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Result-Person-Back" sheetId="2" r:id="rId1"/>
    <sheet name="results-Person-Forward" sheetId="1" r:id="rId2"/>
    <sheet name="Result-Person-Left" sheetId="3" r:id="rId3"/>
    <sheet name="Result-Person-Right" sheetId="4" r:id="rId4"/>
  </sheets>
  <calcPr calcId="0"/>
</workbook>
</file>

<file path=xl/calcChain.xml><?xml version="1.0" encoding="utf-8"?>
<calcChain xmlns="http://schemas.openxmlformats.org/spreadsheetml/2006/main">
  <c r="B61" i="2" l="1"/>
  <c r="B60" i="2"/>
  <c r="B61" i="1"/>
  <c r="B60" i="1"/>
  <c r="B61" i="3"/>
  <c r="B60" i="3"/>
  <c r="B61" i="4"/>
  <c r="B60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B59" i="1"/>
  <c r="B58" i="1"/>
  <c r="B57" i="1"/>
  <c r="B56" i="1"/>
  <c r="B55" i="1"/>
  <c r="B54" i="1"/>
  <c r="B5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B56" i="4" l="1"/>
  <c r="B58" i="4"/>
  <c r="B59" i="4"/>
  <c r="B54" i="4"/>
  <c r="B58" i="3"/>
  <c r="B59" i="3"/>
  <c r="B57" i="4"/>
  <c r="B53" i="4"/>
  <c r="B53" i="3"/>
  <c r="B54" i="3"/>
  <c r="B56" i="3"/>
  <c r="B57" i="3"/>
  <c r="B58" i="2"/>
  <c r="B59" i="2"/>
  <c r="B53" i="2"/>
  <c r="B54" i="2"/>
  <c r="B56" i="2"/>
  <c r="B57" i="2"/>
  <c r="B55" i="4" l="1"/>
  <c r="B55" i="3"/>
  <c r="B55" i="2"/>
</calcChain>
</file>

<file path=xl/sharedStrings.xml><?xml version="1.0" encoding="utf-8"?>
<sst xmlns="http://schemas.openxmlformats.org/spreadsheetml/2006/main" count="248" uniqueCount="212">
  <si>
    <t>test/non-forward/person17back.jpg</t>
  </si>
  <si>
    <t>test/non-forward/person15back.jpg</t>
  </si>
  <si>
    <t>test/non-forward/person9back.jpg</t>
  </si>
  <si>
    <t>test/non-forward/person12back.jpg</t>
  </si>
  <si>
    <t>test/non-forward/person8back.jpg</t>
  </si>
  <si>
    <t>test/non-forward/person24back.jpg</t>
  </si>
  <si>
    <t>test/non-forward/person3back.jpg</t>
  </si>
  <si>
    <t>test/non-forward/person21back.jpg</t>
  </si>
  <si>
    <t>test/non-forward/person20back.jpg</t>
  </si>
  <si>
    <t>test/non-forward/person16back.jpg</t>
  </si>
  <si>
    <t>test/non-forward/person5back.jpg</t>
  </si>
  <si>
    <t>test/non-forward/person19back.jpg</t>
  </si>
  <si>
    <t>test/non-forward/person4back.jpg</t>
  </si>
  <si>
    <t>test/non-forward/person6back.jpg</t>
  </si>
  <si>
    <t>test/non-forward/person25back.jpg</t>
  </si>
  <si>
    <t>test/non-forward/person11back.jpg</t>
  </si>
  <si>
    <t>test/non-forward/person10back.jpg</t>
  </si>
  <si>
    <t>test/non-forward/person13back.jpg</t>
  </si>
  <si>
    <t>test/non-forward/person2back.jpg</t>
  </si>
  <si>
    <t>test/non-forward/person18back.jpg</t>
  </si>
  <si>
    <t>test/non-forward/person14back.jpg</t>
  </si>
  <si>
    <t>test/non-forward/person23back.jpg</t>
  </si>
  <si>
    <t>test/non-forward/person7back.jpg</t>
  </si>
  <si>
    <t>test/non-forward/person22back.jpg</t>
  </si>
  <si>
    <t>test/non-forward/person1back.jpg</t>
  </si>
  <si>
    <t>test/forward/person1forward.jpg</t>
  </si>
  <si>
    <t>test/forward/person19forward.jpg</t>
  </si>
  <si>
    <t>test/forward/person12forward.jpg</t>
  </si>
  <si>
    <t>test/forward/person17forward.jpg</t>
  </si>
  <si>
    <t>test/forward/person30forward.jpg</t>
  </si>
  <si>
    <t>test/forward/person41forward.jpg</t>
  </si>
  <si>
    <t>test/forward/person26forward.jpg</t>
  </si>
  <si>
    <t>test/forward/person22forward.jpg</t>
  </si>
  <si>
    <t>test/forward/person18forward.jpg</t>
  </si>
  <si>
    <t>test/forward/person25forward.jpg</t>
  </si>
  <si>
    <t>test/forward/person13forward.jpg</t>
  </si>
  <si>
    <t>test/forward/person27forward.jpg</t>
  </si>
  <si>
    <t>test/forward/person10forward.jpg</t>
  </si>
  <si>
    <t>test/forward/person31forward.jpg</t>
  </si>
  <si>
    <t>test/forward/person14forward.jpg</t>
  </si>
  <si>
    <t>test/forward/person28forward.jpg</t>
  </si>
  <si>
    <t>test/forward/person20forward.jpg</t>
  </si>
  <si>
    <t>test/forward/person39forward.jpg</t>
  </si>
  <si>
    <t>test/forward/person37forward.jpg</t>
  </si>
  <si>
    <t>test/forward/person38forward.jpg</t>
  </si>
  <si>
    <t>test/forward/person11forward.jpg</t>
  </si>
  <si>
    <t>test/forward/person36forward.jpg</t>
  </si>
  <si>
    <t>test/forward/person9forward.jpg</t>
  </si>
  <si>
    <t>test/forward/person43forward.jpg</t>
  </si>
  <si>
    <t>test/forward/person35forward.jpg</t>
  </si>
  <si>
    <t>accuracy</t>
  </si>
  <si>
    <t>TP</t>
  </si>
  <si>
    <t>TN</t>
  </si>
  <si>
    <t>FP</t>
  </si>
  <si>
    <t>FN</t>
  </si>
  <si>
    <t>Image</t>
  </si>
  <si>
    <t>Predicted</t>
  </si>
  <si>
    <t>Actual</t>
  </si>
  <si>
    <t>Correct</t>
  </si>
  <si>
    <t>Incorrect</t>
  </si>
  <si>
    <t>test/non-back/person1forward.jpg</t>
  </si>
  <si>
    <t>test/non-back/person19forward.jpg</t>
  </si>
  <si>
    <t>test/non-back/person12forward.jpg</t>
  </si>
  <si>
    <t>test/non-back/person17forward.jpg</t>
  </si>
  <si>
    <t>test/non-back/person30forward.jpg</t>
  </si>
  <si>
    <t>test/non-back/person41forward.jpg</t>
  </si>
  <si>
    <t>test/non-back/person26forward.jpg</t>
  </si>
  <si>
    <t>test/non-back/person22forward.jpg</t>
  </si>
  <si>
    <t>test/non-back/person18forward.jpg</t>
  </si>
  <si>
    <t>test/non-back/person25forward.jpg</t>
  </si>
  <si>
    <t>test/non-back/person13forward.jpg</t>
  </si>
  <si>
    <t>test/non-back/person27forward.jpg</t>
  </si>
  <si>
    <t>test/non-back/person10forward.jpg</t>
  </si>
  <si>
    <t>test/non-back/person31forward.jpg</t>
  </si>
  <si>
    <t>test/non-back/person14forward.jpg</t>
  </si>
  <si>
    <t>test/non-back/person28forward.jpg</t>
  </si>
  <si>
    <t>test/non-back/person20forward.jpg</t>
  </si>
  <si>
    <t>test/non-back/person39forward.jpg</t>
  </si>
  <si>
    <t>test/non-back/person37forward.jpg</t>
  </si>
  <si>
    <t>test/non-back/person38forward.jpg</t>
  </si>
  <si>
    <t>test/non-back/person11forward.jpg</t>
  </si>
  <si>
    <t>test/non-back/person36forward.jpg</t>
  </si>
  <si>
    <t>test/non-back/person9forward.jpg</t>
  </si>
  <si>
    <t>test/non-back/person43forward.jpg</t>
  </si>
  <si>
    <t>test/non-back/person35forward.jpg</t>
  </si>
  <si>
    <t>test/back/person17back.jpg</t>
  </si>
  <si>
    <t>test/back/person15back.jpg</t>
  </si>
  <si>
    <t>test/back/person9back.jpg</t>
  </si>
  <si>
    <t>test/back/person12back.jpg</t>
  </si>
  <si>
    <t>test/back/person8back.jpg</t>
  </si>
  <si>
    <t>test/back/person24back.jpg</t>
  </si>
  <si>
    <t>test/back/person3back.jpg</t>
  </si>
  <si>
    <t>test/back/person21back.jpg</t>
  </si>
  <si>
    <t>test/back/person20back.jpg</t>
  </si>
  <si>
    <t>test/back/person16back.jpg</t>
  </si>
  <si>
    <t>test/back/person5back.jpg</t>
  </si>
  <si>
    <t>test/back/person19back.jpg</t>
  </si>
  <si>
    <t>test/back/person4back.jpg</t>
  </si>
  <si>
    <t>test/back/person6back.jpg</t>
  </si>
  <si>
    <t>test/back/person25back.jpg</t>
  </si>
  <si>
    <t>test/back/person11back.jpg</t>
  </si>
  <si>
    <t>test/back/person10back.jpg</t>
  </si>
  <si>
    <t>test/back/person13back.jpg</t>
  </si>
  <si>
    <t>test/back/person2back.jpg</t>
  </si>
  <si>
    <t>test/back/person18back.jpg</t>
  </si>
  <si>
    <t>test/back/person14back.jpg</t>
  </si>
  <si>
    <t>test/back/person23back.jpg</t>
  </si>
  <si>
    <t>test/back/person7back.jpg</t>
  </si>
  <si>
    <t>test/back/person22back.jpg</t>
  </si>
  <si>
    <t>test/back/person1back.jpg</t>
  </si>
  <si>
    <t>test/left/person5left.jpg</t>
  </si>
  <si>
    <t>test/left/person_left_23.jpg</t>
  </si>
  <si>
    <t>test/left/person122left.jpg</t>
  </si>
  <si>
    <t>test/left/person40left.jpg</t>
  </si>
  <si>
    <t>test/left/person_left_15.jpg</t>
  </si>
  <si>
    <t>test/left/person15left.jpg</t>
  </si>
  <si>
    <t>test/left/person_left_19.jpg</t>
  </si>
  <si>
    <t>test/left/person_left_25.jpg</t>
  </si>
  <si>
    <t>test/left/person120left.jpg</t>
  </si>
  <si>
    <t>test/left/person74left.jpg</t>
  </si>
  <si>
    <t>test/left/person128left.jpg</t>
  </si>
  <si>
    <t>test/left/person48left.jpg</t>
  </si>
  <si>
    <t>test/left/person42left.jpg</t>
  </si>
  <si>
    <t>test/left/person_left_14.jpg</t>
  </si>
  <si>
    <t>test/left/person125left.jpg</t>
  </si>
  <si>
    <t>test/left/person_left_24.jpg</t>
  </si>
  <si>
    <t>test/left/person136left.jpg</t>
  </si>
  <si>
    <t>test/left/person88left.jpg</t>
  </si>
  <si>
    <t>test/left/person_left_20.jpg</t>
  </si>
  <si>
    <t>test/left/person_left_17.jpg</t>
  </si>
  <si>
    <t>test/left/person_left_18.jpg</t>
  </si>
  <si>
    <t>test/left/person_left_13.jpg</t>
  </si>
  <si>
    <t>test/left/person_left_22.jpg</t>
  </si>
  <si>
    <t>test/left/person_left_21.jpg</t>
  </si>
  <si>
    <t>test/left/person_left_16.jpg</t>
  </si>
  <si>
    <t>test/non-left/person_right_13.jpg</t>
  </si>
  <si>
    <t>test/non-left/person_right_16.jpg</t>
  </si>
  <si>
    <t>test/non-left/person_right_20.jpg</t>
  </si>
  <si>
    <t>test/non-left/person_right_25.jpg</t>
  </si>
  <si>
    <t>test/non-left/person_right_23.jpg</t>
  </si>
  <si>
    <t>test/non-left/person16right.jpg</t>
  </si>
  <si>
    <t>test/non-left/person124right.jpg</t>
  </si>
  <si>
    <t>test/non-left/person7right.jpg</t>
  </si>
  <si>
    <t>test/non-left/person111right.jpg</t>
  </si>
  <si>
    <t>test/non-left/person_right_22.jpg</t>
  </si>
  <si>
    <t>test/non-left/person113right.jpg</t>
  </si>
  <si>
    <t>test/non-left/person32right.jpg</t>
  </si>
  <si>
    <t>test/non-left/person_right_15.jpg</t>
  </si>
  <si>
    <t>test/non-left/person114right.jpg</t>
  </si>
  <si>
    <t>test/non-left/person116right.jpg</t>
  </si>
  <si>
    <t>test/non-left/person_right_19.jpg</t>
  </si>
  <si>
    <t>test/non-left/person_right_21.jpg</t>
  </si>
  <si>
    <t>test/non-left/person4right.jpg</t>
  </si>
  <si>
    <t>test/non-left/person_right_14.jpg</t>
  </si>
  <si>
    <t>test/non-left/person3right.jpg</t>
  </si>
  <si>
    <t>test/non-left/person_right_18.jpg</t>
  </si>
  <si>
    <t>test/non-left/person_right_17.jpg</t>
  </si>
  <si>
    <t>test/non-left/person72right.jpg</t>
  </si>
  <si>
    <t>test/non-left/person_right_24.jpg</t>
  </si>
  <si>
    <t>test/non-left/person50right.jpg</t>
  </si>
  <si>
    <t>test/right/person_right_13.jpg</t>
  </si>
  <si>
    <t>test/right/person_right_16.jpg</t>
  </si>
  <si>
    <t>test/right/person_right_20.jpg</t>
  </si>
  <si>
    <t>test/right/person_right_25.jpg</t>
  </si>
  <si>
    <t>test/right/person_right_23.jpg</t>
  </si>
  <si>
    <t>test/right/person16right.jpg</t>
  </si>
  <si>
    <t>test/right/person124right.jpg</t>
  </si>
  <si>
    <t>test/right/person7right.jpg</t>
  </si>
  <si>
    <t>test/right/person111right.jpg</t>
  </si>
  <si>
    <t>test/right/person_right_22.jpg</t>
  </si>
  <si>
    <t>test/right/person113right.jpg</t>
  </si>
  <si>
    <t>test/right/person32right.jpg</t>
  </si>
  <si>
    <t>test/right/person_right_15.jpg</t>
  </si>
  <si>
    <t>test/right/person114right.jpg</t>
  </si>
  <si>
    <t>test/right/person116right.jpg</t>
  </si>
  <si>
    <t>test/right/person_right_19.jpg</t>
  </si>
  <si>
    <t>test/right/person_right_21.jpg</t>
  </si>
  <si>
    <t>test/right/person4right.jpg</t>
  </si>
  <si>
    <t>test/right/person_right_14.jpg</t>
  </si>
  <si>
    <t>test/right/person3right.jpg</t>
  </si>
  <si>
    <t>test/right/person_right_18.jpg</t>
  </si>
  <si>
    <t>test/right/person_right_17.jpg</t>
  </si>
  <si>
    <t>test/right/person72right.jpg</t>
  </si>
  <si>
    <t>test/right/person_right_24.jpg</t>
  </si>
  <si>
    <t>test/right/person50right.jpg</t>
  </si>
  <si>
    <t>test/non-right/person5left.jpg</t>
  </si>
  <si>
    <t>test/non-right/person_left_23.jpg</t>
  </si>
  <si>
    <t>test/non-right/person122left.jpg</t>
  </si>
  <si>
    <t>test/non-right/person40left.jpg</t>
  </si>
  <si>
    <t>test/non-right/person_left_15.jpg</t>
  </si>
  <si>
    <t>test/non-right/person15left.jpg</t>
  </si>
  <si>
    <t>test/non-right/person_left_19.jpg</t>
  </si>
  <si>
    <t>test/non-right/person_left_25.jpg</t>
  </si>
  <si>
    <t>test/non-right/person120left.jpg</t>
  </si>
  <si>
    <t>test/non-right/person74left.jpg</t>
  </si>
  <si>
    <t>test/non-right/person128left.jpg</t>
  </si>
  <si>
    <t>test/non-right/person48left.jpg</t>
  </si>
  <si>
    <t>test/non-right/person42left.jpg</t>
  </si>
  <si>
    <t>test/non-right/person_left_14.jpg</t>
  </si>
  <si>
    <t>test/non-right/person125left.jpg</t>
  </si>
  <si>
    <t>test/non-right/person_left_24.jpg</t>
  </si>
  <si>
    <t>test/non-right/person136left.jpg</t>
  </si>
  <si>
    <t>test/non-right/person88left.jpg</t>
  </si>
  <si>
    <t>test/non-right/person_left_20.jpg</t>
  </si>
  <si>
    <t>test/non-right/person_left_17.jpg</t>
  </si>
  <si>
    <t>test/non-right/person_left_18.jpg</t>
  </si>
  <si>
    <t>test/non-right/person_left_13.jpg</t>
  </si>
  <si>
    <t>test/non-right/person_left_22.jpg</t>
  </si>
  <si>
    <t>test/non-right/person_left_21.jpg</t>
  </si>
  <si>
    <t>test/non-right/person_left_16.jpg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</si>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</sst>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51" workbookViewId="0">
      <selection activeCell="E60" sqref="E60"/>
    </sheetView>
  </sheetViews>
  <sheetFormatPr defaultRowHeight="15" x14ac:dyDescent="0.25"/>
  <cols>
    <col min="1" max="1" width="33.42578125" style="1" bestFit="1" customWidth="1"/>
  </cols>
  <sheetData>
    <row r="1" spans="1:4" x14ac:dyDescent="0.25">
      <c r="A1" s="1" t="s">
        <v>55</v>
      </c>
      <c r="B1" t="s">
        <v>56</v>
      </c>
      <c r="C1" t="s">
        <v>57</v>
      </c>
    </row>
    <row r="2" spans="1:4" x14ac:dyDescent="0.25">
      <c r="A2" t="s">
        <v>60</v>
      </c>
      <c r="B2">
        <v>-1</v>
      </c>
      <c r="C2">
        <v>-1</v>
      </c>
      <c r="D2">
        <f>ABS(C2+B2)</f>
        <v>2</v>
      </c>
    </row>
    <row r="3" spans="1:4" x14ac:dyDescent="0.25">
      <c r="A3" t="s">
        <v>61</v>
      </c>
      <c r="B3">
        <v>-1</v>
      </c>
      <c r="C3">
        <v>-1</v>
      </c>
      <c r="D3">
        <f t="shared" ref="D3:D51" si="0">ABS(C3+B3)</f>
        <v>2</v>
      </c>
    </row>
    <row r="4" spans="1:4" x14ac:dyDescent="0.25">
      <c r="A4" t="s">
        <v>62</v>
      </c>
      <c r="B4">
        <v>-1</v>
      </c>
      <c r="C4">
        <v>-1</v>
      </c>
      <c r="D4">
        <f t="shared" si="0"/>
        <v>2</v>
      </c>
    </row>
    <row r="5" spans="1:4" x14ac:dyDescent="0.25">
      <c r="A5" t="s">
        <v>63</v>
      </c>
      <c r="B5">
        <v>-1</v>
      </c>
      <c r="C5">
        <v>-1</v>
      </c>
      <c r="D5">
        <f t="shared" si="0"/>
        <v>2</v>
      </c>
    </row>
    <row r="6" spans="1:4" x14ac:dyDescent="0.25">
      <c r="A6" t="s">
        <v>64</v>
      </c>
      <c r="B6">
        <v>1</v>
      </c>
      <c r="C6">
        <v>-1</v>
      </c>
      <c r="D6">
        <f t="shared" si="0"/>
        <v>0</v>
      </c>
    </row>
    <row r="7" spans="1:4" x14ac:dyDescent="0.25">
      <c r="A7" t="s">
        <v>65</v>
      </c>
      <c r="B7">
        <v>1</v>
      </c>
      <c r="C7">
        <v>-1</v>
      </c>
      <c r="D7">
        <f t="shared" si="0"/>
        <v>0</v>
      </c>
    </row>
    <row r="8" spans="1:4" x14ac:dyDescent="0.25">
      <c r="A8" t="s">
        <v>66</v>
      </c>
      <c r="B8">
        <v>1</v>
      </c>
      <c r="C8">
        <v>-1</v>
      </c>
      <c r="D8">
        <f t="shared" si="0"/>
        <v>0</v>
      </c>
    </row>
    <row r="9" spans="1:4" x14ac:dyDescent="0.25">
      <c r="A9" t="s">
        <v>67</v>
      </c>
      <c r="B9">
        <v>1</v>
      </c>
      <c r="C9">
        <v>-1</v>
      </c>
      <c r="D9">
        <f t="shared" si="0"/>
        <v>0</v>
      </c>
    </row>
    <row r="10" spans="1:4" x14ac:dyDescent="0.25">
      <c r="A10" t="s">
        <v>68</v>
      </c>
      <c r="B10">
        <v>1</v>
      </c>
      <c r="C10">
        <v>-1</v>
      </c>
      <c r="D10">
        <f t="shared" si="0"/>
        <v>0</v>
      </c>
    </row>
    <row r="11" spans="1:4" x14ac:dyDescent="0.25">
      <c r="A11" t="s">
        <v>69</v>
      </c>
      <c r="B11">
        <v>-1</v>
      </c>
      <c r="C11">
        <v>-1</v>
      </c>
      <c r="D11">
        <f t="shared" si="0"/>
        <v>2</v>
      </c>
    </row>
    <row r="12" spans="1:4" x14ac:dyDescent="0.25">
      <c r="A12" t="s">
        <v>70</v>
      </c>
      <c r="B12">
        <v>1</v>
      </c>
      <c r="C12">
        <v>-1</v>
      </c>
      <c r="D12">
        <f t="shared" si="0"/>
        <v>0</v>
      </c>
    </row>
    <row r="13" spans="1:4" x14ac:dyDescent="0.25">
      <c r="A13" t="s">
        <v>71</v>
      </c>
      <c r="B13">
        <v>1</v>
      </c>
      <c r="C13">
        <v>-1</v>
      </c>
      <c r="D13">
        <f t="shared" si="0"/>
        <v>0</v>
      </c>
    </row>
    <row r="14" spans="1:4" x14ac:dyDescent="0.25">
      <c r="A14" t="s">
        <v>72</v>
      </c>
      <c r="B14">
        <v>1</v>
      </c>
      <c r="C14">
        <v>-1</v>
      </c>
      <c r="D14">
        <f t="shared" si="0"/>
        <v>0</v>
      </c>
    </row>
    <row r="15" spans="1:4" x14ac:dyDescent="0.25">
      <c r="A15" t="s">
        <v>73</v>
      </c>
      <c r="B15">
        <v>-1</v>
      </c>
      <c r="C15">
        <v>-1</v>
      </c>
      <c r="D15">
        <f t="shared" si="0"/>
        <v>2</v>
      </c>
    </row>
    <row r="16" spans="1:4" x14ac:dyDescent="0.25">
      <c r="A16" t="s">
        <v>74</v>
      </c>
      <c r="B16">
        <v>-1</v>
      </c>
      <c r="C16">
        <v>-1</v>
      </c>
      <c r="D16">
        <f t="shared" si="0"/>
        <v>2</v>
      </c>
    </row>
    <row r="17" spans="1:4" x14ac:dyDescent="0.25">
      <c r="A17" t="s">
        <v>75</v>
      </c>
      <c r="B17">
        <v>1</v>
      </c>
      <c r="C17">
        <v>-1</v>
      </c>
      <c r="D17">
        <f t="shared" si="0"/>
        <v>0</v>
      </c>
    </row>
    <row r="18" spans="1:4" x14ac:dyDescent="0.25">
      <c r="A18" t="s">
        <v>76</v>
      </c>
      <c r="B18">
        <v>-1</v>
      </c>
      <c r="C18">
        <v>-1</v>
      </c>
      <c r="D18">
        <f t="shared" si="0"/>
        <v>2</v>
      </c>
    </row>
    <row r="19" spans="1:4" x14ac:dyDescent="0.25">
      <c r="A19" t="s">
        <v>77</v>
      </c>
      <c r="B19">
        <v>-1</v>
      </c>
      <c r="C19">
        <v>-1</v>
      </c>
      <c r="D19">
        <f t="shared" si="0"/>
        <v>2</v>
      </c>
    </row>
    <row r="20" spans="1:4" x14ac:dyDescent="0.25">
      <c r="A20" t="s">
        <v>78</v>
      </c>
      <c r="B20">
        <v>1</v>
      </c>
      <c r="C20">
        <v>-1</v>
      </c>
      <c r="D20">
        <f t="shared" si="0"/>
        <v>0</v>
      </c>
    </row>
    <row r="21" spans="1:4" x14ac:dyDescent="0.25">
      <c r="A21" t="s">
        <v>79</v>
      </c>
      <c r="B21">
        <v>1</v>
      </c>
      <c r="C21">
        <v>-1</v>
      </c>
      <c r="D21">
        <f t="shared" si="0"/>
        <v>0</v>
      </c>
    </row>
    <row r="22" spans="1:4" x14ac:dyDescent="0.25">
      <c r="A22" t="s">
        <v>80</v>
      </c>
      <c r="B22">
        <v>-1</v>
      </c>
      <c r="C22">
        <v>-1</v>
      </c>
      <c r="D22">
        <f t="shared" si="0"/>
        <v>2</v>
      </c>
    </row>
    <row r="23" spans="1:4" x14ac:dyDescent="0.25">
      <c r="A23" t="s">
        <v>81</v>
      </c>
      <c r="B23">
        <v>-1</v>
      </c>
      <c r="C23">
        <v>-1</v>
      </c>
      <c r="D23">
        <f t="shared" si="0"/>
        <v>2</v>
      </c>
    </row>
    <row r="24" spans="1:4" x14ac:dyDescent="0.25">
      <c r="A24" t="s">
        <v>82</v>
      </c>
      <c r="B24">
        <v>1</v>
      </c>
      <c r="C24">
        <v>-1</v>
      </c>
      <c r="D24">
        <f t="shared" si="0"/>
        <v>0</v>
      </c>
    </row>
    <row r="25" spans="1:4" x14ac:dyDescent="0.25">
      <c r="A25" t="s">
        <v>83</v>
      </c>
      <c r="B25">
        <v>1</v>
      </c>
      <c r="C25">
        <v>-1</v>
      </c>
      <c r="D25">
        <f t="shared" si="0"/>
        <v>0</v>
      </c>
    </row>
    <row r="26" spans="1:4" x14ac:dyDescent="0.25">
      <c r="A26" t="s">
        <v>84</v>
      </c>
      <c r="B26">
        <v>1</v>
      </c>
      <c r="C26">
        <v>-1</v>
      </c>
      <c r="D26">
        <f t="shared" si="0"/>
        <v>0</v>
      </c>
    </row>
    <row r="27" spans="1:4" x14ac:dyDescent="0.25">
      <c r="A27" t="s">
        <v>85</v>
      </c>
      <c r="B27">
        <v>-1</v>
      </c>
      <c r="C27">
        <v>1</v>
      </c>
      <c r="D27">
        <f t="shared" si="0"/>
        <v>0</v>
      </c>
    </row>
    <row r="28" spans="1:4" x14ac:dyDescent="0.25">
      <c r="A28" t="s">
        <v>86</v>
      </c>
      <c r="B28">
        <v>-1</v>
      </c>
      <c r="C28">
        <v>1</v>
      </c>
      <c r="D28">
        <f t="shared" si="0"/>
        <v>0</v>
      </c>
    </row>
    <row r="29" spans="1:4" x14ac:dyDescent="0.25">
      <c r="A29" t="s">
        <v>87</v>
      </c>
      <c r="B29">
        <v>-1</v>
      </c>
      <c r="C29">
        <v>1</v>
      </c>
      <c r="D29">
        <f t="shared" si="0"/>
        <v>0</v>
      </c>
    </row>
    <row r="30" spans="1:4" x14ac:dyDescent="0.25">
      <c r="A30" t="s">
        <v>88</v>
      </c>
      <c r="B30">
        <v>1</v>
      </c>
      <c r="C30">
        <v>1</v>
      </c>
      <c r="D30">
        <f t="shared" si="0"/>
        <v>2</v>
      </c>
    </row>
    <row r="31" spans="1:4" x14ac:dyDescent="0.25">
      <c r="A31" t="s">
        <v>89</v>
      </c>
      <c r="B31">
        <v>1</v>
      </c>
      <c r="C31">
        <v>1</v>
      </c>
      <c r="D31">
        <f t="shared" si="0"/>
        <v>2</v>
      </c>
    </row>
    <row r="32" spans="1:4" x14ac:dyDescent="0.25">
      <c r="A32" t="s">
        <v>90</v>
      </c>
      <c r="B32">
        <v>1</v>
      </c>
      <c r="C32">
        <v>1</v>
      </c>
      <c r="D32">
        <f t="shared" si="0"/>
        <v>2</v>
      </c>
    </row>
    <row r="33" spans="1:4" x14ac:dyDescent="0.25">
      <c r="A33" t="s">
        <v>91</v>
      </c>
      <c r="B33">
        <v>1</v>
      </c>
      <c r="C33">
        <v>1</v>
      </c>
      <c r="D33">
        <f t="shared" si="0"/>
        <v>2</v>
      </c>
    </row>
    <row r="34" spans="1:4" x14ac:dyDescent="0.25">
      <c r="A34" t="s">
        <v>92</v>
      </c>
      <c r="B34">
        <v>1</v>
      </c>
      <c r="C34">
        <v>1</v>
      </c>
      <c r="D34">
        <f t="shared" si="0"/>
        <v>2</v>
      </c>
    </row>
    <row r="35" spans="1:4" x14ac:dyDescent="0.25">
      <c r="A35" t="s">
        <v>93</v>
      </c>
      <c r="B35">
        <v>-1</v>
      </c>
      <c r="C35">
        <v>1</v>
      </c>
      <c r="D35">
        <f t="shared" si="0"/>
        <v>0</v>
      </c>
    </row>
    <row r="36" spans="1:4" x14ac:dyDescent="0.25">
      <c r="A36" t="s">
        <v>94</v>
      </c>
      <c r="B36">
        <v>1</v>
      </c>
      <c r="C36">
        <v>1</v>
      </c>
      <c r="D36">
        <f t="shared" si="0"/>
        <v>2</v>
      </c>
    </row>
    <row r="37" spans="1:4" x14ac:dyDescent="0.25">
      <c r="A37" t="s">
        <v>95</v>
      </c>
      <c r="B37">
        <v>1</v>
      </c>
      <c r="C37">
        <v>1</v>
      </c>
      <c r="D37">
        <f t="shared" si="0"/>
        <v>2</v>
      </c>
    </row>
    <row r="38" spans="1:4" x14ac:dyDescent="0.25">
      <c r="A38" t="s">
        <v>96</v>
      </c>
      <c r="B38">
        <v>1</v>
      </c>
      <c r="C38">
        <v>1</v>
      </c>
      <c r="D38">
        <f t="shared" si="0"/>
        <v>2</v>
      </c>
    </row>
    <row r="39" spans="1:4" x14ac:dyDescent="0.25">
      <c r="A39" t="s">
        <v>97</v>
      </c>
      <c r="B39">
        <v>-1</v>
      </c>
      <c r="C39">
        <v>1</v>
      </c>
      <c r="D39">
        <f t="shared" si="0"/>
        <v>0</v>
      </c>
    </row>
    <row r="40" spans="1:4" x14ac:dyDescent="0.25">
      <c r="A40" t="s">
        <v>98</v>
      </c>
      <c r="B40">
        <v>-1</v>
      </c>
      <c r="C40">
        <v>1</v>
      </c>
      <c r="D40">
        <f t="shared" si="0"/>
        <v>0</v>
      </c>
    </row>
    <row r="41" spans="1:4" x14ac:dyDescent="0.25">
      <c r="A41" t="s">
        <v>99</v>
      </c>
      <c r="B41">
        <v>1</v>
      </c>
      <c r="C41">
        <v>1</v>
      </c>
      <c r="D41">
        <f t="shared" si="0"/>
        <v>2</v>
      </c>
    </row>
    <row r="42" spans="1:4" x14ac:dyDescent="0.25">
      <c r="A42" t="s">
        <v>100</v>
      </c>
      <c r="B42">
        <v>-1</v>
      </c>
      <c r="C42">
        <v>1</v>
      </c>
      <c r="D42">
        <f t="shared" si="0"/>
        <v>0</v>
      </c>
    </row>
    <row r="43" spans="1:4" x14ac:dyDescent="0.25">
      <c r="A43" t="s">
        <v>101</v>
      </c>
      <c r="B43">
        <v>-1</v>
      </c>
      <c r="C43">
        <v>1</v>
      </c>
      <c r="D43">
        <f t="shared" si="0"/>
        <v>0</v>
      </c>
    </row>
    <row r="44" spans="1:4" x14ac:dyDescent="0.25">
      <c r="A44" t="s">
        <v>102</v>
      </c>
      <c r="B44">
        <v>1</v>
      </c>
      <c r="C44">
        <v>1</v>
      </c>
      <c r="D44">
        <f t="shared" si="0"/>
        <v>2</v>
      </c>
    </row>
    <row r="45" spans="1:4" x14ac:dyDescent="0.25">
      <c r="A45" t="s">
        <v>103</v>
      </c>
      <c r="B45">
        <v>1</v>
      </c>
      <c r="C45">
        <v>1</v>
      </c>
      <c r="D45">
        <f t="shared" si="0"/>
        <v>2</v>
      </c>
    </row>
    <row r="46" spans="1:4" x14ac:dyDescent="0.25">
      <c r="A46" t="s">
        <v>104</v>
      </c>
      <c r="B46">
        <v>-1</v>
      </c>
      <c r="C46">
        <v>1</v>
      </c>
      <c r="D46">
        <f t="shared" si="0"/>
        <v>0</v>
      </c>
    </row>
    <row r="47" spans="1:4" x14ac:dyDescent="0.25">
      <c r="A47" t="s">
        <v>105</v>
      </c>
      <c r="B47">
        <v>-1</v>
      </c>
      <c r="C47">
        <v>1</v>
      </c>
      <c r="D47">
        <f t="shared" si="0"/>
        <v>0</v>
      </c>
    </row>
    <row r="48" spans="1:4" x14ac:dyDescent="0.25">
      <c r="A48" t="s">
        <v>106</v>
      </c>
      <c r="B48">
        <v>1</v>
      </c>
      <c r="C48">
        <v>1</v>
      </c>
      <c r="D48">
        <f t="shared" si="0"/>
        <v>2</v>
      </c>
    </row>
    <row r="49" spans="1:4" x14ac:dyDescent="0.25">
      <c r="A49" t="s">
        <v>107</v>
      </c>
      <c r="B49">
        <v>1</v>
      </c>
      <c r="C49">
        <v>1</v>
      </c>
      <c r="D49">
        <f t="shared" si="0"/>
        <v>2</v>
      </c>
    </row>
    <row r="50" spans="1:4" x14ac:dyDescent="0.25">
      <c r="A50" t="s">
        <v>108</v>
      </c>
      <c r="B50">
        <v>1</v>
      </c>
      <c r="C50">
        <v>1</v>
      </c>
      <c r="D50">
        <f t="shared" si="0"/>
        <v>2</v>
      </c>
    </row>
    <row r="51" spans="1:4" x14ac:dyDescent="0.25">
      <c r="A51" t="s">
        <v>109</v>
      </c>
      <c r="B51">
        <v>-1</v>
      </c>
      <c r="C51">
        <v>1</v>
      </c>
      <c r="D51">
        <f t="shared" si="0"/>
        <v>0</v>
      </c>
    </row>
    <row r="53" spans="1:4" x14ac:dyDescent="0.25">
      <c r="A53" s="2" t="s">
        <v>58</v>
      </c>
      <c r="B53">
        <f>SUM(D2:D51)/2</f>
        <v>25</v>
      </c>
    </row>
    <row r="54" spans="1:4" x14ac:dyDescent="0.25">
      <c r="A54" s="2" t="s">
        <v>59</v>
      </c>
      <c r="B54">
        <f>COUNTIF(D2:D51,0)</f>
        <v>25</v>
      </c>
    </row>
    <row r="55" spans="1:4" x14ac:dyDescent="0.25">
      <c r="A55" s="2" t="s">
        <v>50</v>
      </c>
      <c r="B55">
        <f>(B53/(B54+B53))*100</f>
        <v>50</v>
      </c>
    </row>
    <row r="56" spans="1:4" x14ac:dyDescent="0.25">
      <c r="A56" s="2" t="s">
        <v>51</v>
      </c>
      <c r="B56">
        <f>COUNTIF(D27:D51,2)</f>
        <v>14</v>
      </c>
    </row>
    <row r="57" spans="1:4" x14ac:dyDescent="0.25">
      <c r="A57" s="2" t="s">
        <v>52</v>
      </c>
      <c r="B57">
        <f>COUNTIF(D2:D26,2)</f>
        <v>11</v>
      </c>
    </row>
    <row r="58" spans="1:4" x14ac:dyDescent="0.25">
      <c r="A58" s="2" t="s">
        <v>53</v>
      </c>
      <c r="B58">
        <f>COUNTIF(D2:D26,0)</f>
        <v>14</v>
      </c>
    </row>
    <row r="59" spans="1:4" x14ac:dyDescent="0.25">
      <c r="A59" s="2" t="s">
        <v>54</v>
      </c>
      <c r="B59">
        <f>COUNTIF(D27:D51,0)</f>
        <v>11</v>
      </c>
    </row>
    <row r="60" spans="1:4" x14ac:dyDescent="0.25">
      <c r="A60" s="2" t="s">
        <v>210</v>
      </c>
      <c r="B60">
        <f>(B56/(B56+B58))</f>
        <v>0.5</v>
      </c>
    </row>
    <row r="61" spans="1:4" x14ac:dyDescent="0.25">
      <c r="A61" s="2" t="s">
        <v>211</v>
      </c>
      <c r="B61">
        <f>(B56/(B56+B59))</f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38" workbookViewId="0">
      <selection activeCell="A60" sqref="A60:B61"/>
    </sheetView>
  </sheetViews>
  <sheetFormatPr defaultRowHeight="15" x14ac:dyDescent="0.25"/>
  <cols>
    <col min="1" max="1" width="33.42578125" style="1" bestFit="1" customWidth="1"/>
  </cols>
  <sheetData>
    <row r="1" spans="1:4" x14ac:dyDescent="0.25">
      <c r="A1" s="1" t="s">
        <v>55</v>
      </c>
      <c r="B1" t="s">
        <v>56</v>
      </c>
      <c r="C1" t="s">
        <v>57</v>
      </c>
    </row>
    <row r="2" spans="1:4" x14ac:dyDescent="0.25">
      <c r="A2" s="1" t="s">
        <v>0</v>
      </c>
      <c r="B2">
        <v>1</v>
      </c>
      <c r="C2">
        <v>-1</v>
      </c>
      <c r="D2">
        <f>ABS(C2+B2)</f>
        <v>0</v>
      </c>
    </row>
    <row r="3" spans="1:4" x14ac:dyDescent="0.25">
      <c r="A3" s="1" t="s">
        <v>1</v>
      </c>
      <c r="B3">
        <v>-1</v>
      </c>
      <c r="C3">
        <v>-1</v>
      </c>
      <c r="D3">
        <f t="shared" ref="D3:D51" si="0">ABS(C3+B3)</f>
        <v>2</v>
      </c>
    </row>
    <row r="4" spans="1:4" x14ac:dyDescent="0.25">
      <c r="A4" s="1" t="s">
        <v>2</v>
      </c>
      <c r="B4">
        <v>-1</v>
      </c>
      <c r="C4">
        <v>-1</v>
      </c>
      <c r="D4">
        <f t="shared" si="0"/>
        <v>2</v>
      </c>
    </row>
    <row r="5" spans="1:4" x14ac:dyDescent="0.25">
      <c r="A5" s="1" t="s">
        <v>3</v>
      </c>
      <c r="B5">
        <v>-1</v>
      </c>
      <c r="C5">
        <v>-1</v>
      </c>
      <c r="D5">
        <f t="shared" si="0"/>
        <v>2</v>
      </c>
    </row>
    <row r="6" spans="1:4" x14ac:dyDescent="0.25">
      <c r="A6" s="1" t="s">
        <v>4</v>
      </c>
      <c r="B6">
        <v>-1</v>
      </c>
      <c r="C6">
        <v>-1</v>
      </c>
      <c r="D6">
        <f t="shared" si="0"/>
        <v>2</v>
      </c>
    </row>
    <row r="7" spans="1:4" x14ac:dyDescent="0.25">
      <c r="A7" s="1" t="s">
        <v>5</v>
      </c>
      <c r="B7">
        <v>-1</v>
      </c>
      <c r="C7">
        <v>-1</v>
      </c>
      <c r="D7">
        <f t="shared" si="0"/>
        <v>2</v>
      </c>
    </row>
    <row r="8" spans="1:4" x14ac:dyDescent="0.25">
      <c r="A8" s="1" t="s">
        <v>6</v>
      </c>
      <c r="B8">
        <v>1</v>
      </c>
      <c r="C8">
        <v>-1</v>
      </c>
      <c r="D8">
        <f t="shared" si="0"/>
        <v>0</v>
      </c>
    </row>
    <row r="9" spans="1:4" x14ac:dyDescent="0.25">
      <c r="A9" s="1" t="s">
        <v>7</v>
      </c>
      <c r="B9">
        <v>1</v>
      </c>
      <c r="C9">
        <v>-1</v>
      </c>
      <c r="D9">
        <f t="shared" si="0"/>
        <v>0</v>
      </c>
    </row>
    <row r="10" spans="1:4" x14ac:dyDescent="0.25">
      <c r="A10" s="1" t="s">
        <v>8</v>
      </c>
      <c r="B10">
        <v>-1</v>
      </c>
      <c r="C10">
        <v>-1</v>
      </c>
      <c r="D10">
        <f t="shared" si="0"/>
        <v>2</v>
      </c>
    </row>
    <row r="11" spans="1:4" x14ac:dyDescent="0.25">
      <c r="A11" s="1" t="s">
        <v>9</v>
      </c>
      <c r="B11">
        <v>1</v>
      </c>
      <c r="C11">
        <v>-1</v>
      </c>
      <c r="D11">
        <f t="shared" si="0"/>
        <v>0</v>
      </c>
    </row>
    <row r="12" spans="1:4" x14ac:dyDescent="0.25">
      <c r="A12" s="1" t="s">
        <v>10</v>
      </c>
      <c r="B12">
        <v>1</v>
      </c>
      <c r="C12">
        <v>-1</v>
      </c>
      <c r="D12">
        <f t="shared" si="0"/>
        <v>0</v>
      </c>
    </row>
    <row r="13" spans="1:4" x14ac:dyDescent="0.25">
      <c r="A13" s="1" t="s">
        <v>11</v>
      </c>
      <c r="B13">
        <v>-1</v>
      </c>
      <c r="C13">
        <v>-1</v>
      </c>
      <c r="D13">
        <f t="shared" si="0"/>
        <v>2</v>
      </c>
    </row>
    <row r="14" spans="1:4" x14ac:dyDescent="0.25">
      <c r="A14" s="1" t="s">
        <v>12</v>
      </c>
      <c r="B14">
        <v>1</v>
      </c>
      <c r="C14">
        <v>-1</v>
      </c>
      <c r="D14">
        <f t="shared" si="0"/>
        <v>0</v>
      </c>
    </row>
    <row r="15" spans="1:4" x14ac:dyDescent="0.25">
      <c r="A15" s="1" t="s">
        <v>13</v>
      </c>
      <c r="B15">
        <v>1</v>
      </c>
      <c r="C15">
        <v>-1</v>
      </c>
      <c r="D15">
        <f t="shared" si="0"/>
        <v>0</v>
      </c>
    </row>
    <row r="16" spans="1:4" x14ac:dyDescent="0.25">
      <c r="A16" s="1" t="s">
        <v>14</v>
      </c>
      <c r="B16">
        <v>-1</v>
      </c>
      <c r="C16">
        <v>-1</v>
      </c>
      <c r="D16">
        <f t="shared" si="0"/>
        <v>2</v>
      </c>
    </row>
    <row r="17" spans="1:4" x14ac:dyDescent="0.25">
      <c r="A17" s="1" t="s">
        <v>15</v>
      </c>
      <c r="B17">
        <v>-1</v>
      </c>
      <c r="C17">
        <v>-1</v>
      </c>
      <c r="D17">
        <f t="shared" si="0"/>
        <v>2</v>
      </c>
    </row>
    <row r="18" spans="1:4" x14ac:dyDescent="0.25">
      <c r="A18" s="1" t="s">
        <v>16</v>
      </c>
      <c r="B18">
        <v>1</v>
      </c>
      <c r="C18">
        <v>-1</v>
      </c>
      <c r="D18">
        <f t="shared" si="0"/>
        <v>0</v>
      </c>
    </row>
    <row r="19" spans="1:4" x14ac:dyDescent="0.25">
      <c r="A19" s="1" t="s">
        <v>17</v>
      </c>
      <c r="B19">
        <v>-1</v>
      </c>
      <c r="C19">
        <v>-1</v>
      </c>
      <c r="D19">
        <f t="shared" si="0"/>
        <v>2</v>
      </c>
    </row>
    <row r="20" spans="1:4" x14ac:dyDescent="0.25">
      <c r="A20" s="1" t="s">
        <v>18</v>
      </c>
      <c r="B20">
        <v>-1</v>
      </c>
      <c r="C20">
        <v>-1</v>
      </c>
      <c r="D20">
        <f t="shared" si="0"/>
        <v>2</v>
      </c>
    </row>
    <row r="21" spans="1:4" x14ac:dyDescent="0.25">
      <c r="A21" s="1" t="s">
        <v>19</v>
      </c>
      <c r="B21">
        <v>-1</v>
      </c>
      <c r="C21">
        <v>-1</v>
      </c>
      <c r="D21">
        <f t="shared" si="0"/>
        <v>2</v>
      </c>
    </row>
    <row r="22" spans="1:4" x14ac:dyDescent="0.25">
      <c r="A22" s="1" t="s">
        <v>20</v>
      </c>
      <c r="B22">
        <v>1</v>
      </c>
      <c r="C22">
        <v>-1</v>
      </c>
      <c r="D22">
        <f t="shared" si="0"/>
        <v>0</v>
      </c>
    </row>
    <row r="23" spans="1:4" x14ac:dyDescent="0.25">
      <c r="A23" s="1" t="s">
        <v>21</v>
      </c>
      <c r="B23">
        <v>-1</v>
      </c>
      <c r="C23">
        <v>-1</v>
      </c>
      <c r="D23">
        <f t="shared" si="0"/>
        <v>2</v>
      </c>
    </row>
    <row r="24" spans="1:4" x14ac:dyDescent="0.25">
      <c r="A24" s="1" t="s">
        <v>22</v>
      </c>
      <c r="B24">
        <v>-1</v>
      </c>
      <c r="C24">
        <v>-1</v>
      </c>
      <c r="D24">
        <f t="shared" si="0"/>
        <v>2</v>
      </c>
    </row>
    <row r="25" spans="1:4" x14ac:dyDescent="0.25">
      <c r="A25" s="1" t="s">
        <v>23</v>
      </c>
      <c r="B25">
        <v>1</v>
      </c>
      <c r="C25">
        <v>-1</v>
      </c>
      <c r="D25">
        <f t="shared" si="0"/>
        <v>0</v>
      </c>
    </row>
    <row r="26" spans="1:4" x14ac:dyDescent="0.25">
      <c r="A26" s="1" t="s">
        <v>24</v>
      </c>
      <c r="B26">
        <v>-1</v>
      </c>
      <c r="C26">
        <v>-1</v>
      </c>
      <c r="D26">
        <f t="shared" si="0"/>
        <v>2</v>
      </c>
    </row>
    <row r="27" spans="1:4" x14ac:dyDescent="0.25">
      <c r="A27" s="1" t="s">
        <v>25</v>
      </c>
      <c r="B27">
        <v>-1</v>
      </c>
      <c r="C27">
        <v>1</v>
      </c>
      <c r="D27">
        <f t="shared" si="0"/>
        <v>0</v>
      </c>
    </row>
    <row r="28" spans="1:4" x14ac:dyDescent="0.25">
      <c r="A28" s="1" t="s">
        <v>26</v>
      </c>
      <c r="B28">
        <v>-1</v>
      </c>
      <c r="C28">
        <v>1</v>
      </c>
      <c r="D28">
        <f t="shared" si="0"/>
        <v>0</v>
      </c>
    </row>
    <row r="29" spans="1:4" x14ac:dyDescent="0.25">
      <c r="A29" s="1" t="s">
        <v>27</v>
      </c>
      <c r="B29">
        <v>-1</v>
      </c>
      <c r="C29">
        <v>1</v>
      </c>
      <c r="D29">
        <f t="shared" si="0"/>
        <v>0</v>
      </c>
    </row>
    <row r="30" spans="1:4" x14ac:dyDescent="0.25">
      <c r="A30" s="1" t="s">
        <v>28</v>
      </c>
      <c r="B30">
        <v>-1</v>
      </c>
      <c r="C30">
        <v>1</v>
      </c>
      <c r="D30">
        <f t="shared" si="0"/>
        <v>0</v>
      </c>
    </row>
    <row r="31" spans="1:4" x14ac:dyDescent="0.25">
      <c r="A31" s="1" t="s">
        <v>29</v>
      </c>
      <c r="B31">
        <v>-1</v>
      </c>
      <c r="C31">
        <v>1</v>
      </c>
      <c r="D31">
        <f t="shared" si="0"/>
        <v>0</v>
      </c>
    </row>
    <row r="32" spans="1:4" x14ac:dyDescent="0.25">
      <c r="A32" s="1" t="s">
        <v>30</v>
      </c>
      <c r="B32">
        <v>1</v>
      </c>
      <c r="C32">
        <v>1</v>
      </c>
      <c r="D32">
        <f t="shared" si="0"/>
        <v>2</v>
      </c>
    </row>
    <row r="33" spans="1:4" x14ac:dyDescent="0.25">
      <c r="A33" s="1" t="s">
        <v>31</v>
      </c>
      <c r="B33">
        <v>1</v>
      </c>
      <c r="C33">
        <v>1</v>
      </c>
      <c r="D33">
        <f t="shared" si="0"/>
        <v>2</v>
      </c>
    </row>
    <row r="34" spans="1:4" x14ac:dyDescent="0.25">
      <c r="A34" s="1" t="s">
        <v>32</v>
      </c>
      <c r="B34">
        <v>-1</v>
      </c>
      <c r="C34">
        <v>1</v>
      </c>
      <c r="D34">
        <f t="shared" si="0"/>
        <v>0</v>
      </c>
    </row>
    <row r="35" spans="1:4" x14ac:dyDescent="0.25">
      <c r="A35" s="1" t="s">
        <v>33</v>
      </c>
      <c r="B35">
        <v>1</v>
      </c>
      <c r="C35">
        <v>1</v>
      </c>
      <c r="D35">
        <f t="shared" si="0"/>
        <v>2</v>
      </c>
    </row>
    <row r="36" spans="1:4" x14ac:dyDescent="0.25">
      <c r="A36" s="1" t="s">
        <v>34</v>
      </c>
      <c r="B36">
        <v>1</v>
      </c>
      <c r="C36">
        <v>1</v>
      </c>
      <c r="D36">
        <f t="shared" si="0"/>
        <v>2</v>
      </c>
    </row>
    <row r="37" spans="1:4" x14ac:dyDescent="0.25">
      <c r="A37" s="1" t="s">
        <v>35</v>
      </c>
      <c r="B37">
        <v>-1</v>
      </c>
      <c r="C37">
        <v>1</v>
      </c>
      <c r="D37">
        <f t="shared" si="0"/>
        <v>0</v>
      </c>
    </row>
    <row r="38" spans="1:4" x14ac:dyDescent="0.25">
      <c r="A38" s="1" t="s">
        <v>36</v>
      </c>
      <c r="B38">
        <v>1</v>
      </c>
      <c r="C38">
        <v>1</v>
      </c>
      <c r="D38">
        <f t="shared" si="0"/>
        <v>2</v>
      </c>
    </row>
    <row r="39" spans="1:4" x14ac:dyDescent="0.25">
      <c r="A39" s="1" t="s">
        <v>37</v>
      </c>
      <c r="B39">
        <v>1</v>
      </c>
      <c r="C39">
        <v>1</v>
      </c>
      <c r="D39">
        <f t="shared" si="0"/>
        <v>2</v>
      </c>
    </row>
    <row r="40" spans="1:4" x14ac:dyDescent="0.25">
      <c r="A40" s="1" t="s">
        <v>38</v>
      </c>
      <c r="B40">
        <v>-1</v>
      </c>
      <c r="C40">
        <v>1</v>
      </c>
      <c r="D40">
        <f t="shared" si="0"/>
        <v>0</v>
      </c>
    </row>
    <row r="41" spans="1:4" x14ac:dyDescent="0.25">
      <c r="A41" s="1" t="s">
        <v>39</v>
      </c>
      <c r="B41">
        <v>-1</v>
      </c>
      <c r="C41">
        <v>1</v>
      </c>
      <c r="D41">
        <f t="shared" si="0"/>
        <v>0</v>
      </c>
    </row>
    <row r="42" spans="1:4" x14ac:dyDescent="0.25">
      <c r="A42" s="1" t="s">
        <v>40</v>
      </c>
      <c r="B42">
        <v>1</v>
      </c>
      <c r="C42">
        <v>1</v>
      </c>
      <c r="D42">
        <f t="shared" si="0"/>
        <v>2</v>
      </c>
    </row>
    <row r="43" spans="1:4" x14ac:dyDescent="0.25">
      <c r="A43" s="1" t="s">
        <v>41</v>
      </c>
      <c r="B43">
        <v>-1</v>
      </c>
      <c r="C43">
        <v>1</v>
      </c>
      <c r="D43">
        <f t="shared" si="0"/>
        <v>0</v>
      </c>
    </row>
    <row r="44" spans="1:4" x14ac:dyDescent="0.25">
      <c r="A44" s="1" t="s">
        <v>42</v>
      </c>
      <c r="B44">
        <v>-1</v>
      </c>
      <c r="C44">
        <v>1</v>
      </c>
      <c r="D44">
        <f t="shared" si="0"/>
        <v>0</v>
      </c>
    </row>
    <row r="45" spans="1:4" x14ac:dyDescent="0.25">
      <c r="A45" s="1" t="s">
        <v>43</v>
      </c>
      <c r="B45">
        <v>-1</v>
      </c>
      <c r="C45">
        <v>1</v>
      </c>
      <c r="D45">
        <f t="shared" si="0"/>
        <v>0</v>
      </c>
    </row>
    <row r="46" spans="1:4" x14ac:dyDescent="0.25">
      <c r="A46" s="1" t="s">
        <v>44</v>
      </c>
      <c r="B46">
        <v>1</v>
      </c>
      <c r="C46">
        <v>1</v>
      </c>
      <c r="D46">
        <f t="shared" si="0"/>
        <v>2</v>
      </c>
    </row>
    <row r="47" spans="1:4" x14ac:dyDescent="0.25">
      <c r="A47" s="1" t="s">
        <v>45</v>
      </c>
      <c r="B47">
        <v>-1</v>
      </c>
      <c r="C47">
        <v>1</v>
      </c>
      <c r="D47">
        <f t="shared" si="0"/>
        <v>0</v>
      </c>
    </row>
    <row r="48" spans="1:4" x14ac:dyDescent="0.25">
      <c r="A48" s="1" t="s">
        <v>46</v>
      </c>
      <c r="B48">
        <v>-1</v>
      </c>
      <c r="C48">
        <v>1</v>
      </c>
      <c r="D48">
        <f t="shared" si="0"/>
        <v>0</v>
      </c>
    </row>
    <row r="49" spans="1:4" x14ac:dyDescent="0.25">
      <c r="A49" s="1" t="s">
        <v>47</v>
      </c>
      <c r="B49">
        <v>1</v>
      </c>
      <c r="C49">
        <v>1</v>
      </c>
      <c r="D49">
        <f t="shared" si="0"/>
        <v>2</v>
      </c>
    </row>
    <row r="50" spans="1:4" x14ac:dyDescent="0.25">
      <c r="A50" s="1" t="s">
        <v>48</v>
      </c>
      <c r="B50">
        <v>-1</v>
      </c>
      <c r="C50">
        <v>1</v>
      </c>
      <c r="D50">
        <f t="shared" si="0"/>
        <v>0</v>
      </c>
    </row>
    <row r="51" spans="1:4" x14ac:dyDescent="0.25">
      <c r="A51" s="1" t="s">
        <v>49</v>
      </c>
      <c r="B51">
        <v>-1</v>
      </c>
      <c r="C51">
        <v>1</v>
      </c>
      <c r="D51">
        <f t="shared" si="0"/>
        <v>0</v>
      </c>
    </row>
    <row r="53" spans="1:4" x14ac:dyDescent="0.25">
      <c r="A53" s="2" t="s">
        <v>58</v>
      </c>
      <c r="B53">
        <f>SUM(D2:D51)/2</f>
        <v>24</v>
      </c>
    </row>
    <row r="54" spans="1:4" x14ac:dyDescent="0.25">
      <c r="A54" s="2" t="s">
        <v>59</v>
      </c>
      <c r="B54">
        <f>COUNTIF(D2:D51,0)</f>
        <v>26</v>
      </c>
    </row>
    <row r="55" spans="1:4" x14ac:dyDescent="0.25">
      <c r="A55" s="2" t="s">
        <v>50</v>
      </c>
      <c r="B55">
        <f>(B53/(B54+B53))*100</f>
        <v>48</v>
      </c>
    </row>
    <row r="56" spans="1:4" x14ac:dyDescent="0.25">
      <c r="A56" s="2" t="s">
        <v>51</v>
      </c>
      <c r="B56">
        <f>COUNTIF(D27:D51,2)</f>
        <v>9</v>
      </c>
    </row>
    <row r="57" spans="1:4" x14ac:dyDescent="0.25">
      <c r="A57" s="2" t="s">
        <v>52</v>
      </c>
      <c r="B57">
        <f>COUNTIF(D2:D26,2)</f>
        <v>15</v>
      </c>
    </row>
    <row r="58" spans="1:4" x14ac:dyDescent="0.25">
      <c r="A58" s="2" t="s">
        <v>53</v>
      </c>
      <c r="B58">
        <f>COUNTIF(D2:D26,0)</f>
        <v>10</v>
      </c>
    </row>
    <row r="59" spans="1:4" x14ac:dyDescent="0.25">
      <c r="A59" s="2" t="s">
        <v>54</v>
      </c>
      <c r="B59">
        <f>COUNTIF(D27:D51,0)</f>
        <v>16</v>
      </c>
    </row>
    <row r="60" spans="1:4" x14ac:dyDescent="0.25">
      <c r="A60" s="2" t="s">
        <v>210</v>
      </c>
      <c r="B60">
        <f>(B56/(B56+B58))</f>
        <v>0.47368421052631576</v>
      </c>
    </row>
    <row r="61" spans="1:4" x14ac:dyDescent="0.25">
      <c r="A61" s="2" t="s">
        <v>211</v>
      </c>
      <c r="B61">
        <f>(B56/(B56+B59))</f>
        <v>0.36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39" workbookViewId="0">
      <selection activeCell="A60" sqref="A60:B61"/>
    </sheetView>
  </sheetViews>
  <sheetFormatPr defaultRowHeight="15" x14ac:dyDescent="0.25"/>
  <cols>
    <col min="1" max="1" width="33.42578125" style="1" bestFit="1" customWidth="1"/>
  </cols>
  <sheetData>
    <row r="1" spans="1:4" x14ac:dyDescent="0.25">
      <c r="A1" s="1" t="s">
        <v>55</v>
      </c>
      <c r="B1" t="s">
        <v>56</v>
      </c>
      <c r="C1" t="s">
        <v>57</v>
      </c>
    </row>
    <row r="2" spans="1:4" x14ac:dyDescent="0.25">
      <c r="A2" t="s">
        <v>135</v>
      </c>
      <c r="B2">
        <v>-1</v>
      </c>
      <c r="C2">
        <v>-1</v>
      </c>
      <c r="D2">
        <f>ABS(C2+B2)</f>
        <v>2</v>
      </c>
    </row>
    <row r="3" spans="1:4" x14ac:dyDescent="0.25">
      <c r="A3" t="s">
        <v>136</v>
      </c>
      <c r="B3">
        <v>-1</v>
      </c>
      <c r="C3">
        <v>-1</v>
      </c>
      <c r="D3">
        <f t="shared" ref="D3:D51" si="0">ABS(C3+B3)</f>
        <v>2</v>
      </c>
    </row>
    <row r="4" spans="1:4" x14ac:dyDescent="0.25">
      <c r="A4" t="s">
        <v>137</v>
      </c>
      <c r="B4">
        <v>1</v>
      </c>
      <c r="C4">
        <v>-1</v>
      </c>
      <c r="D4">
        <f t="shared" si="0"/>
        <v>0</v>
      </c>
    </row>
    <row r="5" spans="1:4" x14ac:dyDescent="0.25">
      <c r="A5" t="s">
        <v>138</v>
      </c>
      <c r="B5">
        <v>1</v>
      </c>
      <c r="C5">
        <v>-1</v>
      </c>
      <c r="D5">
        <f t="shared" si="0"/>
        <v>0</v>
      </c>
    </row>
    <row r="6" spans="1:4" x14ac:dyDescent="0.25">
      <c r="A6" t="s">
        <v>139</v>
      </c>
      <c r="B6">
        <v>1</v>
      </c>
      <c r="C6">
        <v>-1</v>
      </c>
      <c r="D6">
        <f t="shared" si="0"/>
        <v>0</v>
      </c>
    </row>
    <row r="7" spans="1:4" x14ac:dyDescent="0.25">
      <c r="A7" t="s">
        <v>140</v>
      </c>
      <c r="B7">
        <v>-1</v>
      </c>
      <c r="C7">
        <v>-1</v>
      </c>
      <c r="D7">
        <f t="shared" si="0"/>
        <v>2</v>
      </c>
    </row>
    <row r="8" spans="1:4" x14ac:dyDescent="0.25">
      <c r="A8" t="s">
        <v>141</v>
      </c>
      <c r="B8">
        <v>1</v>
      </c>
      <c r="C8">
        <v>-1</v>
      </c>
      <c r="D8">
        <f t="shared" si="0"/>
        <v>0</v>
      </c>
    </row>
    <row r="9" spans="1:4" x14ac:dyDescent="0.25">
      <c r="A9" t="s">
        <v>142</v>
      </c>
      <c r="B9">
        <v>1</v>
      </c>
      <c r="C9">
        <v>-1</v>
      </c>
      <c r="D9">
        <f t="shared" si="0"/>
        <v>0</v>
      </c>
    </row>
    <row r="10" spans="1:4" x14ac:dyDescent="0.25">
      <c r="A10" t="s">
        <v>143</v>
      </c>
      <c r="B10">
        <v>-1</v>
      </c>
      <c r="C10">
        <v>-1</v>
      </c>
      <c r="D10">
        <f t="shared" si="0"/>
        <v>2</v>
      </c>
    </row>
    <row r="11" spans="1:4" x14ac:dyDescent="0.25">
      <c r="A11" t="s">
        <v>144</v>
      </c>
      <c r="B11">
        <v>1</v>
      </c>
      <c r="C11">
        <v>-1</v>
      </c>
      <c r="D11">
        <f t="shared" si="0"/>
        <v>0</v>
      </c>
    </row>
    <row r="12" spans="1:4" x14ac:dyDescent="0.25">
      <c r="A12" t="s">
        <v>145</v>
      </c>
      <c r="B12">
        <v>-1</v>
      </c>
      <c r="C12">
        <v>-1</v>
      </c>
      <c r="D12">
        <f t="shared" si="0"/>
        <v>2</v>
      </c>
    </row>
    <row r="13" spans="1:4" x14ac:dyDescent="0.25">
      <c r="A13" t="s">
        <v>146</v>
      </c>
      <c r="B13">
        <v>-1</v>
      </c>
      <c r="C13">
        <v>-1</v>
      </c>
      <c r="D13">
        <f t="shared" si="0"/>
        <v>2</v>
      </c>
    </row>
    <row r="14" spans="1:4" x14ac:dyDescent="0.25">
      <c r="A14" t="s">
        <v>147</v>
      </c>
      <c r="B14">
        <v>1</v>
      </c>
      <c r="C14">
        <v>-1</v>
      </c>
      <c r="D14">
        <f t="shared" si="0"/>
        <v>0</v>
      </c>
    </row>
    <row r="15" spans="1:4" x14ac:dyDescent="0.25">
      <c r="A15" t="s">
        <v>148</v>
      </c>
      <c r="B15">
        <v>-1</v>
      </c>
      <c r="C15">
        <v>-1</v>
      </c>
      <c r="D15">
        <f t="shared" si="0"/>
        <v>2</v>
      </c>
    </row>
    <row r="16" spans="1:4" x14ac:dyDescent="0.25">
      <c r="A16" t="s">
        <v>149</v>
      </c>
      <c r="B16">
        <v>-1</v>
      </c>
      <c r="C16">
        <v>-1</v>
      </c>
      <c r="D16">
        <f t="shared" si="0"/>
        <v>2</v>
      </c>
    </row>
    <row r="17" spans="1:4" x14ac:dyDescent="0.25">
      <c r="A17" t="s">
        <v>150</v>
      </c>
      <c r="B17">
        <v>-1</v>
      </c>
      <c r="C17">
        <v>-1</v>
      </c>
      <c r="D17">
        <f t="shared" si="0"/>
        <v>2</v>
      </c>
    </row>
    <row r="18" spans="1:4" x14ac:dyDescent="0.25">
      <c r="A18" t="s">
        <v>151</v>
      </c>
      <c r="B18">
        <v>-1</v>
      </c>
      <c r="C18">
        <v>-1</v>
      </c>
      <c r="D18">
        <f t="shared" si="0"/>
        <v>2</v>
      </c>
    </row>
    <row r="19" spans="1:4" x14ac:dyDescent="0.25">
      <c r="A19" t="s">
        <v>152</v>
      </c>
      <c r="B19">
        <v>1</v>
      </c>
      <c r="C19">
        <v>-1</v>
      </c>
      <c r="D19">
        <f t="shared" si="0"/>
        <v>0</v>
      </c>
    </row>
    <row r="20" spans="1:4" x14ac:dyDescent="0.25">
      <c r="A20" t="s">
        <v>153</v>
      </c>
      <c r="B20">
        <v>1</v>
      </c>
      <c r="C20">
        <v>-1</v>
      </c>
      <c r="D20">
        <f t="shared" si="0"/>
        <v>0</v>
      </c>
    </row>
    <row r="21" spans="1:4" x14ac:dyDescent="0.25">
      <c r="A21" t="s">
        <v>154</v>
      </c>
      <c r="B21">
        <v>-1</v>
      </c>
      <c r="C21">
        <v>-1</v>
      </c>
      <c r="D21">
        <f t="shared" si="0"/>
        <v>2</v>
      </c>
    </row>
    <row r="22" spans="1:4" x14ac:dyDescent="0.25">
      <c r="A22" t="s">
        <v>155</v>
      </c>
      <c r="B22">
        <v>-1</v>
      </c>
      <c r="C22">
        <v>-1</v>
      </c>
      <c r="D22">
        <f t="shared" si="0"/>
        <v>2</v>
      </c>
    </row>
    <row r="23" spans="1:4" x14ac:dyDescent="0.25">
      <c r="A23" t="s">
        <v>156</v>
      </c>
      <c r="B23">
        <v>-1</v>
      </c>
      <c r="C23">
        <v>-1</v>
      </c>
      <c r="D23">
        <f t="shared" si="0"/>
        <v>2</v>
      </c>
    </row>
    <row r="24" spans="1:4" x14ac:dyDescent="0.25">
      <c r="A24" t="s">
        <v>157</v>
      </c>
      <c r="B24">
        <v>-1</v>
      </c>
      <c r="C24">
        <v>-1</v>
      </c>
      <c r="D24">
        <f t="shared" si="0"/>
        <v>2</v>
      </c>
    </row>
    <row r="25" spans="1:4" x14ac:dyDescent="0.25">
      <c r="A25" t="s">
        <v>158</v>
      </c>
      <c r="B25">
        <v>-1</v>
      </c>
      <c r="C25">
        <v>-1</v>
      </c>
      <c r="D25">
        <f t="shared" si="0"/>
        <v>2</v>
      </c>
    </row>
    <row r="26" spans="1:4" x14ac:dyDescent="0.25">
      <c r="A26" t="s">
        <v>159</v>
      </c>
      <c r="B26">
        <v>-1</v>
      </c>
      <c r="C26">
        <v>-1</v>
      </c>
      <c r="D26">
        <f t="shared" si="0"/>
        <v>2</v>
      </c>
    </row>
    <row r="27" spans="1:4" x14ac:dyDescent="0.25">
      <c r="A27" t="s">
        <v>110</v>
      </c>
      <c r="B27">
        <v>-1</v>
      </c>
      <c r="C27">
        <v>1</v>
      </c>
      <c r="D27">
        <f t="shared" si="0"/>
        <v>0</v>
      </c>
    </row>
    <row r="28" spans="1:4" x14ac:dyDescent="0.25">
      <c r="A28" t="s">
        <v>111</v>
      </c>
      <c r="B28">
        <v>-1</v>
      </c>
      <c r="C28">
        <v>1</v>
      </c>
      <c r="D28">
        <f t="shared" si="0"/>
        <v>0</v>
      </c>
    </row>
    <row r="29" spans="1:4" x14ac:dyDescent="0.25">
      <c r="A29" t="s">
        <v>112</v>
      </c>
      <c r="B29">
        <v>-1</v>
      </c>
      <c r="C29">
        <v>1</v>
      </c>
      <c r="D29">
        <f t="shared" si="0"/>
        <v>0</v>
      </c>
    </row>
    <row r="30" spans="1:4" x14ac:dyDescent="0.25">
      <c r="A30" t="s">
        <v>113</v>
      </c>
      <c r="B30">
        <v>1</v>
      </c>
      <c r="C30">
        <v>1</v>
      </c>
      <c r="D30">
        <f t="shared" si="0"/>
        <v>2</v>
      </c>
    </row>
    <row r="31" spans="1:4" x14ac:dyDescent="0.25">
      <c r="A31" t="s">
        <v>114</v>
      </c>
      <c r="B31">
        <v>1</v>
      </c>
      <c r="C31">
        <v>1</v>
      </c>
      <c r="D31">
        <f t="shared" si="0"/>
        <v>2</v>
      </c>
    </row>
    <row r="32" spans="1:4" x14ac:dyDescent="0.25">
      <c r="A32" t="s">
        <v>115</v>
      </c>
      <c r="B32">
        <v>1</v>
      </c>
      <c r="C32">
        <v>1</v>
      </c>
      <c r="D32">
        <f t="shared" si="0"/>
        <v>2</v>
      </c>
    </row>
    <row r="33" spans="1:4" x14ac:dyDescent="0.25">
      <c r="A33" t="s">
        <v>116</v>
      </c>
      <c r="B33">
        <v>-1</v>
      </c>
      <c r="C33">
        <v>1</v>
      </c>
      <c r="D33">
        <f t="shared" si="0"/>
        <v>0</v>
      </c>
    </row>
    <row r="34" spans="1:4" x14ac:dyDescent="0.25">
      <c r="A34" t="s">
        <v>117</v>
      </c>
      <c r="B34">
        <v>1</v>
      </c>
      <c r="C34">
        <v>1</v>
      </c>
      <c r="D34">
        <f t="shared" si="0"/>
        <v>2</v>
      </c>
    </row>
    <row r="35" spans="1:4" x14ac:dyDescent="0.25">
      <c r="A35" t="s">
        <v>118</v>
      </c>
      <c r="B35">
        <v>1</v>
      </c>
      <c r="C35">
        <v>1</v>
      </c>
      <c r="D35">
        <f t="shared" si="0"/>
        <v>2</v>
      </c>
    </row>
    <row r="36" spans="1:4" x14ac:dyDescent="0.25">
      <c r="A36" t="s">
        <v>119</v>
      </c>
      <c r="B36">
        <v>-1</v>
      </c>
      <c r="C36">
        <v>1</v>
      </c>
      <c r="D36">
        <f t="shared" si="0"/>
        <v>0</v>
      </c>
    </row>
    <row r="37" spans="1:4" x14ac:dyDescent="0.25">
      <c r="A37" t="s">
        <v>120</v>
      </c>
      <c r="B37">
        <v>1</v>
      </c>
      <c r="C37">
        <v>1</v>
      </c>
      <c r="D37">
        <f t="shared" si="0"/>
        <v>2</v>
      </c>
    </row>
    <row r="38" spans="1:4" x14ac:dyDescent="0.25">
      <c r="A38" t="s">
        <v>121</v>
      </c>
      <c r="B38">
        <v>-1</v>
      </c>
      <c r="C38">
        <v>1</v>
      </c>
      <c r="D38">
        <f t="shared" si="0"/>
        <v>0</v>
      </c>
    </row>
    <row r="39" spans="1:4" x14ac:dyDescent="0.25">
      <c r="A39" t="s">
        <v>122</v>
      </c>
      <c r="B39">
        <v>-1</v>
      </c>
      <c r="C39">
        <v>1</v>
      </c>
      <c r="D39">
        <f t="shared" si="0"/>
        <v>0</v>
      </c>
    </row>
    <row r="40" spans="1:4" x14ac:dyDescent="0.25">
      <c r="A40" t="s">
        <v>123</v>
      </c>
      <c r="B40">
        <v>1</v>
      </c>
      <c r="C40">
        <v>1</v>
      </c>
      <c r="D40">
        <f t="shared" si="0"/>
        <v>2</v>
      </c>
    </row>
    <row r="41" spans="1:4" x14ac:dyDescent="0.25">
      <c r="A41" t="s">
        <v>124</v>
      </c>
      <c r="B41">
        <v>-1</v>
      </c>
      <c r="C41">
        <v>1</v>
      </c>
      <c r="D41">
        <f t="shared" si="0"/>
        <v>0</v>
      </c>
    </row>
    <row r="42" spans="1:4" x14ac:dyDescent="0.25">
      <c r="A42" t="s">
        <v>125</v>
      </c>
      <c r="B42">
        <v>-1</v>
      </c>
      <c r="C42">
        <v>1</v>
      </c>
      <c r="D42">
        <f t="shared" si="0"/>
        <v>0</v>
      </c>
    </row>
    <row r="43" spans="1:4" x14ac:dyDescent="0.25">
      <c r="A43" t="s">
        <v>126</v>
      </c>
      <c r="B43">
        <v>-1</v>
      </c>
      <c r="C43">
        <v>1</v>
      </c>
      <c r="D43">
        <f t="shared" si="0"/>
        <v>0</v>
      </c>
    </row>
    <row r="44" spans="1:4" x14ac:dyDescent="0.25">
      <c r="A44" t="s">
        <v>127</v>
      </c>
      <c r="B44">
        <v>-1</v>
      </c>
      <c r="C44">
        <v>1</v>
      </c>
      <c r="D44">
        <f t="shared" si="0"/>
        <v>0</v>
      </c>
    </row>
    <row r="45" spans="1:4" x14ac:dyDescent="0.25">
      <c r="A45" t="s">
        <v>128</v>
      </c>
      <c r="B45">
        <v>1</v>
      </c>
      <c r="C45">
        <v>1</v>
      </c>
      <c r="D45">
        <f t="shared" si="0"/>
        <v>2</v>
      </c>
    </row>
    <row r="46" spans="1:4" x14ac:dyDescent="0.25">
      <c r="A46" t="s">
        <v>129</v>
      </c>
      <c r="B46">
        <v>1</v>
      </c>
      <c r="C46">
        <v>1</v>
      </c>
      <c r="D46">
        <f t="shared" si="0"/>
        <v>2</v>
      </c>
    </row>
    <row r="47" spans="1:4" x14ac:dyDescent="0.25">
      <c r="A47" t="s">
        <v>130</v>
      </c>
      <c r="B47">
        <v>-1</v>
      </c>
      <c r="C47">
        <v>1</v>
      </c>
      <c r="D47">
        <f t="shared" si="0"/>
        <v>0</v>
      </c>
    </row>
    <row r="48" spans="1:4" x14ac:dyDescent="0.25">
      <c r="A48" t="s">
        <v>131</v>
      </c>
      <c r="B48">
        <v>-1</v>
      </c>
      <c r="C48">
        <v>1</v>
      </c>
      <c r="D48">
        <f t="shared" si="0"/>
        <v>0</v>
      </c>
    </row>
    <row r="49" spans="1:4" x14ac:dyDescent="0.25">
      <c r="A49" t="s">
        <v>132</v>
      </c>
      <c r="B49">
        <v>-1</v>
      </c>
      <c r="C49">
        <v>1</v>
      </c>
      <c r="D49">
        <f t="shared" si="0"/>
        <v>0</v>
      </c>
    </row>
    <row r="50" spans="1:4" x14ac:dyDescent="0.25">
      <c r="A50" t="s">
        <v>133</v>
      </c>
      <c r="B50">
        <v>-1</v>
      </c>
      <c r="C50">
        <v>1</v>
      </c>
      <c r="D50">
        <f t="shared" si="0"/>
        <v>0</v>
      </c>
    </row>
    <row r="51" spans="1:4" x14ac:dyDescent="0.25">
      <c r="A51" t="s">
        <v>134</v>
      </c>
      <c r="B51">
        <v>-1</v>
      </c>
      <c r="C51">
        <v>1</v>
      </c>
      <c r="D51">
        <f t="shared" si="0"/>
        <v>0</v>
      </c>
    </row>
    <row r="53" spans="1:4" x14ac:dyDescent="0.25">
      <c r="A53" s="2" t="s">
        <v>58</v>
      </c>
      <c r="B53">
        <f>SUM(D2:D51)/2</f>
        <v>25</v>
      </c>
    </row>
    <row r="54" spans="1:4" x14ac:dyDescent="0.25">
      <c r="A54" s="2" t="s">
        <v>59</v>
      </c>
      <c r="B54">
        <f>COUNTIF(D2:D51,0)</f>
        <v>25</v>
      </c>
    </row>
    <row r="55" spans="1:4" x14ac:dyDescent="0.25">
      <c r="A55" s="2" t="s">
        <v>50</v>
      </c>
      <c r="B55">
        <f>(B53/(B54+B53))*100</f>
        <v>50</v>
      </c>
    </row>
    <row r="56" spans="1:4" x14ac:dyDescent="0.25">
      <c r="A56" s="2" t="s">
        <v>51</v>
      </c>
      <c r="B56">
        <f>COUNTIF(D27:D51,2)</f>
        <v>9</v>
      </c>
    </row>
    <row r="57" spans="1:4" x14ac:dyDescent="0.25">
      <c r="A57" s="2" t="s">
        <v>52</v>
      </c>
      <c r="B57">
        <f>COUNTIF(D2:D26,2)</f>
        <v>16</v>
      </c>
    </row>
    <row r="58" spans="1:4" x14ac:dyDescent="0.25">
      <c r="A58" s="2" t="s">
        <v>53</v>
      </c>
      <c r="B58">
        <f>COUNTIF(D2:D26,0)</f>
        <v>9</v>
      </c>
    </row>
    <row r="59" spans="1:4" x14ac:dyDescent="0.25">
      <c r="A59" s="2" t="s">
        <v>54</v>
      </c>
      <c r="B59">
        <f>COUNTIF(D27:D51,0)</f>
        <v>16</v>
      </c>
    </row>
    <row r="60" spans="1:4" x14ac:dyDescent="0.25">
      <c r="A60" s="2" t="s">
        <v>210</v>
      </c>
      <c r="B60">
        <f>(B56/(B56+B58))</f>
        <v>0.5</v>
      </c>
    </row>
    <row r="61" spans="1:4" x14ac:dyDescent="0.25">
      <c r="A61" s="2" t="s">
        <v>211</v>
      </c>
      <c r="B61">
        <f>(B56/(B56+B59))</f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43" workbookViewId="0">
      <selection activeCell="A60" sqref="A60:B61"/>
    </sheetView>
  </sheetViews>
  <sheetFormatPr defaultRowHeight="15" x14ac:dyDescent="0.25"/>
  <cols>
    <col min="1" max="1" width="33.42578125" style="1" bestFit="1" customWidth="1"/>
  </cols>
  <sheetData>
    <row r="1" spans="1:4" x14ac:dyDescent="0.25">
      <c r="A1" s="1" t="s">
        <v>55</v>
      </c>
      <c r="B1" t="s">
        <v>56</v>
      </c>
      <c r="C1" t="s">
        <v>57</v>
      </c>
    </row>
    <row r="2" spans="1:4" x14ac:dyDescent="0.25">
      <c r="A2" t="s">
        <v>185</v>
      </c>
      <c r="B2">
        <v>-1</v>
      </c>
      <c r="C2">
        <v>-1</v>
      </c>
      <c r="D2">
        <f>ABS(C2+B2)</f>
        <v>2</v>
      </c>
    </row>
    <row r="3" spans="1:4" x14ac:dyDescent="0.25">
      <c r="A3" t="s">
        <v>186</v>
      </c>
      <c r="B3">
        <v>1</v>
      </c>
      <c r="C3">
        <v>-1</v>
      </c>
      <c r="D3">
        <f t="shared" ref="D3:D51" si="0">ABS(C3+B3)</f>
        <v>0</v>
      </c>
    </row>
    <row r="4" spans="1:4" x14ac:dyDescent="0.25">
      <c r="A4" t="s">
        <v>187</v>
      </c>
      <c r="B4">
        <v>-1</v>
      </c>
      <c r="C4">
        <v>-1</v>
      </c>
      <c r="D4">
        <f t="shared" si="0"/>
        <v>2</v>
      </c>
    </row>
    <row r="5" spans="1:4" x14ac:dyDescent="0.25">
      <c r="A5" t="s">
        <v>188</v>
      </c>
      <c r="B5">
        <v>1</v>
      </c>
      <c r="C5">
        <v>-1</v>
      </c>
      <c r="D5">
        <f t="shared" si="0"/>
        <v>0</v>
      </c>
    </row>
    <row r="6" spans="1:4" x14ac:dyDescent="0.25">
      <c r="A6" t="s">
        <v>189</v>
      </c>
      <c r="B6">
        <v>-1</v>
      </c>
      <c r="C6">
        <v>-1</v>
      </c>
      <c r="D6">
        <f t="shared" si="0"/>
        <v>2</v>
      </c>
    </row>
    <row r="7" spans="1:4" x14ac:dyDescent="0.25">
      <c r="A7" t="s">
        <v>190</v>
      </c>
      <c r="B7">
        <v>-1</v>
      </c>
      <c r="C7">
        <v>-1</v>
      </c>
      <c r="D7">
        <f t="shared" si="0"/>
        <v>2</v>
      </c>
    </row>
    <row r="8" spans="1:4" x14ac:dyDescent="0.25">
      <c r="A8" t="s">
        <v>191</v>
      </c>
      <c r="B8">
        <v>-1</v>
      </c>
      <c r="C8">
        <v>-1</v>
      </c>
      <c r="D8">
        <f t="shared" si="0"/>
        <v>2</v>
      </c>
    </row>
    <row r="9" spans="1:4" x14ac:dyDescent="0.25">
      <c r="A9" t="s">
        <v>192</v>
      </c>
      <c r="B9">
        <v>1</v>
      </c>
      <c r="C9">
        <v>-1</v>
      </c>
      <c r="D9">
        <f t="shared" si="0"/>
        <v>0</v>
      </c>
    </row>
    <row r="10" spans="1:4" x14ac:dyDescent="0.25">
      <c r="A10" t="s">
        <v>193</v>
      </c>
      <c r="B10">
        <v>-1</v>
      </c>
      <c r="C10">
        <v>-1</v>
      </c>
      <c r="D10">
        <f t="shared" si="0"/>
        <v>2</v>
      </c>
    </row>
    <row r="11" spans="1:4" x14ac:dyDescent="0.25">
      <c r="A11" t="s">
        <v>194</v>
      </c>
      <c r="B11">
        <v>1</v>
      </c>
      <c r="C11">
        <v>-1</v>
      </c>
      <c r="D11">
        <f t="shared" si="0"/>
        <v>0</v>
      </c>
    </row>
    <row r="12" spans="1:4" x14ac:dyDescent="0.25">
      <c r="A12" t="s">
        <v>195</v>
      </c>
      <c r="B12">
        <v>1</v>
      </c>
      <c r="C12">
        <v>-1</v>
      </c>
      <c r="D12">
        <f t="shared" si="0"/>
        <v>0</v>
      </c>
    </row>
    <row r="13" spans="1:4" x14ac:dyDescent="0.25">
      <c r="A13" t="s">
        <v>196</v>
      </c>
      <c r="B13">
        <v>-1</v>
      </c>
      <c r="C13">
        <v>-1</v>
      </c>
      <c r="D13">
        <f t="shared" si="0"/>
        <v>2</v>
      </c>
    </row>
    <row r="14" spans="1:4" x14ac:dyDescent="0.25">
      <c r="A14" t="s">
        <v>197</v>
      </c>
      <c r="B14">
        <v>-1</v>
      </c>
      <c r="C14">
        <v>-1</v>
      </c>
      <c r="D14">
        <f t="shared" si="0"/>
        <v>2</v>
      </c>
    </row>
    <row r="15" spans="1:4" x14ac:dyDescent="0.25">
      <c r="A15" t="s">
        <v>198</v>
      </c>
      <c r="B15">
        <v>-1</v>
      </c>
      <c r="C15">
        <v>-1</v>
      </c>
      <c r="D15">
        <f t="shared" si="0"/>
        <v>2</v>
      </c>
    </row>
    <row r="16" spans="1:4" x14ac:dyDescent="0.25">
      <c r="A16" t="s">
        <v>199</v>
      </c>
      <c r="B16">
        <v>-1</v>
      </c>
      <c r="C16">
        <v>-1</v>
      </c>
      <c r="D16">
        <f t="shared" si="0"/>
        <v>2</v>
      </c>
    </row>
    <row r="17" spans="1:4" x14ac:dyDescent="0.25">
      <c r="A17" t="s">
        <v>200</v>
      </c>
      <c r="B17">
        <v>-1</v>
      </c>
      <c r="C17">
        <v>-1</v>
      </c>
      <c r="D17">
        <f t="shared" si="0"/>
        <v>2</v>
      </c>
    </row>
    <row r="18" spans="1:4" x14ac:dyDescent="0.25">
      <c r="A18" t="s">
        <v>201</v>
      </c>
      <c r="B18">
        <v>-1</v>
      </c>
      <c r="C18">
        <v>-1</v>
      </c>
      <c r="D18">
        <f t="shared" si="0"/>
        <v>2</v>
      </c>
    </row>
    <row r="19" spans="1:4" x14ac:dyDescent="0.25">
      <c r="A19" t="s">
        <v>202</v>
      </c>
      <c r="B19">
        <v>1</v>
      </c>
      <c r="C19">
        <v>-1</v>
      </c>
      <c r="D19">
        <f t="shared" si="0"/>
        <v>0</v>
      </c>
    </row>
    <row r="20" spans="1:4" x14ac:dyDescent="0.25">
      <c r="A20" t="s">
        <v>203</v>
      </c>
      <c r="B20">
        <v>1</v>
      </c>
      <c r="C20">
        <v>-1</v>
      </c>
      <c r="D20">
        <f t="shared" si="0"/>
        <v>0</v>
      </c>
    </row>
    <row r="21" spans="1:4" x14ac:dyDescent="0.25">
      <c r="A21" t="s">
        <v>204</v>
      </c>
      <c r="B21">
        <v>1</v>
      </c>
      <c r="C21">
        <v>-1</v>
      </c>
      <c r="D21">
        <f t="shared" si="0"/>
        <v>0</v>
      </c>
    </row>
    <row r="22" spans="1:4" x14ac:dyDescent="0.25">
      <c r="A22" t="s">
        <v>205</v>
      </c>
      <c r="B22">
        <v>-1</v>
      </c>
      <c r="C22">
        <v>-1</v>
      </c>
      <c r="D22">
        <f t="shared" si="0"/>
        <v>2</v>
      </c>
    </row>
    <row r="23" spans="1:4" x14ac:dyDescent="0.25">
      <c r="A23" t="s">
        <v>206</v>
      </c>
      <c r="B23">
        <v>-1</v>
      </c>
      <c r="C23">
        <v>-1</v>
      </c>
      <c r="D23">
        <f t="shared" si="0"/>
        <v>2</v>
      </c>
    </row>
    <row r="24" spans="1:4" x14ac:dyDescent="0.25">
      <c r="A24" t="s">
        <v>207</v>
      </c>
      <c r="B24">
        <v>1</v>
      </c>
      <c r="C24">
        <v>-1</v>
      </c>
      <c r="D24">
        <f t="shared" si="0"/>
        <v>0</v>
      </c>
    </row>
    <row r="25" spans="1:4" x14ac:dyDescent="0.25">
      <c r="A25" t="s">
        <v>208</v>
      </c>
      <c r="B25">
        <v>-1</v>
      </c>
      <c r="C25">
        <v>-1</v>
      </c>
      <c r="D25">
        <f t="shared" si="0"/>
        <v>2</v>
      </c>
    </row>
    <row r="26" spans="1:4" x14ac:dyDescent="0.25">
      <c r="A26" t="s">
        <v>209</v>
      </c>
      <c r="B26">
        <v>1</v>
      </c>
      <c r="C26">
        <v>-1</v>
      </c>
      <c r="D26">
        <f t="shared" si="0"/>
        <v>0</v>
      </c>
    </row>
    <row r="27" spans="1:4" x14ac:dyDescent="0.25">
      <c r="A27" t="s">
        <v>160</v>
      </c>
      <c r="B27">
        <v>-1</v>
      </c>
      <c r="C27">
        <v>1</v>
      </c>
      <c r="D27">
        <f t="shared" si="0"/>
        <v>0</v>
      </c>
    </row>
    <row r="28" spans="1:4" x14ac:dyDescent="0.25">
      <c r="A28" t="s">
        <v>161</v>
      </c>
      <c r="B28">
        <v>-1</v>
      </c>
      <c r="C28">
        <v>1</v>
      </c>
      <c r="D28">
        <f t="shared" si="0"/>
        <v>0</v>
      </c>
    </row>
    <row r="29" spans="1:4" x14ac:dyDescent="0.25">
      <c r="A29" t="s">
        <v>162</v>
      </c>
      <c r="B29">
        <v>1</v>
      </c>
      <c r="C29">
        <v>1</v>
      </c>
      <c r="D29">
        <f t="shared" si="0"/>
        <v>2</v>
      </c>
    </row>
    <row r="30" spans="1:4" x14ac:dyDescent="0.25">
      <c r="A30" t="s">
        <v>163</v>
      </c>
      <c r="B30">
        <v>-1</v>
      </c>
      <c r="C30">
        <v>1</v>
      </c>
      <c r="D30">
        <f t="shared" si="0"/>
        <v>0</v>
      </c>
    </row>
    <row r="31" spans="1:4" x14ac:dyDescent="0.25">
      <c r="A31" t="s">
        <v>164</v>
      </c>
      <c r="B31">
        <v>1</v>
      </c>
      <c r="C31">
        <v>1</v>
      </c>
      <c r="D31">
        <f t="shared" si="0"/>
        <v>2</v>
      </c>
    </row>
    <row r="32" spans="1:4" x14ac:dyDescent="0.25">
      <c r="A32" t="s">
        <v>165</v>
      </c>
      <c r="B32">
        <v>-1</v>
      </c>
      <c r="C32">
        <v>1</v>
      </c>
      <c r="D32">
        <f t="shared" si="0"/>
        <v>0</v>
      </c>
    </row>
    <row r="33" spans="1:4" x14ac:dyDescent="0.25">
      <c r="A33" t="s">
        <v>166</v>
      </c>
      <c r="B33">
        <v>-1</v>
      </c>
      <c r="C33">
        <v>1</v>
      </c>
      <c r="D33">
        <f t="shared" si="0"/>
        <v>0</v>
      </c>
    </row>
    <row r="34" spans="1:4" x14ac:dyDescent="0.25">
      <c r="A34" t="s">
        <v>167</v>
      </c>
      <c r="B34">
        <v>-1</v>
      </c>
      <c r="C34">
        <v>1</v>
      </c>
      <c r="D34">
        <f t="shared" si="0"/>
        <v>0</v>
      </c>
    </row>
    <row r="35" spans="1:4" x14ac:dyDescent="0.25">
      <c r="A35" t="s">
        <v>168</v>
      </c>
      <c r="B35">
        <v>1</v>
      </c>
      <c r="C35">
        <v>1</v>
      </c>
      <c r="D35">
        <f t="shared" si="0"/>
        <v>2</v>
      </c>
    </row>
    <row r="36" spans="1:4" x14ac:dyDescent="0.25">
      <c r="A36" t="s">
        <v>169</v>
      </c>
      <c r="B36">
        <v>-1</v>
      </c>
      <c r="C36">
        <v>1</v>
      </c>
      <c r="D36">
        <f t="shared" si="0"/>
        <v>0</v>
      </c>
    </row>
    <row r="37" spans="1:4" x14ac:dyDescent="0.25">
      <c r="A37" t="s">
        <v>170</v>
      </c>
      <c r="B37">
        <v>1</v>
      </c>
      <c r="C37">
        <v>1</v>
      </c>
      <c r="D37">
        <f t="shared" si="0"/>
        <v>2</v>
      </c>
    </row>
    <row r="38" spans="1:4" x14ac:dyDescent="0.25">
      <c r="A38" t="s">
        <v>171</v>
      </c>
      <c r="B38">
        <v>1</v>
      </c>
      <c r="C38">
        <v>1</v>
      </c>
      <c r="D38">
        <f t="shared" si="0"/>
        <v>2</v>
      </c>
    </row>
    <row r="39" spans="1:4" x14ac:dyDescent="0.25">
      <c r="A39" t="s">
        <v>172</v>
      </c>
      <c r="B39">
        <v>-1</v>
      </c>
      <c r="C39">
        <v>1</v>
      </c>
      <c r="D39">
        <f t="shared" si="0"/>
        <v>0</v>
      </c>
    </row>
    <row r="40" spans="1:4" x14ac:dyDescent="0.25">
      <c r="A40" t="s">
        <v>173</v>
      </c>
      <c r="B40">
        <v>-1</v>
      </c>
      <c r="C40">
        <v>1</v>
      </c>
      <c r="D40">
        <f t="shared" si="0"/>
        <v>0</v>
      </c>
    </row>
    <row r="41" spans="1:4" x14ac:dyDescent="0.25">
      <c r="A41" t="s">
        <v>174</v>
      </c>
      <c r="B41">
        <v>-1</v>
      </c>
      <c r="C41">
        <v>1</v>
      </c>
      <c r="D41">
        <f t="shared" si="0"/>
        <v>0</v>
      </c>
    </row>
    <row r="42" spans="1:4" x14ac:dyDescent="0.25">
      <c r="A42" t="s">
        <v>175</v>
      </c>
      <c r="B42">
        <v>-1</v>
      </c>
      <c r="C42">
        <v>1</v>
      </c>
      <c r="D42">
        <f t="shared" si="0"/>
        <v>0</v>
      </c>
    </row>
    <row r="43" spans="1:4" x14ac:dyDescent="0.25">
      <c r="A43" t="s">
        <v>176</v>
      </c>
      <c r="B43">
        <v>-1</v>
      </c>
      <c r="C43">
        <v>1</v>
      </c>
      <c r="D43">
        <f t="shared" si="0"/>
        <v>0</v>
      </c>
    </row>
    <row r="44" spans="1:4" x14ac:dyDescent="0.25">
      <c r="A44" t="s">
        <v>177</v>
      </c>
      <c r="B44">
        <v>-1</v>
      </c>
      <c r="C44">
        <v>1</v>
      </c>
      <c r="D44">
        <f t="shared" si="0"/>
        <v>0</v>
      </c>
    </row>
    <row r="45" spans="1:4" x14ac:dyDescent="0.25">
      <c r="A45" t="s">
        <v>178</v>
      </c>
      <c r="B45">
        <v>1</v>
      </c>
      <c r="C45">
        <v>1</v>
      </c>
      <c r="D45">
        <f t="shared" si="0"/>
        <v>2</v>
      </c>
    </row>
    <row r="46" spans="1:4" x14ac:dyDescent="0.25">
      <c r="A46" t="s">
        <v>179</v>
      </c>
      <c r="B46">
        <v>1</v>
      </c>
      <c r="C46">
        <v>1</v>
      </c>
      <c r="D46">
        <f t="shared" si="0"/>
        <v>2</v>
      </c>
    </row>
    <row r="47" spans="1:4" x14ac:dyDescent="0.25">
      <c r="A47" t="s">
        <v>180</v>
      </c>
      <c r="B47">
        <v>1</v>
      </c>
      <c r="C47">
        <v>1</v>
      </c>
      <c r="D47">
        <f t="shared" si="0"/>
        <v>2</v>
      </c>
    </row>
    <row r="48" spans="1:4" x14ac:dyDescent="0.25">
      <c r="A48" t="s">
        <v>181</v>
      </c>
      <c r="B48">
        <v>-1</v>
      </c>
      <c r="C48">
        <v>1</v>
      </c>
      <c r="D48">
        <f t="shared" si="0"/>
        <v>0</v>
      </c>
    </row>
    <row r="49" spans="1:4" x14ac:dyDescent="0.25">
      <c r="A49" t="s">
        <v>182</v>
      </c>
      <c r="B49">
        <v>-1</v>
      </c>
      <c r="C49">
        <v>1</v>
      </c>
      <c r="D49">
        <f t="shared" si="0"/>
        <v>0</v>
      </c>
    </row>
    <row r="50" spans="1:4" x14ac:dyDescent="0.25">
      <c r="A50" t="s">
        <v>183</v>
      </c>
      <c r="B50">
        <v>1</v>
      </c>
      <c r="C50">
        <v>1</v>
      </c>
      <c r="D50">
        <f t="shared" si="0"/>
        <v>2</v>
      </c>
    </row>
    <row r="51" spans="1:4" x14ac:dyDescent="0.25">
      <c r="A51" t="s">
        <v>184</v>
      </c>
      <c r="B51">
        <v>-1</v>
      </c>
      <c r="C51">
        <v>1</v>
      </c>
      <c r="D51">
        <f t="shared" si="0"/>
        <v>0</v>
      </c>
    </row>
    <row r="53" spans="1:4" x14ac:dyDescent="0.25">
      <c r="A53" s="2" t="s">
        <v>58</v>
      </c>
      <c r="B53">
        <f>SUM(D2:D51)/2</f>
        <v>24</v>
      </c>
    </row>
    <row r="54" spans="1:4" x14ac:dyDescent="0.25">
      <c r="A54" s="2" t="s">
        <v>59</v>
      </c>
      <c r="B54">
        <f>COUNTIF(D2:D51,0)</f>
        <v>26</v>
      </c>
    </row>
    <row r="55" spans="1:4" x14ac:dyDescent="0.25">
      <c r="A55" s="2" t="s">
        <v>50</v>
      </c>
      <c r="B55">
        <f>(B53/(B54+B53))*100</f>
        <v>48</v>
      </c>
    </row>
    <row r="56" spans="1:4" x14ac:dyDescent="0.25">
      <c r="A56" s="2" t="s">
        <v>51</v>
      </c>
      <c r="B56">
        <f>COUNTIF(D27:D51,2)</f>
        <v>9</v>
      </c>
    </row>
    <row r="57" spans="1:4" x14ac:dyDescent="0.25">
      <c r="A57" s="2" t="s">
        <v>52</v>
      </c>
      <c r="B57">
        <f>COUNTIF(D2:D26,2)</f>
        <v>15</v>
      </c>
    </row>
    <row r="58" spans="1:4" x14ac:dyDescent="0.25">
      <c r="A58" s="2" t="s">
        <v>53</v>
      </c>
      <c r="B58">
        <f>COUNTIF(D2:D26,0)</f>
        <v>10</v>
      </c>
    </row>
    <row r="59" spans="1:4" x14ac:dyDescent="0.25">
      <c r="A59" s="2" t="s">
        <v>54</v>
      </c>
      <c r="B59">
        <f>COUNTIF(D27:D51,0)</f>
        <v>16</v>
      </c>
    </row>
    <row r="60" spans="1:4" x14ac:dyDescent="0.25">
      <c r="A60" s="2" t="s">
        <v>210</v>
      </c>
      <c r="B60">
        <f>(B56/(B56+B58))</f>
        <v>0.47368421052631576</v>
      </c>
    </row>
    <row r="61" spans="1:4" x14ac:dyDescent="0.25">
      <c r="A61" s="2" t="s">
        <v>211</v>
      </c>
      <c r="B61">
        <f>(B56/(B56+B59))</f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Result-Person-Back</vt:lpstr>
      <vt:lpstr>results-Person-Forward</vt:lpstr>
      <vt:lpstr>Result-Person-Left</vt:lpstr>
      <vt:lpstr>Result-Person-Right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</dc:creator>
  <cp:lastModifiedBy>Mandar</cp:lastModifiedBy>
  <dcterms:created xsi:type="dcterms:W3CDTF">2012-06-19T05:25:45Z</dcterms:created>
  <dcterms:modified xsi:type="dcterms:W3CDTF">2012-06-19T05:52:31Z</dcterms:modified>
</cp:coreProperties>
</file>