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6B941A0-B6A2-4AB2-9A9C-053D786CF91F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 " sheetId="4" r:id="rId2"/>
    <sheet name="Pivot Table " sheetId="5" r:id="rId3"/>
    <sheet name="Dashboard " sheetId="6" r:id="rId4"/>
  </sheets>
  <definedNames>
    <definedName name="_xlnm._FilterDatabase" localSheetId="0" hidden="1">bike_buyers!$A$1:$M$1001</definedName>
    <definedName name="_xlnm._FilterDatabase" localSheetId="1" hidden="1">'Working sheet '!$A:$N</definedName>
  </definedNames>
  <calcPr calcId="191028"/>
  <pivotCaches>
    <pivotCache cacheId="79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<sst xmlns="http://schemas.openxmlformats.org/spreadsheetml/2006/main" count="16267" uniqueCount="50">
  <si>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</si>
  <si>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</si>
  <si>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</si>
  <si>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</si>
  <si>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</si>
  <si>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</si>
  <si>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</si>
  <si>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</si>
  <si>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</si>
  <si>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</si>
  <si>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</si>
  <si>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</si>
  <si>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</si>
  <si>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</si>
  <si>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</si>
  <si>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</si>
  <si>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</si>
  <si>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</si>
  <si>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</si>
  <si>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</si>
  <si>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</si>
  <si>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</si>
  <si>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</si>
  <si>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</si>
  <si>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</si>
  <si>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</si>
  <si>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</si>
  <si>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</si>
  <si>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</si>
  <si>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</si>
  <si>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</si>
  <si>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</si>
  <si>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</si>
  <si>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</si>
  <si>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</si>
  <si>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</si>
  <si>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</si>
  <si>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</si>
  <si>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</si>
  <si>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</si>
  <si>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</si>
  <si>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</si>
  <si>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</si>
  <si>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</si>
  <si>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</si>
  <si>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</si>
  <si>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</si>
  <si>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Aged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</si>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</sst>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£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2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Excel .xlsx]Pivot Table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C-469D-BBB9-C1ADEADA30E0}"/>
            </c:ext>
          </c:extLst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C-469D-BBB9-C1ADEADA3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85511"/>
        <c:axId val="174487559"/>
      </c:barChart>
      <c:catAx>
        <c:axId val="174485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7559"/>
        <c:crosses val="autoZero"/>
        <c:auto val="1"/>
        <c:lblAlgn val="ctr"/>
        <c:lblOffset val="100"/>
        <c:noMultiLvlLbl val="0"/>
      </c:catAx>
      <c:valAx>
        <c:axId val="174487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5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Excel .xlsx]Pivot Table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'!$B$16:$B$21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1-4D35-AEBA-8561B21428CE}"/>
            </c:ext>
          </c:extLst>
        </c:ser>
        <c:ser>
          <c:idx val="1"/>
          <c:order val="1"/>
          <c:tx>
            <c:strRef>
              <c:f>'Pivot Table '!$C$14:$C$15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'!$C$16:$C$21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1-4D35-AEBA-8561B2142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75783"/>
        <c:axId val="187594247"/>
      </c:lineChart>
      <c:catAx>
        <c:axId val="187275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4247"/>
        <c:crosses val="autoZero"/>
        <c:auto val="1"/>
        <c:lblAlgn val="ctr"/>
        <c:lblOffset val="100"/>
        <c:noMultiLvlLbl val="0"/>
      </c:catAx>
      <c:valAx>
        <c:axId val="187594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5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Excel .xlsx]Pivot Table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'!$A$33:$A$36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 '!$B$33:$B$36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7-45A8-95C2-738A4EA4BCAE}"/>
            </c:ext>
          </c:extLst>
        </c:ser>
        <c:ser>
          <c:idx val="1"/>
          <c:order val="1"/>
          <c:tx>
            <c:strRef>
              <c:f>'Pivot Table 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'!$A$33:$A$36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 '!$C$33:$C$36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7-45A8-95C2-738A4EA4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52327"/>
        <c:axId val="188292103"/>
      </c:lineChart>
      <c:catAx>
        <c:axId val="188152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2103"/>
        <c:crosses val="autoZero"/>
        <c:auto val="1"/>
        <c:lblAlgn val="ctr"/>
        <c:lblOffset val="100"/>
        <c:noMultiLvlLbl val="0"/>
      </c:catAx>
      <c:valAx>
        <c:axId val="18829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Excel .xlsx]Pivot Table 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'!$B$16:$B$21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6-4F21-A294-547FC2378BC3}"/>
            </c:ext>
          </c:extLst>
        </c:ser>
        <c:ser>
          <c:idx val="1"/>
          <c:order val="1"/>
          <c:tx>
            <c:strRef>
              <c:f>'Pivot Table '!$C$14:$C$15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'!$C$16:$C$21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6-4F21-A294-547FC237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75783"/>
        <c:axId val="187594247"/>
      </c:lineChart>
      <c:catAx>
        <c:axId val="187275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4247"/>
        <c:crosses val="autoZero"/>
        <c:auto val="1"/>
        <c:lblAlgn val="ctr"/>
        <c:lblOffset val="100"/>
        <c:noMultiLvlLbl val="0"/>
      </c:catAx>
      <c:valAx>
        <c:axId val="187594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5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Excel .xlsx]Pivot Table 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9-44B0-83F6-CEA1B75ECD0C}"/>
            </c:ext>
          </c:extLst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9-44B0-83F6-CEA1B75E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85511"/>
        <c:axId val="174487559"/>
      </c:barChart>
      <c:catAx>
        <c:axId val="174485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7559"/>
        <c:crosses val="autoZero"/>
        <c:auto val="1"/>
        <c:lblAlgn val="ctr"/>
        <c:lblOffset val="100"/>
        <c:noMultiLvlLbl val="0"/>
      </c:catAx>
      <c:valAx>
        <c:axId val="174487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5511"/>
        <c:crosses val="autoZero"/>
        <c:crossBetween val="between"/>
      </c:valAx>
      <c:dTable>
        <c:showHorzBorder val="0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Excel .xlsx]Pivot Table 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'!$A$33:$A$36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 '!$B$33:$B$36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2-49F8-8CA7-4088353B9EEC}"/>
            </c:ext>
          </c:extLst>
        </c:ser>
        <c:ser>
          <c:idx val="1"/>
          <c:order val="1"/>
          <c:tx>
            <c:strRef>
              <c:f>'Pivot Table 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'!$A$33:$A$36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 '!$C$33:$C$36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9F8-8CA7-4088353B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52327"/>
        <c:axId val="188292103"/>
      </c:lineChart>
      <c:catAx>
        <c:axId val="188152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2103"/>
        <c:crosses val="autoZero"/>
        <c:auto val="1"/>
        <c:lblAlgn val="ctr"/>
        <c:lblOffset val="100"/>
        <c:noMultiLvlLbl val="0"/>
      </c:catAx>
      <c:valAx>
        <c:axId val="18829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0</xdr:rowOff>
    </xdr:from>
    <xdr:to>
      <xdr:col>13</xdr:col>
      <xdr:colOff>209550</xdr:colOff>
      <xdr:row>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9CA6A-363F-BC8D-5D68-70BCB635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10</xdr:row>
      <xdr:rowOff>123825</xdr:rowOff>
    </xdr:from>
    <xdr:to>
      <xdr:col>12</xdr:col>
      <xdr:colOff>123825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47E1E-47B9-E8B5-EE21-37E8CDF5D151}"/>
            </a:ext>
            <a:ext uri="{147F2762-F138-4A5C-976F-8EAC2B608ADB}">
              <a16:predDERef xmlns:a16="http://schemas.microsoft.com/office/drawing/2014/main" pred="{E329CA6A-363F-BC8D-5D68-70BCB635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29</xdr:row>
      <xdr:rowOff>66675</xdr:rowOff>
    </xdr:from>
    <xdr:to>
      <xdr:col>12</xdr:col>
      <xdr:colOff>28575</xdr:colOff>
      <xdr:row>43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6C395-EA40-04A0-26A9-96B1FC3ACDD9}"/>
            </a:ext>
            <a:ext uri="{147F2762-F138-4A5C-976F-8EAC2B608ADB}">
              <a16:predDERef xmlns:a16="http://schemas.microsoft.com/office/drawing/2014/main" pred="{6A547E1E-47B9-E8B5-EE21-37E8CDF5D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47625</xdr:rowOff>
    </xdr:from>
    <xdr:to>
      <xdr:col>7</xdr:col>
      <xdr:colOff>257175</xdr:colOff>
      <xdr:row>18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6BC0AEE-0C6B-E45C-799E-6FB8FCAC7762}"/>
            </a:ext>
            <a:ext uri="{147F2762-F138-4A5C-976F-8EAC2B608ADB}">
              <a16:predDERef xmlns:a16="http://schemas.microsoft.com/office/drawing/2014/main" pred="{F15FCF01-40AC-4197-9CD4-6CC3E9972758}"/>
            </a:ext>
          </a:extLst>
        </xdr:cNvPr>
        <xdr:cNvSpPr/>
      </xdr:nvSpPr>
      <xdr:spPr>
        <a:xfrm>
          <a:off x="57150" y="1190625"/>
          <a:ext cx="4467225" cy="2238375"/>
        </a:xfrm>
        <a:prstGeom prst="rect">
          <a:avLst/>
        </a:prstGeom>
        <a:solidFill>
          <a:schemeClr val="bg1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361950</xdr:colOff>
      <xdr:row>6</xdr:row>
      <xdr:rowOff>66675</xdr:rowOff>
    </xdr:from>
    <xdr:to>
      <xdr:col>14</xdr:col>
      <xdr:colOff>571500</xdr:colOff>
      <xdr:row>18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0489CD6-7256-49B1-B9D5-1A155E382233}"/>
            </a:ext>
            <a:ext uri="{147F2762-F138-4A5C-976F-8EAC2B608ADB}">
              <a16:predDERef xmlns:a16="http://schemas.microsoft.com/office/drawing/2014/main" pred="{46BC0AEE-0C6B-E45C-799E-6FB8FCAC7762}"/>
            </a:ext>
          </a:extLst>
        </xdr:cNvPr>
        <xdr:cNvSpPr/>
      </xdr:nvSpPr>
      <xdr:spPr>
        <a:xfrm>
          <a:off x="4629150" y="1209675"/>
          <a:ext cx="4476750" cy="2228850"/>
        </a:xfrm>
        <a:prstGeom prst="rect">
          <a:avLst/>
        </a:prstGeom>
        <a:solidFill>
          <a:schemeClr val="bg1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57150</xdr:colOff>
      <xdr:row>18</xdr:row>
      <xdr:rowOff>104775</xdr:rowOff>
    </xdr:from>
    <xdr:to>
      <xdr:col>14</xdr:col>
      <xdr:colOff>571500</xdr:colOff>
      <xdr:row>30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761D23A-A83F-418E-9A8E-44B1F6D3F9A5}"/>
            </a:ext>
            <a:ext uri="{147F2762-F138-4A5C-976F-8EAC2B608ADB}">
              <a16:predDERef xmlns:a16="http://schemas.microsoft.com/office/drawing/2014/main" pred="{10489CD6-7256-49B1-B9D5-1A155E382233}"/>
            </a:ext>
          </a:extLst>
        </xdr:cNvPr>
        <xdr:cNvSpPr/>
      </xdr:nvSpPr>
      <xdr:spPr>
        <a:xfrm>
          <a:off x="57150" y="3533775"/>
          <a:ext cx="9048750" cy="2333625"/>
        </a:xfrm>
        <a:prstGeom prst="rect">
          <a:avLst/>
        </a:prstGeom>
        <a:solidFill>
          <a:schemeClr val="bg1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57150</xdr:colOff>
      <xdr:row>6</xdr:row>
      <xdr:rowOff>47625</xdr:rowOff>
    </xdr:from>
    <xdr:to>
      <xdr:col>7</xdr:col>
      <xdr:colOff>266700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53567-1F9B-441D-B7DB-D9C0F66A66E3}"/>
            </a:ext>
            <a:ext uri="{147F2762-F138-4A5C-976F-8EAC2B608ADB}">
              <a16:predDERef xmlns:a16="http://schemas.microsoft.com/office/drawing/2014/main" pred="{9761D23A-A83F-418E-9A8E-44B1F6D3F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6</xdr:row>
      <xdr:rowOff>76200</xdr:rowOff>
    </xdr:from>
    <xdr:to>
      <xdr:col>14</xdr:col>
      <xdr:colOff>561975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5FCF01-40AC-4197-9CD4-6CC3E9972758}"/>
            </a:ext>
            <a:ext uri="{147F2762-F138-4A5C-976F-8EAC2B608ADB}">
              <a16:predDERef xmlns:a16="http://schemas.microsoft.com/office/drawing/2014/main" pred="{66053567-1F9B-441D-B7DB-D9C0F66A6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18</xdr:row>
      <xdr:rowOff>104775</xdr:rowOff>
    </xdr:from>
    <xdr:to>
      <xdr:col>14</xdr:col>
      <xdr:colOff>561975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7B097-9050-4D0C-8005-0BA52BFA71B3}"/>
            </a:ext>
            <a:ext uri="{147F2762-F138-4A5C-976F-8EAC2B608ADB}">
              <a16:predDERef xmlns:a16="http://schemas.microsoft.com/office/drawing/2014/main" pred="{F15FCF01-40AC-4197-9CD4-6CC3E9972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0.52984166667" createdVersion="8" refreshedVersion="8" minRefreshableVersion="3" recordCount="1000" xr:uid="{24F38B16-C5E1-4DFF-A8A3-E1D7F47D0EA6}">
  <cacheSource type="worksheet">
    <worksheetSource ref="A1:N1001" sheet="Working sheet 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650F7-3645-49FF-9232-8BA570DCB50E}" name="PivotTable3" cacheId="7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1:D3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6358B-521F-470F-A02B-9D53839D85BC}" name="PivotTable2" cacheId="7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4:D2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72A2E-F03F-4A27-9E3D-CB4D1B0AC03B}" name="PivotTable1" cacheId="7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3" sqref="N3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4F0B-8814-46F1-A17E-3C01C53197AC}">
  <dimension ref="A1:N1001"/>
  <sheetViews>
    <sheetView workbookViewId="0">
      <selection sqref="A1:N1001"/>
    </sheetView>
  </sheetViews>
  <sheetFormatPr defaultColWidth="11.5703125" defaultRowHeight="15"/>
  <cols>
    <col min="1" max="1" width="6.5703125" bestFit="1" customWidth="1"/>
    <col min="2" max="2" width="30" bestFit="1" customWidth="1"/>
    <col min="3" max="3" width="9.85546875" bestFit="1" customWidth="1"/>
    <col min="4" max="4" width="9.85546875" style="3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25.28515625" customWidth="1"/>
    <col min="14" max="14" width="16.85546875" bestFit="1" customWidth="1"/>
  </cols>
  <sheetData>
    <row r="1" spans="1:14" s="6" customFormat="1">
      <c r="A1" s="6" t="s">
        <v>0</v>
      </c>
      <c r="B1" s="6" t="s">
        <v>36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37</v>
      </c>
      <c r="N1" s="6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 IF(L2&gt;=31,"Middle Aged", IF(L2&lt;31,"Adolescent", "Invalid")))</f>
        <v>Middle Aged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 IF(L3&gt;=31,"Middle Aged", IF(L3&lt;31,"Adolescent", "Invalid")))</f>
        <v>Middle Aged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 IF(L67&gt;=31,"Middle Aged", IF(L67&lt;31,"Adolescent", 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 IF(L131&gt;=31,"Middle Aged", IF(L131&lt;31,"Adolescent", "Invalid")))</f>
        <v>Middle Aged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 "Old", IF(L195&gt;=31,"Middle Aged", IF(L195&lt;31,"Adolescent", "Invalid")))</f>
        <v>Middle Aged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 IF(L259&gt;=31,"Middle Aged", IF(L259&lt;31,"Adolescent", "Invalid")))</f>
        <v>Middle Aged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 IF(L323&gt;=31,"Middle Aged", IF(L323&lt;31,"Adolescent", "Invalid")))</f>
        <v>Middle Aged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 IF(L387&gt;=31,"Middle Aged", IF(L387&lt;31,"Adolescent", "Invalid")))</f>
        <v>Middle Aged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 IF(L451&gt;=31,"Middle Aged", IF(L451&lt;31,"Adolescent", "Invalid")))</f>
        <v>Middle Aged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 "Old", IF(L515&gt;=31,"Middle Aged", IF(L515&lt;31,"Adolescent", 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 IF(L579&gt;=31,"Middle Aged", IF(L579&lt;31,"Adolescent", "Invalid")))</f>
        <v>Middle Aged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 "Old", IF(L643&gt;=31,"Middle Aged", IF(L643&lt;31,"Adolescent", 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 "Old", IF(L707&gt;=31,"Middle Aged", IF(L707&lt;31,"Adolescent", 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 IF(L771&gt;=31,"Middle Aged", IF(L771&lt;31,"Adolescent", "Invalid")))</f>
        <v>Middle Aged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 IF(L835&gt;=31,"Middle Aged", IF(L835&lt;31,"Adolescent", "Invalid")))</f>
        <v>Middle Aged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 IF(L899&gt;=31,"Middle Aged", IF(L899&lt;31,"Adolescent", 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 IF(L963&gt;=31,"Middle Aged", IF(L963&lt;31,"Adolescent", 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</sheetData>
  <autoFilter ref="A1:N1048538" xr:uid="{523F4F0B-8814-46F1-A17E-3C01C53197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88CB-7323-42EA-B629-D5E998CEC389}">
  <dimension ref="A1:D36"/>
  <sheetViews>
    <sheetView workbookViewId="0">
      <selection activeCell="D40" sqref="D40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4" t="s">
        <v>43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44</v>
      </c>
    </row>
    <row r="3" spans="1:4">
      <c r="A3" t="s">
        <v>39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40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44</v>
      </c>
      <c r="B5" s="5">
        <v>54874.759152215796</v>
      </c>
      <c r="C5" s="5">
        <v>57962.577962577961</v>
      </c>
      <c r="D5" s="5">
        <v>56360</v>
      </c>
    </row>
    <row r="14" spans="1:4">
      <c r="A14" s="4" t="s">
        <v>45</v>
      </c>
      <c r="B14" s="4" t="s">
        <v>12</v>
      </c>
    </row>
    <row r="15" spans="1:4">
      <c r="A15" s="4" t="s">
        <v>9</v>
      </c>
      <c r="B15" t="s">
        <v>20</v>
      </c>
      <c r="C15" t="s">
        <v>17</v>
      </c>
      <c r="D15" t="s">
        <v>44</v>
      </c>
    </row>
    <row r="16" spans="1:4">
      <c r="A16" t="s">
        <v>18</v>
      </c>
      <c r="B16" s="8">
        <v>166</v>
      </c>
      <c r="C16" s="8">
        <v>200</v>
      </c>
      <c r="D16" s="8">
        <v>366</v>
      </c>
    </row>
    <row r="17" spans="1:4">
      <c r="A17" t="s">
        <v>29</v>
      </c>
      <c r="B17" s="8">
        <v>92</v>
      </c>
      <c r="C17" s="8">
        <v>77</v>
      </c>
      <c r="D17" s="8">
        <v>169</v>
      </c>
    </row>
    <row r="18" spans="1:4">
      <c r="A18" t="s">
        <v>24</v>
      </c>
      <c r="B18" s="8">
        <v>67</v>
      </c>
      <c r="C18" s="8">
        <v>95</v>
      </c>
      <c r="D18" s="8">
        <v>162</v>
      </c>
    </row>
    <row r="19" spans="1:4">
      <c r="A19" t="s">
        <v>26</v>
      </c>
      <c r="B19" s="8">
        <v>116</v>
      </c>
      <c r="C19" s="8">
        <v>76</v>
      </c>
      <c r="D19" s="8">
        <v>192</v>
      </c>
    </row>
    <row r="20" spans="1:4">
      <c r="A20" t="s">
        <v>42</v>
      </c>
      <c r="B20" s="8">
        <v>78</v>
      </c>
      <c r="C20" s="8">
        <v>33</v>
      </c>
      <c r="D20" s="8">
        <v>111</v>
      </c>
    </row>
    <row r="21" spans="1:4">
      <c r="A21" t="s">
        <v>44</v>
      </c>
      <c r="B21" s="8">
        <v>519</v>
      </c>
      <c r="C21" s="8">
        <v>481</v>
      </c>
      <c r="D21" s="8">
        <v>1000</v>
      </c>
    </row>
    <row r="31" spans="1:4">
      <c r="A31" s="4" t="s">
        <v>45</v>
      </c>
      <c r="B31" s="4" t="s">
        <v>12</v>
      </c>
    </row>
    <row r="32" spans="1:4">
      <c r="A32" s="4" t="s">
        <v>37</v>
      </c>
      <c r="B32" t="s">
        <v>20</v>
      </c>
      <c r="C32" t="s">
        <v>17</v>
      </c>
      <c r="D32" t="s">
        <v>44</v>
      </c>
    </row>
    <row r="33" spans="1:4">
      <c r="A33" t="s">
        <v>46</v>
      </c>
      <c r="B33" s="8">
        <v>71</v>
      </c>
      <c r="C33" s="8">
        <v>39</v>
      </c>
      <c r="D33" s="8">
        <v>110</v>
      </c>
    </row>
    <row r="34" spans="1:4">
      <c r="A34" t="s">
        <v>47</v>
      </c>
      <c r="B34" s="8">
        <v>318</v>
      </c>
      <c r="C34" s="8">
        <v>383</v>
      </c>
      <c r="D34" s="8">
        <v>701</v>
      </c>
    </row>
    <row r="35" spans="1:4">
      <c r="A35" t="s">
        <v>48</v>
      </c>
      <c r="B35" s="8">
        <v>130</v>
      </c>
      <c r="C35" s="8">
        <v>59</v>
      </c>
      <c r="D35" s="8">
        <v>189</v>
      </c>
    </row>
    <row r="36" spans="1:4">
      <c r="A36" t="s">
        <v>44</v>
      </c>
      <c r="B36" s="8">
        <v>519</v>
      </c>
      <c r="C36" s="8">
        <v>481</v>
      </c>
      <c r="D36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5B32-12EB-4023-A137-2C9D40E1E339}">
  <dimension ref="A1:O6"/>
  <sheetViews>
    <sheetView showGridLines="0" tabSelected="1" workbookViewId="0">
      <selection activeCell="U8" sqref="U8"/>
    </sheetView>
  </sheetViews>
  <sheetFormatPr defaultRowHeight="15"/>
  <sheetData>
    <row r="1" spans="1:15" ht="15" customHeight="1">
      <c r="A1" s="10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2024-01-31T13:45:09Z</dcterms:created>
  <dcterms:modified xsi:type="dcterms:W3CDTF">2024-02-08T13:17:34Z</dcterms:modified>
  <cp:category/>
  <cp:contentStatus/>
</cp:coreProperties>
</file>