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alesscam_ntnu_no/Documents/Papers/Published/RESS - ML for HEFCGR/Results/"/>
    </mc:Choice>
  </mc:AlternateContent>
  <xr:revisionPtr revIDLastSave="1287" documentId="13_ncr:1_{7460DAE9-79BD-444E-BD7A-D792C7613717}" xr6:coauthVersionLast="47" xr6:coauthVersionMax="47" xr10:uidLastSave="{D4CA88C6-41AB-4C6B-8624-8E73BF9C6A8B}"/>
  <bookViews>
    <workbookView xWindow="-110" yWindow="-110" windowWidth="19420" windowHeight="10420" xr2:uid="{33FEDD0F-73E7-47D3-B90F-200ACA31BD56}"/>
  </bookViews>
  <sheets>
    <sheet name="Database" sheetId="1" r:id="rId1"/>
    <sheet name="References" sheetId="2" r:id="rId2"/>
  </sheets>
  <definedNames>
    <definedName name="_xlnm._FilterDatabase" localSheetId="0" hidden="1">Database!$A$1:$I$989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4" i="1" l="1"/>
  <c r="L965" i="1" s="1"/>
  <c r="L901" i="1"/>
  <c r="M932" i="1"/>
  <c r="O932" i="1" s="1"/>
  <c r="P932" i="1"/>
  <c r="M933" i="1"/>
  <c r="N933" i="1" s="1"/>
  <c r="M934" i="1"/>
  <c r="O934" i="1" s="1"/>
  <c r="M935" i="1"/>
  <c r="N935" i="1" s="1"/>
  <c r="M936" i="1"/>
  <c r="O936" i="1" s="1"/>
  <c r="M937" i="1"/>
  <c r="N937" i="1" s="1"/>
  <c r="M938" i="1"/>
  <c r="O938" i="1" s="1"/>
  <c r="M939" i="1"/>
  <c r="N939" i="1" s="1"/>
  <c r="M940" i="1"/>
  <c r="O940" i="1" s="1"/>
  <c r="N940" i="1"/>
  <c r="P940" i="1"/>
  <c r="M941" i="1"/>
  <c r="N941" i="1" s="1"/>
  <c r="M942" i="1"/>
  <c r="O942" i="1" s="1"/>
  <c r="N942" i="1"/>
  <c r="P942" i="1"/>
  <c r="M943" i="1"/>
  <c r="N943" i="1" s="1"/>
  <c r="P943" i="1"/>
  <c r="M944" i="1"/>
  <c r="O944" i="1" s="1"/>
  <c r="M945" i="1"/>
  <c r="N945" i="1" s="1"/>
  <c r="M946" i="1"/>
  <c r="O946" i="1" s="1"/>
  <c r="P946" i="1"/>
  <c r="M947" i="1"/>
  <c r="N947" i="1" s="1"/>
  <c r="M948" i="1"/>
  <c r="O948" i="1" s="1"/>
  <c r="N948" i="1"/>
  <c r="P948" i="1"/>
  <c r="M949" i="1"/>
  <c r="N949" i="1" s="1"/>
  <c r="M950" i="1"/>
  <c r="O950" i="1" s="1"/>
  <c r="M951" i="1"/>
  <c r="N951" i="1" s="1"/>
  <c r="P951" i="1"/>
  <c r="M952" i="1"/>
  <c r="O952" i="1" s="1"/>
  <c r="M953" i="1"/>
  <c r="N953" i="1" s="1"/>
  <c r="M954" i="1"/>
  <c r="O954" i="1" s="1"/>
  <c r="P954" i="1"/>
  <c r="M955" i="1"/>
  <c r="N955" i="1" s="1"/>
  <c r="M956" i="1"/>
  <c r="O956" i="1" s="1"/>
  <c r="N956" i="1"/>
  <c r="P956" i="1"/>
  <c r="M957" i="1"/>
  <c r="N957" i="1" s="1"/>
  <c r="M958" i="1"/>
  <c r="O958" i="1" s="1"/>
  <c r="M959" i="1"/>
  <c r="N959" i="1" s="1"/>
  <c r="P959" i="1"/>
  <c r="M960" i="1"/>
  <c r="O960" i="1" s="1"/>
  <c r="M961" i="1"/>
  <c r="N961" i="1" s="1"/>
  <c r="M962" i="1"/>
  <c r="O962" i="1" s="1"/>
  <c r="P962" i="1"/>
  <c r="M963" i="1"/>
  <c r="N963" i="1" s="1"/>
  <c r="L826" i="1"/>
  <c r="L827" i="1" s="1"/>
  <c r="M827" i="1" s="1"/>
  <c r="L748" i="1"/>
  <c r="L683" i="1"/>
  <c r="L684" i="1"/>
  <c r="L598" i="1"/>
  <c r="L599" i="1" s="1"/>
  <c r="L513" i="1"/>
  <c r="L512" i="1" s="1"/>
  <c r="L511" i="1" s="1"/>
  <c r="L503" i="1"/>
  <c r="L482" i="1"/>
  <c r="L483" i="1" s="1"/>
  <c r="M513" i="1"/>
  <c r="L342" i="1"/>
  <c r="L343" i="1" s="1"/>
  <c r="L276" i="1"/>
  <c r="L275" i="1" s="1"/>
  <c r="L274" i="1" s="1"/>
  <c r="L273" i="1" s="1"/>
  <c r="L234" i="1"/>
  <c r="L235" i="1" s="1"/>
  <c r="M235" i="1" s="1"/>
  <c r="N235" i="1" s="1"/>
  <c r="L118" i="1"/>
  <c r="M100" i="1"/>
  <c r="N100" i="1" s="1"/>
  <c r="M101" i="1"/>
  <c r="O101" i="1" s="1"/>
  <c r="M102" i="1"/>
  <c r="P102" i="1" s="1"/>
  <c r="M103" i="1"/>
  <c r="N103" i="1"/>
  <c r="M104" i="1"/>
  <c r="P104" i="1" s="1"/>
  <c r="M105" i="1"/>
  <c r="N105" i="1" s="1"/>
  <c r="M106" i="1"/>
  <c r="N106" i="1" s="1"/>
  <c r="M107" i="1"/>
  <c r="N107" i="1" s="1"/>
  <c r="M108" i="1"/>
  <c r="N108" i="1" s="1"/>
  <c r="M109" i="1"/>
  <c r="M110" i="1"/>
  <c r="N110" i="1" s="1"/>
  <c r="M111" i="1"/>
  <c r="N111" i="1" s="1"/>
  <c r="M112" i="1"/>
  <c r="N112" i="1" s="1"/>
  <c r="M113" i="1"/>
  <c r="N113" i="1"/>
  <c r="M114" i="1"/>
  <c r="N114" i="1" s="1"/>
  <c r="M115" i="1"/>
  <c r="N115" i="1" s="1"/>
  <c r="M116" i="1"/>
  <c r="N116" i="1" s="1"/>
  <c r="M117" i="1"/>
  <c r="N117" i="1" s="1"/>
  <c r="M167" i="1"/>
  <c r="N167" i="1" s="1"/>
  <c r="M168" i="1"/>
  <c r="N168" i="1" s="1"/>
  <c r="M169" i="1"/>
  <c r="N169" i="1" s="1"/>
  <c r="M170" i="1"/>
  <c r="N170" i="1"/>
  <c r="M171" i="1"/>
  <c r="P171" i="1" s="1"/>
  <c r="M172" i="1"/>
  <c r="N172" i="1" s="1"/>
  <c r="M173" i="1"/>
  <c r="M174" i="1"/>
  <c r="N174" i="1" s="1"/>
  <c r="M175" i="1"/>
  <c r="N175" i="1"/>
  <c r="M176" i="1"/>
  <c r="N176" i="1"/>
  <c r="M177" i="1"/>
  <c r="M178" i="1"/>
  <c r="N178" i="1" s="1"/>
  <c r="M179" i="1"/>
  <c r="N179" i="1"/>
  <c r="M180" i="1"/>
  <c r="N180" i="1" s="1"/>
  <c r="M181" i="1"/>
  <c r="O181" i="1" s="1"/>
  <c r="M182" i="1"/>
  <c r="N182" i="1" s="1"/>
  <c r="M183" i="1"/>
  <c r="N183" i="1" s="1"/>
  <c r="M184" i="1"/>
  <c r="O184" i="1" s="1"/>
  <c r="M185" i="1"/>
  <c r="N185" i="1" s="1"/>
  <c r="M186" i="1"/>
  <c r="N186" i="1" s="1"/>
  <c r="M187" i="1"/>
  <c r="N187" i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M194" i="1"/>
  <c r="N194" i="1" s="1"/>
  <c r="M195" i="1"/>
  <c r="N195" i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O203" i="1"/>
  <c r="M204" i="1"/>
  <c r="N204" i="1" s="1"/>
  <c r="M205" i="1"/>
  <c r="N205" i="1" s="1"/>
  <c r="M206" i="1"/>
  <c r="N206" i="1" s="1"/>
  <c r="M207" i="1"/>
  <c r="P207" i="1" s="1"/>
  <c r="M208" i="1"/>
  <c r="N208" i="1" s="1"/>
  <c r="M209" i="1"/>
  <c r="N209" i="1" s="1"/>
  <c r="M210" i="1"/>
  <c r="N210" i="1" s="1"/>
  <c r="M211" i="1"/>
  <c r="P211" i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77" i="1"/>
  <c r="N277" i="1" s="1"/>
  <c r="M278" i="1"/>
  <c r="O278" i="1" s="1"/>
  <c r="M279" i="1"/>
  <c r="O279" i="1" s="1"/>
  <c r="M280" i="1"/>
  <c r="N280" i="1" s="1"/>
  <c r="M281" i="1"/>
  <c r="N281" i="1"/>
  <c r="M282" i="1"/>
  <c r="M283" i="1"/>
  <c r="P283" i="1" s="1"/>
  <c r="M284" i="1"/>
  <c r="N284" i="1" s="1"/>
  <c r="M285" i="1"/>
  <c r="M286" i="1"/>
  <c r="M287" i="1"/>
  <c r="M288" i="1"/>
  <c r="N288" i="1" s="1"/>
  <c r="M289" i="1"/>
  <c r="N289" i="1" s="1"/>
  <c r="M290" i="1"/>
  <c r="O290" i="1" s="1"/>
  <c r="M291" i="1"/>
  <c r="M292" i="1"/>
  <c r="N292" i="1" s="1"/>
  <c r="M293" i="1"/>
  <c r="M294" i="1"/>
  <c r="O294" i="1" s="1"/>
  <c r="M295" i="1"/>
  <c r="O295" i="1" s="1"/>
  <c r="M296" i="1"/>
  <c r="N296" i="1" s="1"/>
  <c r="M297" i="1"/>
  <c r="N297" i="1" s="1"/>
  <c r="M298" i="1"/>
  <c r="M299" i="1"/>
  <c r="O299" i="1" s="1"/>
  <c r="M300" i="1"/>
  <c r="N300" i="1"/>
  <c r="M301" i="1"/>
  <c r="M302" i="1"/>
  <c r="M303" i="1"/>
  <c r="M304" i="1"/>
  <c r="N304" i="1" s="1"/>
  <c r="M305" i="1"/>
  <c r="N305" i="1" s="1"/>
  <c r="M306" i="1"/>
  <c r="O306" i="1" s="1"/>
  <c r="M307" i="1"/>
  <c r="O307" i="1" s="1"/>
  <c r="M308" i="1"/>
  <c r="N308" i="1"/>
  <c r="M309" i="1"/>
  <c r="M310" i="1"/>
  <c r="O310" i="1" s="1"/>
  <c r="M311" i="1"/>
  <c r="P311" i="1" s="1"/>
  <c r="M312" i="1"/>
  <c r="N312" i="1"/>
  <c r="M313" i="1"/>
  <c r="N313" i="1" s="1"/>
  <c r="M314" i="1"/>
  <c r="M315" i="1"/>
  <c r="P315" i="1" s="1"/>
  <c r="M316" i="1"/>
  <c r="N316" i="1" s="1"/>
  <c r="M317" i="1"/>
  <c r="M318" i="1"/>
  <c r="M319" i="1"/>
  <c r="O319" i="1"/>
  <c r="M320" i="1"/>
  <c r="N320" i="1" s="1"/>
  <c r="M321" i="1"/>
  <c r="N321" i="1" s="1"/>
  <c r="M322" i="1"/>
  <c r="O322" i="1"/>
  <c r="M323" i="1"/>
  <c r="M324" i="1"/>
  <c r="N324" i="1" s="1"/>
  <c r="M325" i="1"/>
  <c r="M326" i="1"/>
  <c r="O326" i="1" s="1"/>
  <c r="M327" i="1"/>
  <c r="P327" i="1" s="1"/>
  <c r="M328" i="1"/>
  <c r="M329" i="1"/>
  <c r="N329" i="1" s="1"/>
  <c r="M330" i="1"/>
  <c r="O330" i="1" s="1"/>
  <c r="M331" i="1"/>
  <c r="M332" i="1"/>
  <c r="N332" i="1" s="1"/>
  <c r="M333" i="1"/>
  <c r="M334" i="1"/>
  <c r="O334" i="1"/>
  <c r="M335" i="1"/>
  <c r="P335" i="1" s="1"/>
  <c r="M336" i="1"/>
  <c r="M337" i="1"/>
  <c r="N337" i="1"/>
  <c r="M338" i="1"/>
  <c r="O338" i="1" s="1"/>
  <c r="M339" i="1"/>
  <c r="P339" i="1" s="1"/>
  <c r="M340" i="1"/>
  <c r="N340" i="1"/>
  <c r="M341" i="1"/>
  <c r="M373" i="1"/>
  <c r="P373" i="1" s="1"/>
  <c r="M374" i="1"/>
  <c r="O374" i="1" s="1"/>
  <c r="M375" i="1"/>
  <c r="M376" i="1"/>
  <c r="M377" i="1"/>
  <c r="N377" i="1" s="1"/>
  <c r="M378" i="1"/>
  <c r="M379" i="1"/>
  <c r="M380" i="1"/>
  <c r="O380" i="1"/>
  <c r="M381" i="1"/>
  <c r="O381" i="1" s="1"/>
  <c r="M382" i="1"/>
  <c r="O382" i="1" s="1"/>
  <c r="M383" i="1"/>
  <c r="N383" i="1"/>
  <c r="M384" i="1"/>
  <c r="N384" i="1"/>
  <c r="M385" i="1"/>
  <c r="M386" i="1"/>
  <c r="N386" i="1" s="1"/>
  <c r="M387" i="1"/>
  <c r="N387" i="1" s="1"/>
  <c r="M388" i="1"/>
  <c r="N388" i="1" s="1"/>
  <c r="M389" i="1"/>
  <c r="M390" i="1"/>
  <c r="M391" i="1"/>
  <c r="N391" i="1"/>
  <c r="M392" i="1"/>
  <c r="M393" i="1"/>
  <c r="N393" i="1" s="1"/>
  <c r="M394" i="1"/>
  <c r="O394" i="1" s="1"/>
  <c r="M395" i="1"/>
  <c r="O395" i="1" s="1"/>
  <c r="M396" i="1"/>
  <c r="O396" i="1" s="1"/>
  <c r="M397" i="1"/>
  <c r="N397" i="1" s="1"/>
  <c r="M398" i="1"/>
  <c r="O398" i="1" s="1"/>
  <c r="M399" i="1"/>
  <c r="N399" i="1" s="1"/>
  <c r="M400" i="1"/>
  <c r="N400" i="1" s="1"/>
  <c r="M401" i="1"/>
  <c r="M402" i="1"/>
  <c r="N402" i="1" s="1"/>
  <c r="M403" i="1"/>
  <c r="P403" i="1" s="1"/>
  <c r="M404" i="1"/>
  <c r="M405" i="1"/>
  <c r="M406" i="1"/>
  <c r="M407" i="1"/>
  <c r="P407" i="1" s="1"/>
  <c r="M408" i="1"/>
  <c r="O408" i="1" s="1"/>
  <c r="M409" i="1"/>
  <c r="N409" i="1" s="1"/>
  <c r="M410" i="1"/>
  <c r="O410" i="1" s="1"/>
  <c r="M411" i="1"/>
  <c r="N411" i="1" s="1"/>
  <c r="M412" i="1"/>
  <c r="O412" i="1" s="1"/>
  <c r="M413" i="1"/>
  <c r="N413" i="1" s="1"/>
  <c r="M414" i="1"/>
  <c r="O414" i="1" s="1"/>
  <c r="M415" i="1"/>
  <c r="N415" i="1" s="1"/>
  <c r="M416" i="1"/>
  <c r="N416" i="1" s="1"/>
  <c r="M417" i="1"/>
  <c r="N417" i="1" s="1"/>
  <c r="M418" i="1"/>
  <c r="N418" i="1"/>
  <c r="M419" i="1"/>
  <c r="N419" i="1" s="1"/>
  <c r="M420" i="1"/>
  <c r="O420" i="1" s="1"/>
  <c r="M421" i="1"/>
  <c r="P421" i="1" s="1"/>
  <c r="M422" i="1"/>
  <c r="N422" i="1" s="1"/>
  <c r="M423" i="1"/>
  <c r="N423" i="1" s="1"/>
  <c r="M424" i="1"/>
  <c r="M425" i="1"/>
  <c r="N425" i="1" s="1"/>
  <c r="M426" i="1"/>
  <c r="O426" i="1" s="1"/>
  <c r="M427" i="1"/>
  <c r="P427" i="1" s="1"/>
  <c r="M428" i="1"/>
  <c r="P428" i="1" s="1"/>
  <c r="M429" i="1"/>
  <c r="O429" i="1" s="1"/>
  <c r="M430" i="1"/>
  <c r="O430" i="1" s="1"/>
  <c r="M431" i="1"/>
  <c r="M432" i="1"/>
  <c r="N432" i="1" s="1"/>
  <c r="M433" i="1"/>
  <c r="M434" i="1"/>
  <c r="N434" i="1" s="1"/>
  <c r="M435" i="1"/>
  <c r="N435" i="1" s="1"/>
  <c r="M436" i="1"/>
  <c r="N436" i="1" s="1"/>
  <c r="M437" i="1"/>
  <c r="M438" i="1"/>
  <c r="N438" i="1" s="1"/>
  <c r="M439" i="1"/>
  <c r="N439" i="1" s="1"/>
  <c r="M440" i="1"/>
  <c r="O440" i="1"/>
  <c r="M441" i="1"/>
  <c r="N441" i="1" s="1"/>
  <c r="M442" i="1"/>
  <c r="M443" i="1"/>
  <c r="O443" i="1"/>
  <c r="M444" i="1"/>
  <c r="O444" i="1"/>
  <c r="M445" i="1"/>
  <c r="M446" i="1"/>
  <c r="O446" i="1" s="1"/>
  <c r="M447" i="1"/>
  <c r="N447" i="1" s="1"/>
  <c r="M448" i="1"/>
  <c r="N448" i="1" s="1"/>
  <c r="M449" i="1"/>
  <c r="O449" i="1" s="1"/>
  <c r="M450" i="1"/>
  <c r="N450" i="1"/>
  <c r="M451" i="1"/>
  <c r="M452" i="1"/>
  <c r="N452" i="1" s="1"/>
  <c r="M453" i="1"/>
  <c r="P453" i="1"/>
  <c r="M454" i="1"/>
  <c r="N454" i="1" s="1"/>
  <c r="M455" i="1"/>
  <c r="N455" i="1" s="1"/>
  <c r="M456" i="1"/>
  <c r="N456" i="1" s="1"/>
  <c r="M457" i="1"/>
  <c r="P457" i="1" s="1"/>
  <c r="M458" i="1"/>
  <c r="N458" i="1" s="1"/>
  <c r="M459" i="1"/>
  <c r="O459" i="1" s="1"/>
  <c r="M460" i="1"/>
  <c r="N460" i="1" s="1"/>
  <c r="M461" i="1"/>
  <c r="P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P470" i="1" s="1"/>
  <c r="M471" i="1"/>
  <c r="N471" i="1" s="1"/>
  <c r="M472" i="1"/>
  <c r="O472" i="1" s="1"/>
  <c r="M473" i="1"/>
  <c r="N473" i="1"/>
  <c r="M474" i="1"/>
  <c r="P474" i="1" s="1"/>
  <c r="M475" i="1"/>
  <c r="M476" i="1"/>
  <c r="P476" i="1" s="1"/>
  <c r="M477" i="1"/>
  <c r="O477" i="1" s="1"/>
  <c r="M478" i="1"/>
  <c r="P478" i="1" s="1"/>
  <c r="M479" i="1"/>
  <c r="N479" i="1" s="1"/>
  <c r="M480" i="1"/>
  <c r="N480" i="1" s="1"/>
  <c r="M481" i="1"/>
  <c r="O481" i="1" s="1"/>
  <c r="M512" i="1"/>
  <c r="N512" i="1" s="1"/>
  <c r="M514" i="1"/>
  <c r="N514" i="1" s="1"/>
  <c r="M515" i="1"/>
  <c r="N515" i="1" s="1"/>
  <c r="M516" i="1"/>
  <c r="P516" i="1" s="1"/>
  <c r="M517" i="1"/>
  <c r="N517" i="1" s="1"/>
  <c r="M518" i="1"/>
  <c r="P518" i="1" s="1"/>
  <c r="M519" i="1"/>
  <c r="M520" i="1"/>
  <c r="M521" i="1"/>
  <c r="N521" i="1" s="1"/>
  <c r="M522" i="1"/>
  <c r="P522" i="1" s="1"/>
  <c r="M523" i="1"/>
  <c r="O523" i="1"/>
  <c r="M524" i="1"/>
  <c r="P524" i="1"/>
  <c r="M525" i="1"/>
  <c r="M526" i="1"/>
  <c r="P526" i="1" s="1"/>
  <c r="M527" i="1"/>
  <c r="N527" i="1"/>
  <c r="M528" i="1"/>
  <c r="N528" i="1" s="1"/>
  <c r="M529" i="1"/>
  <c r="P529" i="1" s="1"/>
  <c r="M530" i="1"/>
  <c r="N530" i="1" s="1"/>
  <c r="M531" i="1"/>
  <c r="N531" i="1" s="1"/>
  <c r="M532" i="1"/>
  <c r="M533" i="1"/>
  <c r="P533" i="1"/>
  <c r="M534" i="1"/>
  <c r="P534" i="1" s="1"/>
  <c r="M535" i="1"/>
  <c r="N535" i="1" s="1"/>
  <c r="M536" i="1"/>
  <c r="M537" i="1"/>
  <c r="N537" i="1" s="1"/>
  <c r="M538" i="1"/>
  <c r="P538" i="1" s="1"/>
  <c r="M539" i="1"/>
  <c r="O539" i="1" s="1"/>
  <c r="M540" i="1"/>
  <c r="P540" i="1" s="1"/>
  <c r="M541" i="1"/>
  <c r="P541" i="1" s="1"/>
  <c r="M542" i="1"/>
  <c r="M543" i="1"/>
  <c r="N543" i="1" s="1"/>
  <c r="M544" i="1"/>
  <c r="N544" i="1" s="1"/>
  <c r="M545" i="1"/>
  <c r="P545" i="1" s="1"/>
  <c r="M546" i="1"/>
  <c r="N546" i="1"/>
  <c r="M547" i="1"/>
  <c r="M548" i="1"/>
  <c r="P548" i="1" s="1"/>
  <c r="M549" i="1"/>
  <c r="N549" i="1" s="1"/>
  <c r="M550" i="1"/>
  <c r="P550" i="1" s="1"/>
  <c r="M551" i="1"/>
  <c r="N551" i="1" s="1"/>
  <c r="M552" i="1"/>
  <c r="N552" i="1" s="1"/>
  <c r="M553" i="1"/>
  <c r="N553" i="1" s="1"/>
  <c r="M554" i="1"/>
  <c r="O554" i="1"/>
  <c r="M555" i="1"/>
  <c r="M556" i="1"/>
  <c r="M557" i="1"/>
  <c r="O557" i="1"/>
  <c r="M558" i="1"/>
  <c r="P558" i="1" s="1"/>
  <c r="M559" i="1"/>
  <c r="M560" i="1"/>
  <c r="N560" i="1"/>
  <c r="M561" i="1"/>
  <c r="M562" i="1"/>
  <c r="N562" i="1" s="1"/>
  <c r="M563" i="1"/>
  <c r="N563" i="1"/>
  <c r="M564" i="1"/>
  <c r="M565" i="1"/>
  <c r="N565" i="1" s="1"/>
  <c r="M566" i="1"/>
  <c r="P566" i="1" s="1"/>
  <c r="M567" i="1"/>
  <c r="N567" i="1" s="1"/>
  <c r="M568" i="1"/>
  <c r="M569" i="1"/>
  <c r="O569" i="1"/>
  <c r="M570" i="1"/>
  <c r="M571" i="1"/>
  <c r="M572" i="1"/>
  <c r="N572" i="1" s="1"/>
  <c r="M573" i="1"/>
  <c r="P573" i="1" s="1"/>
  <c r="M574" i="1"/>
  <c r="N574" i="1" s="1"/>
  <c r="M575" i="1"/>
  <c r="O575" i="1" s="1"/>
  <c r="M576" i="1"/>
  <c r="O576" i="1" s="1"/>
  <c r="M577" i="1"/>
  <c r="M578" i="1"/>
  <c r="M579" i="1"/>
  <c r="M580" i="1"/>
  <c r="M581" i="1"/>
  <c r="N581" i="1" s="1"/>
  <c r="M582" i="1"/>
  <c r="M583" i="1"/>
  <c r="N583" i="1"/>
  <c r="M584" i="1"/>
  <c r="M585" i="1"/>
  <c r="O585" i="1" s="1"/>
  <c r="M586" i="1"/>
  <c r="M587" i="1"/>
  <c r="P587" i="1" s="1"/>
  <c r="M588" i="1"/>
  <c r="N588" i="1" s="1"/>
  <c r="M589" i="1"/>
  <c r="M590" i="1"/>
  <c r="N590" i="1" s="1"/>
  <c r="M591" i="1"/>
  <c r="O591" i="1" s="1"/>
  <c r="M592" i="1"/>
  <c r="M593" i="1"/>
  <c r="M594" i="1"/>
  <c r="N594" i="1"/>
  <c r="M595" i="1"/>
  <c r="M596" i="1"/>
  <c r="M597" i="1"/>
  <c r="N597" i="1"/>
  <c r="M598" i="1"/>
  <c r="P598" i="1" s="1"/>
  <c r="M643" i="1"/>
  <c r="M644" i="1"/>
  <c r="P644" i="1" s="1"/>
  <c r="M645" i="1"/>
  <c r="N645" i="1" s="1"/>
  <c r="M646" i="1"/>
  <c r="M647" i="1"/>
  <c r="N647" i="1"/>
  <c r="M648" i="1"/>
  <c r="N648" i="1" s="1"/>
  <c r="M649" i="1"/>
  <c r="O649" i="1" s="1"/>
  <c r="M650" i="1"/>
  <c r="O650" i="1" s="1"/>
  <c r="M651" i="1"/>
  <c r="M652" i="1"/>
  <c r="M653" i="1"/>
  <c r="N653" i="1" s="1"/>
  <c r="O653" i="1"/>
  <c r="M654" i="1"/>
  <c r="M655" i="1"/>
  <c r="M656" i="1"/>
  <c r="O656" i="1"/>
  <c r="M657" i="1"/>
  <c r="N657" i="1" s="1"/>
  <c r="M658" i="1"/>
  <c r="M659" i="1"/>
  <c r="N659" i="1" s="1"/>
  <c r="M660" i="1"/>
  <c r="N660" i="1" s="1"/>
  <c r="M661" i="1"/>
  <c r="N661" i="1"/>
  <c r="M662" i="1"/>
  <c r="P662" i="1"/>
  <c r="M663" i="1"/>
  <c r="N663" i="1" s="1"/>
  <c r="M664" i="1"/>
  <c r="N664" i="1" s="1"/>
  <c r="M665" i="1"/>
  <c r="M666" i="1"/>
  <c r="N666" i="1" s="1"/>
  <c r="M667" i="1"/>
  <c r="O667" i="1"/>
  <c r="M668" i="1"/>
  <c r="N668" i="1" s="1"/>
  <c r="M669" i="1"/>
  <c r="N669" i="1" s="1"/>
  <c r="M670" i="1"/>
  <c r="P670" i="1" s="1"/>
  <c r="M671" i="1"/>
  <c r="O671" i="1" s="1"/>
  <c r="M672" i="1"/>
  <c r="N672" i="1"/>
  <c r="M673" i="1"/>
  <c r="N673" i="1" s="1"/>
  <c r="M674" i="1"/>
  <c r="P674" i="1" s="1"/>
  <c r="M675" i="1"/>
  <c r="M676" i="1"/>
  <c r="N676" i="1" s="1"/>
  <c r="M677" i="1"/>
  <c r="M678" i="1"/>
  <c r="N678" i="1" s="1"/>
  <c r="M679" i="1"/>
  <c r="N679" i="1" s="1"/>
  <c r="M680" i="1"/>
  <c r="N680" i="1"/>
  <c r="M681" i="1"/>
  <c r="N681" i="1"/>
  <c r="M682" i="1"/>
  <c r="N682" i="1" s="1"/>
  <c r="M711" i="1"/>
  <c r="M712" i="1"/>
  <c r="N712" i="1" s="1"/>
  <c r="M713" i="1"/>
  <c r="N713" i="1" s="1"/>
  <c r="M714" i="1"/>
  <c r="O714" i="1"/>
  <c r="M715" i="1"/>
  <c r="M716" i="1"/>
  <c r="N716" i="1" s="1"/>
  <c r="M717" i="1"/>
  <c r="N717" i="1"/>
  <c r="M718" i="1"/>
  <c r="M719" i="1"/>
  <c r="M720" i="1"/>
  <c r="M721" i="1"/>
  <c r="N721" i="1" s="1"/>
  <c r="M722" i="1"/>
  <c r="O722" i="1" s="1"/>
  <c r="M723" i="1"/>
  <c r="N723" i="1" s="1"/>
  <c r="M724" i="1"/>
  <c r="N724" i="1" s="1"/>
  <c r="M725" i="1"/>
  <c r="M726" i="1"/>
  <c r="P726" i="1" s="1"/>
  <c r="M727" i="1"/>
  <c r="M728" i="1"/>
  <c r="N728" i="1"/>
  <c r="M729" i="1"/>
  <c r="N729" i="1" s="1"/>
  <c r="M730" i="1"/>
  <c r="M731" i="1"/>
  <c r="M732" i="1"/>
  <c r="O732" i="1" s="1"/>
  <c r="M733" i="1"/>
  <c r="M734" i="1"/>
  <c r="M735" i="1"/>
  <c r="M736" i="1"/>
  <c r="O736" i="1" s="1"/>
  <c r="M737" i="1"/>
  <c r="M738" i="1"/>
  <c r="N738" i="1" s="1"/>
  <c r="M739" i="1"/>
  <c r="N739" i="1"/>
  <c r="M740" i="1"/>
  <c r="N740" i="1" s="1"/>
  <c r="M741" i="1"/>
  <c r="M742" i="1"/>
  <c r="M743" i="1"/>
  <c r="P743" i="1" s="1"/>
  <c r="M744" i="1"/>
  <c r="N744" i="1" s="1"/>
  <c r="M745" i="1"/>
  <c r="N745" i="1" s="1"/>
  <c r="M746" i="1"/>
  <c r="M747" i="1"/>
  <c r="M798" i="1"/>
  <c r="N798" i="1" s="1"/>
  <c r="M799" i="1"/>
  <c r="O799" i="1" s="1"/>
  <c r="M800" i="1"/>
  <c r="O800" i="1" s="1"/>
  <c r="M801" i="1"/>
  <c r="M802" i="1"/>
  <c r="M803" i="1"/>
  <c r="N803" i="1" s="1"/>
  <c r="M804" i="1"/>
  <c r="N804" i="1" s="1"/>
  <c r="M805" i="1"/>
  <c r="N805" i="1" s="1"/>
  <c r="M806" i="1"/>
  <c r="M807" i="1"/>
  <c r="M808" i="1"/>
  <c r="M809" i="1"/>
  <c r="N809" i="1" s="1"/>
  <c r="M810" i="1"/>
  <c r="P810" i="1" s="1"/>
  <c r="M811" i="1"/>
  <c r="P811" i="1" s="1"/>
  <c r="M812" i="1"/>
  <c r="M813" i="1"/>
  <c r="N813" i="1" s="1"/>
  <c r="M814" i="1"/>
  <c r="N814" i="1" s="1"/>
  <c r="M815" i="1"/>
  <c r="O815" i="1" s="1"/>
  <c r="M816" i="1"/>
  <c r="P816" i="1" s="1"/>
  <c r="M817" i="1"/>
  <c r="N817" i="1" s="1"/>
  <c r="M818" i="1"/>
  <c r="O818" i="1"/>
  <c r="M819" i="1"/>
  <c r="M820" i="1"/>
  <c r="P820" i="1" s="1"/>
  <c r="M821" i="1"/>
  <c r="N821" i="1" s="1"/>
  <c r="M822" i="1"/>
  <c r="M823" i="1"/>
  <c r="N823" i="1" s="1"/>
  <c r="M824" i="1"/>
  <c r="P824" i="1" s="1"/>
  <c r="M825" i="1"/>
  <c r="N825" i="1" s="1"/>
  <c r="M826" i="1"/>
  <c r="M865" i="1"/>
  <c r="N865" i="1" s="1"/>
  <c r="M866" i="1"/>
  <c r="P866" i="1" s="1"/>
  <c r="M867" i="1"/>
  <c r="N867" i="1"/>
  <c r="M868" i="1"/>
  <c r="P868" i="1" s="1"/>
  <c r="M869" i="1"/>
  <c r="M870" i="1"/>
  <c r="M871" i="1"/>
  <c r="P871" i="1" s="1"/>
  <c r="M872" i="1"/>
  <c r="P872" i="1"/>
  <c r="M873" i="1"/>
  <c r="M874" i="1"/>
  <c r="O874" i="1" s="1"/>
  <c r="M875" i="1"/>
  <c r="N875" i="1"/>
  <c r="M876" i="1"/>
  <c r="M877" i="1"/>
  <c r="N877" i="1" s="1"/>
  <c r="M878" i="1"/>
  <c r="M879" i="1"/>
  <c r="M880" i="1"/>
  <c r="O880" i="1" s="1"/>
  <c r="M881" i="1"/>
  <c r="M882" i="1"/>
  <c r="P882" i="1" s="1"/>
  <c r="M883" i="1"/>
  <c r="P883" i="1" s="1"/>
  <c r="M884" i="1"/>
  <c r="N884" i="1" s="1"/>
  <c r="M885" i="1"/>
  <c r="P885" i="1" s="1"/>
  <c r="M886" i="1"/>
  <c r="N886" i="1" s="1"/>
  <c r="M887" i="1"/>
  <c r="M888" i="1"/>
  <c r="M889" i="1"/>
  <c r="M890" i="1"/>
  <c r="N890" i="1" s="1"/>
  <c r="M891" i="1"/>
  <c r="P891" i="1"/>
  <c r="M892" i="1"/>
  <c r="M893" i="1"/>
  <c r="O893" i="1" s="1"/>
  <c r="M894" i="1"/>
  <c r="M895" i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P901" i="1" s="1"/>
  <c r="M927" i="1"/>
  <c r="M928" i="1"/>
  <c r="N928" i="1" s="1"/>
  <c r="M929" i="1"/>
  <c r="N929" i="1" s="1"/>
  <c r="M930" i="1"/>
  <c r="P930" i="1" s="1"/>
  <c r="M931" i="1"/>
  <c r="O931" i="1" s="1"/>
  <c r="M96" i="1"/>
  <c r="N96" i="1" s="1"/>
  <c r="M97" i="1"/>
  <c r="N97" i="1" s="1"/>
  <c r="M98" i="1"/>
  <c r="N98" i="1" s="1"/>
  <c r="M99" i="1"/>
  <c r="N99" i="1" s="1"/>
  <c r="M59" i="1"/>
  <c r="N59" i="1" s="1"/>
  <c r="M60" i="1"/>
  <c r="N60" i="1" s="1"/>
  <c r="M61" i="1"/>
  <c r="O61" i="1" s="1"/>
  <c r="M62" i="1"/>
  <c r="N62" i="1" s="1"/>
  <c r="M63" i="1"/>
  <c r="N63" i="1" s="1"/>
  <c r="M64" i="1"/>
  <c r="N64" i="1" s="1"/>
  <c r="M65" i="1"/>
  <c r="P65" i="1" s="1"/>
  <c r="M66" i="1"/>
  <c r="P66" i="1" s="1"/>
  <c r="M67" i="1"/>
  <c r="P67" i="1" s="1"/>
  <c r="M68" i="1"/>
  <c r="M69" i="1"/>
  <c r="O69" i="1" s="1"/>
  <c r="M70" i="1"/>
  <c r="M71" i="1"/>
  <c r="O71" i="1" s="1"/>
  <c r="M72" i="1"/>
  <c r="N72" i="1" s="1"/>
  <c r="M73" i="1"/>
  <c r="O73" i="1" s="1"/>
  <c r="M74" i="1"/>
  <c r="N74" i="1" s="1"/>
  <c r="M75" i="1"/>
  <c r="N75" i="1" s="1"/>
  <c r="M76" i="1"/>
  <c r="N76" i="1"/>
  <c r="M77" i="1"/>
  <c r="N77" i="1" s="1"/>
  <c r="M78" i="1"/>
  <c r="M79" i="1"/>
  <c r="M80" i="1"/>
  <c r="N80" i="1" s="1"/>
  <c r="M81" i="1"/>
  <c r="M82" i="1"/>
  <c r="N82" i="1"/>
  <c r="M83" i="1"/>
  <c r="O83" i="1" s="1"/>
  <c r="M84" i="1"/>
  <c r="M85" i="1"/>
  <c r="M86" i="1"/>
  <c r="N86" i="1" s="1"/>
  <c r="M87" i="1"/>
  <c r="O87" i="1" s="1"/>
  <c r="M88" i="1"/>
  <c r="P88" i="1" s="1"/>
  <c r="M89" i="1"/>
  <c r="M90" i="1"/>
  <c r="P90" i="1" s="1"/>
  <c r="M91" i="1"/>
  <c r="N91" i="1" s="1"/>
  <c r="M92" i="1"/>
  <c r="O92" i="1" s="1"/>
  <c r="M93" i="1"/>
  <c r="M94" i="1"/>
  <c r="M95" i="1"/>
  <c r="P95" i="1" s="1"/>
  <c r="M34" i="1"/>
  <c r="P34" i="1" s="1"/>
  <c r="M35" i="1"/>
  <c r="N35" i="1" s="1"/>
  <c r="M36" i="1"/>
  <c r="N36" i="1" s="1"/>
  <c r="M37" i="1"/>
  <c r="M38" i="1"/>
  <c r="N38" i="1" s="1"/>
  <c r="M39" i="1"/>
  <c r="N39" i="1" s="1"/>
  <c r="M40" i="1"/>
  <c r="M41" i="1"/>
  <c r="M42" i="1"/>
  <c r="M43" i="1"/>
  <c r="P43" i="1" s="1"/>
  <c r="M44" i="1"/>
  <c r="N44" i="1" s="1"/>
  <c r="M45" i="1"/>
  <c r="O45" i="1"/>
  <c r="M46" i="1"/>
  <c r="M47" i="1"/>
  <c r="O47" i="1" s="1"/>
  <c r="M48" i="1"/>
  <c r="N48" i="1" s="1"/>
  <c r="M49" i="1"/>
  <c r="P49" i="1"/>
  <c r="M50" i="1"/>
  <c r="M51" i="1"/>
  <c r="P51" i="1" s="1"/>
  <c r="M52" i="1"/>
  <c r="N52" i="1" s="1"/>
  <c r="M53" i="1"/>
  <c r="N53" i="1" s="1"/>
  <c r="M54" i="1"/>
  <c r="M55" i="1"/>
  <c r="M56" i="1"/>
  <c r="N56" i="1" s="1"/>
  <c r="M57" i="1"/>
  <c r="P57" i="1" s="1"/>
  <c r="M58" i="1"/>
  <c r="N58" i="1"/>
  <c r="M29" i="1"/>
  <c r="O29" i="1" s="1"/>
  <c r="M30" i="1"/>
  <c r="O30" i="1" s="1"/>
  <c r="M31" i="1"/>
  <c r="N31" i="1"/>
  <c r="M32" i="1"/>
  <c r="P32" i="1" s="1"/>
  <c r="M33" i="1"/>
  <c r="M14" i="1"/>
  <c r="O14" i="1" s="1"/>
  <c r="N14" i="1"/>
  <c r="M15" i="1"/>
  <c r="N15" i="1" s="1"/>
  <c r="M16" i="1"/>
  <c r="P16" i="1" s="1"/>
  <c r="M17" i="1"/>
  <c r="M18" i="1"/>
  <c r="O18" i="1" s="1"/>
  <c r="M19" i="1"/>
  <c r="N19" i="1"/>
  <c r="M20" i="1"/>
  <c r="M21" i="1"/>
  <c r="P21" i="1" s="1"/>
  <c r="M22" i="1"/>
  <c r="N22" i="1" s="1"/>
  <c r="M23" i="1"/>
  <c r="P23" i="1"/>
  <c r="M24" i="1"/>
  <c r="M25" i="1"/>
  <c r="P25" i="1" s="1"/>
  <c r="M26" i="1"/>
  <c r="N26" i="1"/>
  <c r="M27" i="1"/>
  <c r="N27" i="1" s="1"/>
  <c r="M28" i="1"/>
  <c r="M11" i="1"/>
  <c r="O11" i="1" s="1"/>
  <c r="M12" i="1"/>
  <c r="N12" i="1"/>
  <c r="M13" i="1"/>
  <c r="M3" i="1"/>
  <c r="P3" i="1" s="1"/>
  <c r="M4" i="1"/>
  <c r="M5" i="1"/>
  <c r="M6" i="1"/>
  <c r="M7" i="1"/>
  <c r="P7" i="1" s="1"/>
  <c r="M8" i="1"/>
  <c r="N8" i="1" s="1"/>
  <c r="M9" i="1"/>
  <c r="N9" i="1" s="1"/>
  <c r="M10" i="1"/>
  <c r="M2" i="1"/>
  <c r="M683" i="1"/>
  <c r="O683" i="1" s="1"/>
  <c r="M483" i="1"/>
  <c r="P483" i="1" s="1"/>
  <c r="L344" i="1"/>
  <c r="L345" i="1"/>
  <c r="M343" i="1"/>
  <c r="O343" i="1"/>
  <c r="M118" i="1"/>
  <c r="N118" i="1" s="1"/>
  <c r="M166" i="1"/>
  <c r="N166" i="1" s="1"/>
  <c r="M164" i="1"/>
  <c r="N164" i="1"/>
  <c r="M163" i="1"/>
  <c r="N163" i="1" s="1"/>
  <c r="M165" i="1"/>
  <c r="N165" i="1" s="1"/>
  <c r="P413" i="1"/>
  <c r="P712" i="1"/>
  <c r="O873" i="1"/>
  <c r="P740" i="1"/>
  <c r="P467" i="1"/>
  <c r="P59" i="1"/>
  <c r="O182" i="1"/>
  <c r="O865" i="1"/>
  <c r="O898" i="1"/>
  <c r="P729" i="1"/>
  <c r="O517" i="1"/>
  <c r="N211" i="1"/>
  <c r="N171" i="1"/>
  <c r="N104" i="1"/>
  <c r="P63" i="1"/>
  <c r="P175" i="1"/>
  <c r="O76" i="1"/>
  <c r="O175" i="1"/>
  <c r="N203" i="1"/>
  <c r="O60" i="1"/>
  <c r="O813" i="1"/>
  <c r="P549" i="1"/>
  <c r="P435" i="1"/>
  <c r="O411" i="1"/>
  <c r="P387" i="1"/>
  <c r="O387" i="1"/>
  <c r="P62" i="1"/>
  <c r="P4" i="1"/>
  <c r="N4" i="1"/>
  <c r="O17" i="1"/>
  <c r="N17" i="1"/>
  <c r="O81" i="1"/>
  <c r="N81" i="1"/>
  <c r="P12" i="1"/>
  <c r="N881" i="1"/>
  <c r="P881" i="1"/>
  <c r="N16" i="1"/>
  <c r="P379" i="1"/>
  <c r="N379" i="1"/>
  <c r="P173" i="1"/>
  <c r="N173" i="1"/>
  <c r="P40" i="1"/>
  <c r="N40" i="1"/>
  <c r="P70" i="1"/>
  <c r="N70" i="1"/>
  <c r="N25" i="1"/>
  <c r="O89" i="1"/>
  <c r="N89" i="1"/>
  <c r="O97" i="1"/>
  <c r="O10" i="1"/>
  <c r="N10" i="1"/>
  <c r="P13" i="1"/>
  <c r="N13" i="1"/>
  <c r="O57" i="1"/>
  <c r="N57" i="1"/>
  <c r="O49" i="1"/>
  <c r="N49" i="1"/>
  <c r="O95" i="1"/>
  <c r="N95" i="1"/>
  <c r="N87" i="1"/>
  <c r="O79" i="1"/>
  <c r="N79" i="1"/>
  <c r="N71" i="1"/>
  <c r="N891" i="1"/>
  <c r="O891" i="1"/>
  <c r="O884" i="1"/>
  <c r="N453" i="1"/>
  <c r="O453" i="1"/>
  <c r="O177" i="1"/>
  <c r="N177" i="1"/>
  <c r="N67" i="1"/>
  <c r="P78" i="1"/>
  <c r="N78" i="1"/>
  <c r="P8" i="1"/>
  <c r="P85" i="1"/>
  <c r="N85" i="1"/>
  <c r="O668" i="1"/>
  <c r="P109" i="1"/>
  <c r="N109" i="1"/>
  <c r="N901" i="1"/>
  <c r="O901" i="1"/>
  <c r="N11" i="1"/>
  <c r="O33" i="1"/>
  <c r="N33" i="1"/>
  <c r="P77" i="1"/>
  <c r="N32" i="1"/>
  <c r="P92" i="1"/>
  <c r="N92" i="1"/>
  <c r="P84" i="1"/>
  <c r="N84" i="1"/>
  <c r="P68" i="1"/>
  <c r="N68" i="1"/>
  <c r="O84" i="1"/>
  <c r="P52" i="1"/>
  <c r="P721" i="1"/>
  <c r="N674" i="1"/>
  <c r="O674" i="1"/>
  <c r="N51" i="1"/>
  <c r="N662" i="1"/>
  <c r="O662" i="1"/>
  <c r="N69" i="1"/>
  <c r="O85" i="1"/>
  <c r="P53" i="1"/>
  <c r="P45" i="1"/>
  <c r="N45" i="1"/>
  <c r="O37" i="1"/>
  <c r="N37" i="1"/>
  <c r="O12" i="1"/>
  <c r="N547" i="1"/>
  <c r="O547" i="1"/>
  <c r="N43" i="1"/>
  <c r="P30" i="1"/>
  <c r="N30" i="1"/>
  <c r="P738" i="1"/>
  <c r="N533" i="1"/>
  <c r="O533" i="1"/>
  <c r="N449" i="1"/>
  <c r="P449" i="1"/>
  <c r="N23" i="1"/>
  <c r="P411" i="1"/>
  <c r="P383" i="1"/>
  <c r="P295" i="1"/>
  <c r="O176" i="1"/>
  <c r="P101" i="1"/>
  <c r="O417" i="1"/>
  <c r="O413" i="1"/>
  <c r="O391" i="1"/>
  <c r="N101" i="1"/>
  <c r="N279" i="1"/>
  <c r="N278" i="1"/>
  <c r="O96" i="1"/>
  <c r="O68" i="1"/>
  <c r="O40" i="1"/>
  <c r="P17" i="1"/>
  <c r="P98" i="1"/>
  <c r="N889" i="1"/>
  <c r="P889" i="1"/>
  <c r="O98" i="1"/>
  <c r="O43" i="1"/>
  <c r="O4" i="1"/>
  <c r="O16" i="1"/>
  <c r="P15" i="1"/>
  <c r="P22" i="1"/>
  <c r="P71" i="1"/>
  <c r="P96" i="1"/>
  <c r="O88" i="1"/>
  <c r="O53" i="1"/>
  <c r="O13" i="1"/>
  <c r="P64" i="1"/>
  <c r="P87" i="1"/>
  <c r="P897" i="1"/>
  <c r="N892" i="1"/>
  <c r="O892" i="1"/>
  <c r="N930" i="1"/>
  <c r="O930" i="1"/>
  <c r="O51" i="1"/>
  <c r="O35" i="1"/>
  <c r="O8" i="1"/>
  <c r="P35" i="1"/>
  <c r="O886" i="1"/>
  <c r="N882" i="1"/>
  <c r="O882" i="1"/>
  <c r="O824" i="1"/>
  <c r="N646" i="1"/>
  <c r="P646" i="1"/>
  <c r="O231" i="1"/>
  <c r="P231" i="1"/>
  <c r="P79" i="1"/>
  <c r="P875" i="1"/>
  <c r="N652" i="1"/>
  <c r="O652" i="1"/>
  <c r="N451" i="1"/>
  <c r="O451" i="1"/>
  <c r="P451" i="1"/>
  <c r="N431" i="1"/>
  <c r="O431" i="1"/>
  <c r="P431" i="1"/>
  <c r="P81" i="1"/>
  <c r="P10" i="1"/>
  <c r="P74" i="1"/>
  <c r="P89" i="1"/>
  <c r="O890" i="1"/>
  <c r="N885" i="1"/>
  <c r="O885" i="1"/>
  <c r="O875" i="1"/>
  <c r="N822" i="1"/>
  <c r="P822" i="1"/>
  <c r="P805" i="1"/>
  <c r="P744" i="1"/>
  <c r="O724" i="1"/>
  <c r="P680" i="1"/>
  <c r="O594" i="1"/>
  <c r="P554" i="1"/>
  <c r="O549" i="1"/>
  <c r="P445" i="1"/>
  <c r="O435" i="1"/>
  <c r="P419" i="1"/>
  <c r="O383" i="1"/>
  <c r="O379" i="1"/>
  <c r="P343" i="1"/>
  <c r="P319" i="1"/>
  <c r="P299" i="1"/>
  <c r="O233" i="1"/>
  <c r="P230" i="1"/>
  <c r="O211" i="1"/>
  <c r="P205" i="1"/>
  <c r="P192" i="1"/>
  <c r="O171" i="1"/>
  <c r="N319" i="1"/>
  <c r="O805" i="1"/>
  <c r="O744" i="1"/>
  <c r="O728" i="1"/>
  <c r="O660" i="1"/>
  <c r="O529" i="1"/>
  <c r="O465" i="1"/>
  <c r="O419" i="1"/>
  <c r="O407" i="1"/>
  <c r="O393" i="1"/>
  <c r="P279" i="1"/>
  <c r="P215" i="1"/>
  <c r="O192" i="1"/>
  <c r="P547" i="1"/>
  <c r="P517" i="1"/>
  <c r="O377" i="1"/>
  <c r="O214" i="1"/>
  <c r="P103" i="1"/>
  <c r="P176" i="1"/>
  <c r="P216" i="1"/>
  <c r="O215" i="1"/>
  <c r="O210" i="1"/>
  <c r="O208" i="1"/>
  <c r="P200" i="1"/>
  <c r="O201" i="1"/>
  <c r="P199" i="1"/>
  <c r="P183" i="1"/>
  <c r="O183" i="1"/>
  <c r="P182" i="1"/>
  <c r="O178" i="1"/>
  <c r="O169" i="1"/>
  <c r="N887" i="1"/>
  <c r="O887" i="1"/>
  <c r="P887" i="1"/>
  <c r="N732" i="1"/>
  <c r="O64" i="1"/>
  <c r="O22" i="1"/>
  <c r="P874" i="1"/>
  <c r="O58" i="1"/>
  <c r="P58" i="1"/>
  <c r="O94" i="1"/>
  <c r="O78" i="1"/>
  <c r="O62" i="1"/>
  <c r="O48" i="1"/>
  <c r="O21" i="1"/>
  <c r="P83" i="1"/>
  <c r="P97" i="1"/>
  <c r="N879" i="1"/>
  <c r="O879" i="1"/>
  <c r="P879" i="1"/>
  <c r="O77" i="1"/>
  <c r="P47" i="1"/>
  <c r="O32" i="1"/>
  <c r="P48" i="1"/>
  <c r="N746" i="1"/>
  <c r="O746" i="1"/>
  <c r="P746" i="1"/>
  <c r="N596" i="1"/>
  <c r="O596" i="1"/>
  <c r="P596" i="1"/>
  <c r="P665" i="1"/>
  <c r="N665" i="1"/>
  <c r="O665" i="1"/>
  <c r="P76" i="1"/>
  <c r="P60" i="1"/>
  <c r="O871" i="1"/>
  <c r="N927" i="1"/>
  <c r="O927" i="1"/>
  <c r="P927" i="1"/>
  <c r="O9" i="1"/>
  <c r="P9" i="1"/>
  <c r="P14" i="1"/>
  <c r="P39" i="1"/>
  <c r="O39" i="1"/>
  <c r="P33" i="1"/>
  <c r="P38" i="1"/>
  <c r="P6" i="1"/>
  <c r="P27" i="1"/>
  <c r="O27" i="1"/>
  <c r="O19" i="1"/>
  <c r="P19" i="1"/>
  <c r="P31" i="1"/>
  <c r="O31" i="1"/>
  <c r="P37" i="1"/>
  <c r="P91" i="1"/>
  <c r="O91" i="1"/>
  <c r="P75" i="1"/>
  <c r="O75" i="1"/>
  <c r="O67" i="1"/>
  <c r="O59" i="1"/>
  <c r="O70" i="1"/>
  <c r="O54" i="1"/>
  <c r="P24" i="1"/>
  <c r="N895" i="1"/>
  <c r="O895" i="1"/>
  <c r="P895" i="1"/>
  <c r="O63" i="1"/>
  <c r="O23" i="1"/>
  <c r="O15" i="1"/>
  <c r="P82" i="1"/>
  <c r="O929" i="1"/>
  <c r="O897" i="1"/>
  <c r="P894" i="1"/>
  <c r="O889" i="1"/>
  <c r="P886" i="1"/>
  <c r="O881" i="1"/>
  <c r="O870" i="1"/>
  <c r="N870" i="1"/>
  <c r="O825" i="1"/>
  <c r="O822" i="1"/>
  <c r="P818" i="1"/>
  <c r="N818" i="1"/>
  <c r="P813" i="1"/>
  <c r="P745" i="1"/>
  <c r="P731" i="1"/>
  <c r="N731" i="1"/>
  <c r="P653" i="1"/>
  <c r="N561" i="1"/>
  <c r="O561" i="1"/>
  <c r="P561" i="1"/>
  <c r="P475" i="1"/>
  <c r="O475" i="1"/>
  <c r="N475" i="1"/>
  <c r="O869" i="1"/>
  <c r="N869" i="1"/>
  <c r="N799" i="1"/>
  <c r="P799" i="1"/>
  <c r="O718" i="1"/>
  <c r="N718" i="1"/>
  <c r="N714" i="1"/>
  <c r="P714" i="1"/>
  <c r="P678" i="1"/>
  <c r="P659" i="1"/>
  <c r="N582" i="1"/>
  <c r="P582" i="1"/>
  <c r="O582" i="1"/>
  <c r="N513" i="1"/>
  <c r="O513" i="1"/>
  <c r="P513" i="1"/>
  <c r="N401" i="1"/>
  <c r="O401" i="1"/>
  <c r="P401" i="1"/>
  <c r="O876" i="1"/>
  <c r="N876" i="1"/>
  <c r="N808" i="1"/>
  <c r="P808" i="1"/>
  <c r="P717" i="1"/>
  <c r="N677" i="1"/>
  <c r="O677" i="1"/>
  <c r="O928" i="1"/>
  <c r="O868" i="1"/>
  <c r="N868" i="1"/>
  <c r="O803" i="1"/>
  <c r="N722" i="1"/>
  <c r="P722" i="1"/>
  <c r="P593" i="1"/>
  <c r="N593" i="1"/>
  <c r="N580" i="1"/>
  <c r="O580" i="1"/>
  <c r="P580" i="1"/>
  <c r="N405" i="1"/>
  <c r="O405" i="1"/>
  <c r="P405" i="1"/>
  <c r="O872" i="1"/>
  <c r="N872" i="1"/>
  <c r="P733" i="1"/>
  <c r="N733" i="1"/>
  <c r="O66" i="1"/>
  <c r="P26" i="1"/>
  <c r="P823" i="1"/>
  <c r="N820" i="1"/>
  <c r="N815" i="1"/>
  <c r="P815" i="1"/>
  <c r="O738" i="1"/>
  <c r="P655" i="1"/>
  <c r="N655" i="1"/>
  <c r="O655" i="1"/>
  <c r="N644" i="1"/>
  <c r="O644" i="1"/>
  <c r="N598" i="1"/>
  <c r="O598" i="1"/>
  <c r="N566" i="1"/>
  <c r="O566" i="1"/>
  <c r="O556" i="1"/>
  <c r="N556" i="1"/>
  <c r="P556" i="1"/>
  <c r="O82" i="1"/>
  <c r="O74" i="1"/>
  <c r="O26" i="1"/>
  <c r="O25" i="1"/>
  <c r="P900" i="1"/>
  <c r="P892" i="1"/>
  <c r="P884" i="1"/>
  <c r="O866" i="1"/>
  <c r="N866" i="1"/>
  <c r="O819" i="1"/>
  <c r="N819" i="1"/>
  <c r="P728" i="1"/>
  <c r="P724" i="1"/>
  <c r="P643" i="1"/>
  <c r="N643" i="1"/>
  <c r="P571" i="1"/>
  <c r="N571" i="1"/>
  <c r="O571" i="1"/>
  <c r="O179" i="1"/>
  <c r="P179" i="1"/>
  <c r="O810" i="1"/>
  <c r="N810" i="1"/>
  <c r="O740" i="1"/>
  <c r="P727" i="1"/>
  <c r="N727" i="1"/>
  <c r="P723" i="1"/>
  <c r="O712" i="1"/>
  <c r="P671" i="1"/>
  <c r="N671" i="1"/>
  <c r="P667" i="1"/>
  <c r="N667" i="1"/>
  <c r="O646" i="1"/>
  <c r="P592" i="1"/>
  <c r="N592" i="1"/>
  <c r="O592" i="1"/>
  <c r="O586" i="1"/>
  <c r="N586" i="1"/>
  <c r="P576" i="1"/>
  <c r="N576" i="1"/>
  <c r="O570" i="1"/>
  <c r="N570" i="1"/>
  <c r="O550" i="1"/>
  <c r="N550" i="1"/>
  <c r="O538" i="1"/>
  <c r="N538" i="1"/>
  <c r="P412" i="1"/>
  <c r="N412" i="1"/>
  <c r="O336" i="1"/>
  <c r="N336" i="1"/>
  <c r="O325" i="1"/>
  <c r="N325" i="1"/>
  <c r="P735" i="1"/>
  <c r="N735" i="1"/>
  <c r="P715" i="1"/>
  <c r="N715" i="1"/>
  <c r="P675" i="1"/>
  <c r="N675" i="1"/>
  <c r="O666" i="1"/>
  <c r="P656" i="1"/>
  <c r="N656" i="1"/>
  <c r="P651" i="1"/>
  <c r="N651" i="1"/>
  <c r="P563" i="1"/>
  <c r="O532" i="1"/>
  <c r="N532" i="1"/>
  <c r="P532" i="1"/>
  <c r="P515" i="1"/>
  <c r="N459" i="1"/>
  <c r="P459" i="1"/>
  <c r="P440" i="1"/>
  <c r="N440" i="1"/>
  <c r="P424" i="1"/>
  <c r="N424" i="1"/>
  <c r="P408" i="1"/>
  <c r="N408" i="1"/>
  <c r="P392" i="1"/>
  <c r="N392" i="1"/>
  <c r="O392" i="1"/>
  <c r="P378" i="1"/>
  <c r="N378" i="1"/>
  <c r="O378" i="1"/>
  <c r="O341" i="1"/>
  <c r="N341" i="1"/>
  <c r="P330" i="1"/>
  <c r="N330" i="1"/>
  <c r="P318" i="1"/>
  <c r="N318" i="1"/>
  <c r="O318" i="1"/>
  <c r="P286" i="1"/>
  <c r="N286" i="1"/>
  <c r="O286" i="1"/>
  <c r="O224" i="1"/>
  <c r="P224" i="1"/>
  <c r="O734" i="1"/>
  <c r="N734" i="1"/>
  <c r="O726" i="1"/>
  <c r="N726" i="1"/>
  <c r="P719" i="1"/>
  <c r="N719" i="1"/>
  <c r="P711" i="1"/>
  <c r="N711" i="1"/>
  <c r="O670" i="1"/>
  <c r="N670" i="1"/>
  <c r="P591" i="1"/>
  <c r="N591" i="1"/>
  <c r="P585" i="1"/>
  <c r="N585" i="1"/>
  <c r="P575" i="1"/>
  <c r="N575" i="1"/>
  <c r="P569" i="1"/>
  <c r="N569" i="1"/>
  <c r="O563" i="1"/>
  <c r="N541" i="1"/>
  <c r="O541" i="1"/>
  <c r="O536" i="1"/>
  <c r="N536" i="1"/>
  <c r="P527" i="1"/>
  <c r="O524" i="1"/>
  <c r="N524" i="1"/>
  <c r="O515" i="1"/>
  <c r="O478" i="1"/>
  <c r="N478" i="1"/>
  <c r="N433" i="1"/>
  <c r="N429" i="1"/>
  <c r="P429" i="1"/>
  <c r="P391" i="1"/>
  <c r="P377" i="1"/>
  <c r="N373" i="1"/>
  <c r="O373" i="1"/>
  <c r="O335" i="1"/>
  <c r="N335" i="1"/>
  <c r="O323" i="1"/>
  <c r="N323" i="1"/>
  <c r="P323" i="1"/>
  <c r="P298" i="1"/>
  <c r="N298" i="1"/>
  <c r="O298" i="1"/>
  <c r="O198" i="1"/>
  <c r="P198" i="1"/>
  <c r="O186" i="1"/>
  <c r="O558" i="1"/>
  <c r="N558" i="1"/>
  <c r="O545" i="1"/>
  <c r="N545" i="1"/>
  <c r="N518" i="1"/>
  <c r="N328" i="1"/>
  <c r="O328" i="1"/>
  <c r="O291" i="1"/>
  <c r="N291" i="1"/>
  <c r="P291" i="1"/>
  <c r="O168" i="1"/>
  <c r="P168" i="1"/>
  <c r="P595" i="1"/>
  <c r="N595" i="1"/>
  <c r="O540" i="1"/>
  <c r="N540" i="1"/>
  <c r="P523" i="1"/>
  <c r="N523" i="1"/>
  <c r="N477" i="1"/>
  <c r="P477" i="1"/>
  <c r="O467" i="1"/>
  <c r="N437" i="1"/>
  <c r="O437" i="1"/>
  <c r="P437" i="1"/>
  <c r="P406" i="1"/>
  <c r="N406" i="1"/>
  <c r="O406" i="1"/>
  <c r="N395" i="1"/>
  <c r="P395" i="1"/>
  <c r="N385" i="1"/>
  <c r="O385" i="1"/>
  <c r="P385" i="1"/>
  <c r="N381" i="1"/>
  <c r="P381" i="1"/>
  <c r="P310" i="1"/>
  <c r="N310" i="1"/>
  <c r="O303" i="1"/>
  <c r="P303" i="1"/>
  <c r="N303" i="1"/>
  <c r="N557" i="1"/>
  <c r="P557" i="1"/>
  <c r="O534" i="1"/>
  <c r="N534" i="1"/>
  <c r="O526" i="1"/>
  <c r="N526" i="1"/>
  <c r="N481" i="1"/>
  <c r="P481" i="1"/>
  <c r="N421" i="1"/>
  <c r="O421" i="1"/>
  <c r="P398" i="1"/>
  <c r="N398" i="1"/>
  <c r="P390" i="1"/>
  <c r="N390" i="1"/>
  <c r="O390" i="1"/>
  <c r="P376" i="1"/>
  <c r="N376" i="1"/>
  <c r="O376" i="1"/>
  <c r="O333" i="1"/>
  <c r="N333" i="1"/>
  <c r="O315" i="1"/>
  <c r="N315" i="1"/>
  <c r="P302" i="1"/>
  <c r="N302" i="1"/>
  <c r="O302" i="1"/>
  <c r="O191" i="1"/>
  <c r="P191" i="1"/>
  <c r="O106" i="1"/>
  <c r="P577" i="1"/>
  <c r="N577" i="1"/>
  <c r="P539" i="1"/>
  <c r="N539" i="1"/>
  <c r="O522" i="1"/>
  <c r="N522" i="1"/>
  <c r="O476" i="1"/>
  <c r="N476" i="1"/>
  <c r="N461" i="1"/>
  <c r="O461" i="1"/>
  <c r="P442" i="1"/>
  <c r="N442" i="1"/>
  <c r="O442" i="1"/>
  <c r="P394" i="1"/>
  <c r="N394" i="1"/>
  <c r="N389" i="1"/>
  <c r="O389" i="1"/>
  <c r="P389" i="1"/>
  <c r="P380" i="1"/>
  <c r="N380" i="1"/>
  <c r="O375" i="1"/>
  <c r="N375" i="1"/>
  <c r="P375" i="1"/>
  <c r="P314" i="1"/>
  <c r="N314" i="1"/>
  <c r="O314" i="1"/>
  <c r="P282" i="1"/>
  <c r="N282" i="1"/>
  <c r="O282" i="1"/>
  <c r="O235" i="1"/>
  <c r="P235" i="1"/>
  <c r="P443" i="1"/>
  <c r="N443" i="1"/>
  <c r="P430" i="1"/>
  <c r="N430" i="1"/>
  <c r="P426" i="1"/>
  <c r="N426" i="1"/>
  <c r="P410" i="1"/>
  <c r="N410" i="1"/>
  <c r="P396" i="1"/>
  <c r="N396" i="1"/>
  <c r="P382" i="1"/>
  <c r="N382" i="1"/>
  <c r="P338" i="1"/>
  <c r="N338" i="1"/>
  <c r="O317" i="1"/>
  <c r="N317" i="1"/>
  <c r="O301" i="1"/>
  <c r="N301" i="1"/>
  <c r="O285" i="1"/>
  <c r="N285" i="1"/>
  <c r="P223" i="1"/>
  <c r="P203" i="1"/>
  <c r="P190" i="1"/>
  <c r="O185" i="1"/>
  <c r="P167" i="1"/>
  <c r="N427" i="1"/>
  <c r="O474" i="1"/>
  <c r="N474" i="1"/>
  <c r="P420" i="1"/>
  <c r="N420" i="1"/>
  <c r="O327" i="1"/>
  <c r="N327" i="1"/>
  <c r="P322" i="1"/>
  <c r="N322" i="1"/>
  <c r="O311" i="1"/>
  <c r="N311" i="1"/>
  <c r="P306" i="1"/>
  <c r="N306" i="1"/>
  <c r="P290" i="1"/>
  <c r="N290" i="1"/>
  <c r="O223" i="1"/>
  <c r="O218" i="1"/>
  <c r="O190" i="1"/>
  <c r="P184" i="1"/>
  <c r="O170" i="1"/>
  <c r="O167" i="1"/>
  <c r="O104" i="1"/>
  <c r="N554" i="1"/>
  <c r="N299" i="1"/>
  <c r="P294" i="1"/>
  <c r="N294" i="1"/>
  <c r="O283" i="1"/>
  <c r="N283" i="1"/>
  <c r="P278" i="1"/>
  <c r="O230" i="1"/>
  <c r="O225" i="1"/>
  <c r="P222" i="1"/>
  <c r="O202" i="1"/>
  <c r="O199" i="1"/>
  <c r="P195" i="1"/>
  <c r="P189" i="1"/>
  <c r="N407" i="1"/>
  <c r="O309" i="1"/>
  <c r="N309" i="1"/>
  <c r="O293" i="1"/>
  <c r="N293" i="1"/>
  <c r="O277" i="1"/>
  <c r="O222" i="1"/>
  <c r="P213" i="1"/>
  <c r="O209" i="1"/>
  <c r="O195" i="1"/>
  <c r="N343" i="1"/>
  <c r="O654" i="1"/>
  <c r="N654" i="1"/>
  <c r="P649" i="1"/>
  <c r="N649" i="1"/>
  <c r="O520" i="1"/>
  <c r="N520" i="1"/>
  <c r="O516" i="1"/>
  <c r="N516" i="1"/>
  <c r="O470" i="1"/>
  <c r="N470" i="1"/>
  <c r="P444" i="1"/>
  <c r="N444" i="1"/>
  <c r="P417" i="1"/>
  <c r="P414" i="1"/>
  <c r="N414" i="1"/>
  <c r="P404" i="1"/>
  <c r="N404" i="1"/>
  <c r="P393" i="1"/>
  <c r="O339" i="1"/>
  <c r="N339" i="1"/>
  <c r="P334" i="1"/>
  <c r="N334" i="1"/>
  <c r="P208" i="1"/>
  <c r="O103" i="1"/>
  <c r="O118" i="1"/>
  <c r="P117" i="1"/>
  <c r="P115" i="1"/>
  <c r="O115" i="1"/>
  <c r="O114" i="1"/>
  <c r="P112" i="1"/>
  <c r="O112" i="1"/>
  <c r="P111" i="1"/>
  <c r="O111" i="1"/>
  <c r="O110" i="1"/>
  <c r="O817" i="1"/>
  <c r="O567" i="1"/>
  <c r="P436" i="1"/>
  <c r="O436" i="1"/>
  <c r="O297" i="1"/>
  <c r="P297" i="1"/>
  <c r="O811" i="1"/>
  <c r="O808" i="1"/>
  <c r="P803" i="1"/>
  <c r="O741" i="1"/>
  <c r="P663" i="1"/>
  <c r="O663" i="1"/>
  <c r="O590" i="1"/>
  <c r="P590" i="1"/>
  <c r="P809" i="1"/>
  <c r="O739" i="1"/>
  <c r="O648" i="1"/>
  <c r="O174" i="1"/>
  <c r="P174" i="1"/>
  <c r="P870" i="1"/>
  <c r="P819" i="1"/>
  <c r="O802" i="1"/>
  <c r="O747" i="1"/>
  <c r="P734" i="1"/>
  <c r="P673" i="1"/>
  <c r="O673" i="1"/>
  <c r="P681" i="1"/>
  <c r="O681" i="1"/>
  <c r="O664" i="1"/>
  <c r="P664" i="1"/>
  <c r="O725" i="1"/>
  <c r="O574" i="1"/>
  <c r="P574" i="1"/>
  <c r="O717" i="1"/>
  <c r="P867" i="1"/>
  <c r="P804" i="1"/>
  <c r="O731" i="1"/>
  <c r="P718" i="1"/>
  <c r="P672" i="1"/>
  <c r="O672" i="1"/>
  <c r="P657" i="1"/>
  <c r="O657" i="1"/>
  <c r="P825" i="1"/>
  <c r="P876" i="1"/>
  <c r="P869" i="1"/>
  <c r="O867" i="1"/>
  <c r="O823" i="1"/>
  <c r="O804" i="1"/>
  <c r="P798" i="1"/>
  <c r="P742" i="1"/>
  <c r="O682" i="1"/>
  <c r="P682" i="1"/>
  <c r="O473" i="1"/>
  <c r="P473" i="1"/>
  <c r="P878" i="1"/>
  <c r="P817" i="1"/>
  <c r="O809" i="1"/>
  <c r="O801" i="1"/>
  <c r="O798" i="1"/>
  <c r="P739" i="1"/>
  <c r="O733" i="1"/>
  <c r="O715" i="1"/>
  <c r="P661" i="1"/>
  <c r="O661" i="1"/>
  <c r="P658" i="1"/>
  <c r="P654" i="1"/>
  <c r="O651" i="1"/>
  <c r="P648" i="1"/>
  <c r="P583" i="1"/>
  <c r="O583" i="1"/>
  <c r="O680" i="1"/>
  <c r="P677" i="1"/>
  <c r="P647" i="1"/>
  <c r="O647" i="1"/>
  <c r="O463" i="1"/>
  <c r="P463" i="1"/>
  <c r="O460" i="1"/>
  <c r="P460" i="1"/>
  <c r="P668" i="1"/>
  <c r="O521" i="1"/>
  <c r="P521" i="1"/>
  <c r="O743" i="1"/>
  <c r="O735" i="1"/>
  <c r="O727" i="1"/>
  <c r="O719" i="1"/>
  <c r="O711" i="1"/>
  <c r="P679" i="1"/>
  <c r="O679" i="1"/>
  <c r="P594" i="1"/>
  <c r="O588" i="1"/>
  <c r="P588" i="1"/>
  <c r="P578" i="1"/>
  <c r="O572" i="1"/>
  <c r="P572" i="1"/>
  <c r="P597" i="1"/>
  <c r="O597" i="1"/>
  <c r="O581" i="1"/>
  <c r="P565" i="1"/>
  <c r="O565" i="1"/>
  <c r="O544" i="1"/>
  <c r="P544" i="1"/>
  <c r="O745" i="1"/>
  <c r="O729" i="1"/>
  <c r="O721" i="1"/>
  <c r="O713" i="1"/>
  <c r="P652" i="1"/>
  <c r="O562" i="1"/>
  <c r="P562" i="1"/>
  <c r="P666" i="1"/>
  <c r="O593" i="1"/>
  <c r="P586" i="1"/>
  <c r="O577" i="1"/>
  <c r="P570" i="1"/>
  <c r="O568" i="1"/>
  <c r="O553" i="1"/>
  <c r="P553" i="1"/>
  <c r="O519" i="1"/>
  <c r="O514" i="1"/>
  <c r="P514" i="1"/>
  <c r="O471" i="1"/>
  <c r="P471" i="1"/>
  <c r="P300" i="1"/>
  <c r="O300" i="1"/>
  <c r="P296" i="1"/>
  <c r="O296" i="1"/>
  <c r="P217" i="1"/>
  <c r="O217" i="1"/>
  <c r="P214" i="1"/>
  <c r="O675" i="1"/>
  <c r="O659" i="1"/>
  <c r="O643" i="1"/>
  <c r="O595" i="1"/>
  <c r="O579" i="1"/>
  <c r="O552" i="1"/>
  <c r="P552" i="1"/>
  <c r="O543" i="1"/>
  <c r="O468" i="1"/>
  <c r="P468" i="1"/>
  <c r="O447" i="1"/>
  <c r="P447" i="1"/>
  <c r="P438" i="1"/>
  <c r="O438" i="1"/>
  <c r="O551" i="1"/>
  <c r="P551" i="1"/>
  <c r="O546" i="1"/>
  <c r="P546" i="1"/>
  <c r="O528" i="1"/>
  <c r="P528" i="1"/>
  <c r="O480" i="1"/>
  <c r="P480" i="1"/>
  <c r="P537" i="1"/>
  <c r="O425" i="1"/>
  <c r="P425" i="1"/>
  <c r="P388" i="1"/>
  <c r="O388" i="1"/>
  <c r="O560" i="1"/>
  <c r="P560" i="1"/>
  <c r="O535" i="1"/>
  <c r="P535" i="1"/>
  <c r="O530" i="1"/>
  <c r="P530" i="1"/>
  <c r="O512" i="1"/>
  <c r="P512" i="1"/>
  <c r="O455" i="1"/>
  <c r="P455" i="1"/>
  <c r="O452" i="1"/>
  <c r="P452" i="1"/>
  <c r="P536" i="1"/>
  <c r="O527" i="1"/>
  <c r="P520" i="1"/>
  <c r="O441" i="1"/>
  <c r="P441" i="1"/>
  <c r="O427" i="1"/>
  <c r="O424" i="1"/>
  <c r="P416" i="1"/>
  <c r="O416" i="1"/>
  <c r="O404" i="1"/>
  <c r="P402" i="1"/>
  <c r="O402" i="1"/>
  <c r="P292" i="1"/>
  <c r="O292" i="1"/>
  <c r="O289" i="1"/>
  <c r="P289" i="1"/>
  <c r="O462" i="1"/>
  <c r="P462" i="1"/>
  <c r="O454" i="1"/>
  <c r="P454" i="1"/>
  <c r="P432" i="1"/>
  <c r="O432" i="1"/>
  <c r="P328" i="1"/>
  <c r="P288" i="1"/>
  <c r="O288" i="1"/>
  <c r="P448" i="1"/>
  <c r="O448" i="1"/>
  <c r="P384" i="1"/>
  <c r="O384" i="1"/>
  <c r="P324" i="1"/>
  <c r="O324" i="1"/>
  <c r="O321" i="1"/>
  <c r="P321" i="1"/>
  <c r="O464" i="1"/>
  <c r="P464" i="1"/>
  <c r="O456" i="1"/>
  <c r="P456" i="1"/>
  <c r="O423" i="1"/>
  <c r="P423" i="1"/>
  <c r="P418" i="1"/>
  <c r="O418" i="1"/>
  <c r="P320" i="1"/>
  <c r="O320" i="1"/>
  <c r="O439" i="1"/>
  <c r="P439" i="1"/>
  <c r="P434" i="1"/>
  <c r="P227" i="1"/>
  <c r="O227" i="1"/>
  <c r="O466" i="1"/>
  <c r="P466" i="1"/>
  <c r="O458" i="1"/>
  <c r="P458" i="1"/>
  <c r="O450" i="1"/>
  <c r="P450" i="1"/>
  <c r="P400" i="1"/>
  <c r="O400" i="1"/>
  <c r="O197" i="1"/>
  <c r="P193" i="1"/>
  <c r="P340" i="1"/>
  <c r="O340" i="1"/>
  <c r="O337" i="1"/>
  <c r="P337" i="1"/>
  <c r="P316" i="1"/>
  <c r="O316" i="1"/>
  <c r="O313" i="1"/>
  <c r="P313" i="1"/>
  <c r="P284" i="1"/>
  <c r="O284" i="1"/>
  <c r="O281" i="1"/>
  <c r="P281" i="1"/>
  <c r="O180" i="1"/>
  <c r="P180" i="1"/>
  <c r="P312" i="1"/>
  <c r="O312" i="1"/>
  <c r="P280" i="1"/>
  <c r="O280" i="1"/>
  <c r="O187" i="1"/>
  <c r="P187" i="1"/>
  <c r="P118" i="1"/>
  <c r="P336" i="1"/>
  <c r="P308" i="1"/>
  <c r="O308" i="1"/>
  <c r="O305" i="1"/>
  <c r="P305" i="1"/>
  <c r="O221" i="1"/>
  <c r="P221" i="1"/>
  <c r="O329" i="1"/>
  <c r="P329" i="1"/>
  <c r="P304" i="1"/>
  <c r="O304" i="1"/>
  <c r="O220" i="1"/>
  <c r="P220" i="1"/>
  <c r="P233" i="1"/>
  <c r="P219" i="1"/>
  <c r="P206" i="1"/>
  <c r="O196" i="1"/>
  <c r="P196" i="1"/>
  <c r="O173" i="1"/>
  <c r="O113" i="1"/>
  <c r="P113" i="1"/>
  <c r="P110" i="1"/>
  <c r="P341" i="1"/>
  <c r="P333" i="1"/>
  <c r="P325" i="1"/>
  <c r="P317" i="1"/>
  <c r="P309" i="1"/>
  <c r="P301" i="1"/>
  <c r="P293" i="1"/>
  <c r="P285" i="1"/>
  <c r="P277" i="1"/>
  <c r="O219" i="1"/>
  <c r="O213" i="1"/>
  <c r="P209" i="1"/>
  <c r="O206" i="1"/>
  <c r="O172" i="1"/>
  <c r="P172" i="1"/>
  <c r="O105" i="1"/>
  <c r="P105" i="1"/>
  <c r="O212" i="1"/>
  <c r="P212" i="1"/>
  <c r="O189" i="1"/>
  <c r="P185" i="1"/>
  <c r="O229" i="1"/>
  <c r="P225" i="1"/>
  <c r="O188" i="1"/>
  <c r="P188" i="1"/>
  <c r="O165" i="1"/>
  <c r="O228" i="1"/>
  <c r="P228" i="1"/>
  <c r="O205" i="1"/>
  <c r="P201" i="1"/>
  <c r="O204" i="1"/>
  <c r="P204" i="1"/>
  <c r="P177" i="1"/>
  <c r="P218" i="1"/>
  <c r="P210" i="1"/>
  <c r="P202" i="1"/>
  <c r="P186" i="1"/>
  <c r="P178" i="1"/>
  <c r="P170" i="1"/>
  <c r="O117" i="1"/>
  <c r="P114" i="1"/>
  <c r="O109" i="1"/>
  <c r="P106" i="1"/>
  <c r="P116" i="1"/>
  <c r="P108" i="1"/>
  <c r="P100" i="1"/>
  <c r="O116" i="1"/>
  <c r="O108" i="1"/>
  <c r="O100" i="1"/>
  <c r="L346" i="1"/>
  <c r="M346" i="1" s="1"/>
  <c r="M344" i="1"/>
  <c r="P344" i="1" s="1"/>
  <c r="M345" i="1"/>
  <c r="P165" i="1"/>
  <c r="O164" i="1"/>
  <c r="P163" i="1"/>
  <c r="O166" i="1"/>
  <c r="P164" i="1"/>
  <c r="O163" i="1"/>
  <c r="O345" i="1"/>
  <c r="O344" i="1"/>
  <c r="M503" i="1"/>
  <c r="N503" i="1" s="1"/>
  <c r="M273" i="1"/>
  <c r="N273" i="1"/>
  <c r="P273" i="1"/>
  <c r="O273" i="1"/>
  <c r="M274" i="1"/>
  <c r="M275" i="1"/>
  <c r="N275" i="1" s="1"/>
  <c r="M276" i="1"/>
  <c r="L272" i="1"/>
  <c r="L236" i="1"/>
  <c r="L237" i="1" s="1"/>
  <c r="P166" i="1" l="1"/>
  <c r="O537" i="1"/>
  <c r="P581" i="1"/>
  <c r="O877" i="1"/>
  <c r="P567" i="1"/>
  <c r="N457" i="1"/>
  <c r="O518" i="1"/>
  <c r="N428" i="1"/>
  <c r="N374" i="1"/>
  <c r="O820" i="1"/>
  <c r="O587" i="1"/>
  <c r="N326" i="1"/>
  <c r="O86" i="1"/>
  <c r="N871" i="1"/>
  <c r="O80" i="1"/>
  <c r="O34" i="1"/>
  <c r="P197" i="1"/>
  <c r="P479" i="1"/>
  <c r="P465" i="1"/>
  <c r="N824" i="1"/>
  <c r="P11" i="1"/>
  <c r="P931" i="1"/>
  <c r="P69" i="1"/>
  <c r="N3" i="1"/>
  <c r="N65" i="1"/>
  <c r="N90" i="1"/>
  <c r="P399" i="1"/>
  <c r="P898" i="1"/>
  <c r="P880" i="1"/>
  <c r="N962" i="1"/>
  <c r="P952" i="1"/>
  <c r="P949" i="1"/>
  <c r="N946" i="1"/>
  <c r="P936" i="1"/>
  <c r="P933" i="1"/>
  <c r="N483" i="1"/>
  <c r="P736" i="1"/>
  <c r="O457" i="1"/>
  <c r="O573" i="1"/>
  <c r="O483" i="1"/>
  <c r="P374" i="1"/>
  <c r="N587" i="1"/>
  <c r="P326" i="1"/>
  <c r="O56" i="1"/>
  <c r="P732" i="1"/>
  <c r="O232" i="1"/>
  <c r="P928" i="1"/>
  <c r="P893" i="1"/>
  <c r="P676" i="1"/>
  <c r="O207" i="1"/>
  <c r="N931" i="1"/>
  <c r="N7" i="1"/>
  <c r="O716" i="1"/>
  <c r="O3" i="1"/>
  <c r="N34" i="1"/>
  <c r="O65" i="1"/>
  <c r="O90" i="1"/>
  <c r="P958" i="1"/>
  <c r="P955" i="1"/>
  <c r="N952" i="1"/>
  <c r="P939" i="1"/>
  <c r="N936" i="1"/>
  <c r="P194" i="1"/>
  <c r="O332" i="1"/>
  <c r="O386" i="1"/>
  <c r="P472" i="1"/>
  <c r="P650" i="1"/>
  <c r="P814" i="1"/>
  <c r="O422" i="1"/>
  <c r="P877" i="1"/>
  <c r="N548" i="1"/>
  <c r="N573" i="1"/>
  <c r="N736" i="1"/>
  <c r="O194" i="1"/>
  <c r="O409" i="1"/>
  <c r="N743" i="1"/>
  <c r="O7" i="1"/>
  <c r="P86" i="1"/>
  <c r="P80" i="1"/>
  <c r="P543" i="1"/>
  <c r="N893" i="1"/>
  <c r="P890" i="1"/>
  <c r="O676" i="1"/>
  <c r="O52" i="1"/>
  <c r="N18" i="1"/>
  <c r="P415" i="1"/>
  <c r="N21" i="1"/>
  <c r="N47" i="1"/>
  <c r="N880" i="1"/>
  <c r="N811" i="1"/>
  <c r="P961" i="1"/>
  <c r="N958" i="1"/>
  <c r="P945" i="1"/>
  <c r="P332" i="1"/>
  <c r="P386" i="1"/>
  <c r="O479" i="1"/>
  <c r="P422" i="1"/>
  <c r="P865" i="1"/>
  <c r="P107" i="1"/>
  <c r="N446" i="1"/>
  <c r="O548" i="1"/>
  <c r="P307" i="1"/>
  <c r="P409" i="1"/>
  <c r="P800" i="1"/>
  <c r="O814" i="1"/>
  <c r="P397" i="1"/>
  <c r="P56" i="1"/>
  <c r="N73" i="1"/>
  <c r="P18" i="1"/>
  <c r="O428" i="1"/>
  <c r="P938" i="1"/>
  <c r="P935" i="1"/>
  <c r="N932" i="1"/>
  <c r="N344" i="1"/>
  <c r="O107" i="1"/>
  <c r="O723" i="1"/>
  <c r="P446" i="1"/>
  <c r="N650" i="1"/>
  <c r="N307" i="1"/>
  <c r="N800" i="1"/>
  <c r="N874" i="1"/>
  <c r="P229" i="1"/>
  <c r="O397" i="1"/>
  <c r="O415" i="1"/>
  <c r="P660" i="1"/>
  <c r="O44" i="1"/>
  <c r="P73" i="1"/>
  <c r="O399" i="1"/>
  <c r="P929" i="1"/>
  <c r="O531" i="1"/>
  <c r="O900" i="1"/>
  <c r="O678" i="1"/>
  <c r="M964" i="1"/>
  <c r="P960" i="1"/>
  <c r="P957" i="1"/>
  <c r="N954" i="1"/>
  <c r="P944" i="1"/>
  <c r="P941" i="1"/>
  <c r="N938" i="1"/>
  <c r="P503" i="1"/>
  <c r="P169" i="1"/>
  <c r="O645" i="1"/>
  <c r="P645" i="1"/>
  <c r="N472" i="1"/>
  <c r="P99" i="1"/>
  <c r="P716" i="1"/>
  <c r="O99" i="1"/>
  <c r="P896" i="1"/>
  <c r="O216" i="1"/>
  <c r="N184" i="1"/>
  <c r="L485" i="1"/>
  <c r="M485" i="1" s="1"/>
  <c r="M748" i="1"/>
  <c r="P963" i="1"/>
  <c r="N960" i="1"/>
  <c r="P950" i="1"/>
  <c r="P947" i="1"/>
  <c r="N944" i="1"/>
  <c r="P934" i="1"/>
  <c r="O275" i="1"/>
  <c r="P226" i="1"/>
  <c r="O434" i="1"/>
  <c r="N295" i="1"/>
  <c r="O226" i="1"/>
  <c r="P531" i="1"/>
  <c r="O896" i="1"/>
  <c r="O200" i="1"/>
  <c r="P232" i="1"/>
  <c r="P713" i="1"/>
  <c r="P44" i="1"/>
  <c r="O38" i="1"/>
  <c r="N207" i="1"/>
  <c r="L484" i="1"/>
  <c r="M484" i="1" s="1"/>
  <c r="L749" i="1"/>
  <c r="M749" i="1" s="1"/>
  <c r="P953" i="1"/>
  <c r="N950" i="1"/>
  <c r="P937" i="1"/>
  <c r="N934" i="1"/>
  <c r="M272" i="1"/>
  <c r="L271" i="1"/>
  <c r="O274" i="1"/>
  <c r="N274" i="1"/>
  <c r="P274" i="1"/>
  <c r="N559" i="1"/>
  <c r="O559" i="1"/>
  <c r="P559" i="1"/>
  <c r="M237" i="1"/>
  <c r="O276" i="1"/>
  <c r="P276" i="1"/>
  <c r="N276" i="1"/>
  <c r="P827" i="1"/>
  <c r="N827" i="1"/>
  <c r="O827" i="1"/>
  <c r="O542" i="1"/>
  <c r="N542" i="1"/>
  <c r="P542" i="1"/>
  <c r="M236" i="1"/>
  <c r="O503" i="1"/>
  <c r="O584" i="1"/>
  <c r="N584" i="1"/>
  <c r="P584" i="1"/>
  <c r="O578" i="1"/>
  <c r="N578" i="1"/>
  <c r="P564" i="1"/>
  <c r="N564" i="1"/>
  <c r="O564" i="1"/>
  <c r="P345" i="1"/>
  <c r="N345" i="1"/>
  <c r="O93" i="1"/>
  <c r="N93" i="1"/>
  <c r="P93" i="1"/>
  <c r="P275" i="1"/>
  <c r="O346" i="1"/>
  <c r="N346" i="1"/>
  <c r="P346" i="1"/>
  <c r="O28" i="1"/>
  <c r="P28" i="1"/>
  <c r="N28" i="1"/>
  <c r="N55" i="1"/>
  <c r="P55" i="1"/>
  <c r="O55" i="1"/>
  <c r="N730" i="1"/>
  <c r="O730" i="1"/>
  <c r="P730" i="1"/>
  <c r="P5" i="1"/>
  <c r="O5" i="1"/>
  <c r="N5" i="1"/>
  <c r="P737" i="1"/>
  <c r="N737" i="1"/>
  <c r="O737" i="1"/>
  <c r="N525" i="1"/>
  <c r="O525" i="1"/>
  <c r="P525" i="1"/>
  <c r="N519" i="1"/>
  <c r="P519" i="1"/>
  <c r="L238" i="1"/>
  <c r="L239" i="1" s="1"/>
  <c r="P888" i="1"/>
  <c r="O888" i="1"/>
  <c r="N888" i="1"/>
  <c r="P807" i="1"/>
  <c r="N807" i="1"/>
  <c r="O807" i="1"/>
  <c r="P54" i="1"/>
  <c r="N54" i="1"/>
  <c r="N66" i="1"/>
  <c r="O899" i="1"/>
  <c r="P899" i="1"/>
  <c r="O826" i="1"/>
  <c r="N826" i="1"/>
  <c r="P826" i="1"/>
  <c r="O806" i="1"/>
  <c r="N806" i="1"/>
  <c r="P806" i="1"/>
  <c r="O742" i="1"/>
  <c r="N742" i="1"/>
  <c r="O2" i="1"/>
  <c r="N2" i="1"/>
  <c r="N42" i="1"/>
  <c r="P42" i="1"/>
  <c r="O42" i="1"/>
  <c r="P36" i="1"/>
  <c r="O36" i="1"/>
  <c r="O812" i="1"/>
  <c r="N812" i="1"/>
  <c r="P812" i="1"/>
  <c r="N741" i="1"/>
  <c r="P741" i="1"/>
  <c r="O658" i="1"/>
  <c r="N658" i="1"/>
  <c r="N529" i="1"/>
  <c r="N403" i="1"/>
  <c r="O403" i="1"/>
  <c r="O287" i="1"/>
  <c r="N287" i="1"/>
  <c r="P287" i="1"/>
  <c r="N181" i="1"/>
  <c r="P181" i="1"/>
  <c r="O102" i="1"/>
  <c r="N102" i="1"/>
  <c r="P41" i="1"/>
  <c r="N41" i="1"/>
  <c r="O41" i="1"/>
  <c r="O72" i="1"/>
  <c r="P72" i="1"/>
  <c r="P669" i="1"/>
  <c r="O669" i="1"/>
  <c r="P589" i="1"/>
  <c r="N589" i="1"/>
  <c r="O589" i="1"/>
  <c r="N568" i="1"/>
  <c r="P568" i="1"/>
  <c r="N445" i="1"/>
  <c r="O445" i="1"/>
  <c r="O433" i="1"/>
  <c r="P433" i="1"/>
  <c r="O331" i="1"/>
  <c r="N331" i="1"/>
  <c r="P331" i="1"/>
  <c r="N193" i="1"/>
  <c r="O193" i="1"/>
  <c r="N20" i="1"/>
  <c r="P20" i="1"/>
  <c r="O20" i="1"/>
  <c r="N46" i="1"/>
  <c r="O46" i="1"/>
  <c r="P46" i="1"/>
  <c r="N873" i="1"/>
  <c r="P873" i="1"/>
  <c r="P747" i="1"/>
  <c r="N747" i="1"/>
  <c r="L347" i="1"/>
  <c r="L348" i="1" s="1"/>
  <c r="O878" i="1"/>
  <c r="N878" i="1"/>
  <c r="O720" i="1"/>
  <c r="N720" i="1"/>
  <c r="P720" i="1"/>
  <c r="O555" i="1"/>
  <c r="P555" i="1"/>
  <c r="N555" i="1"/>
  <c r="P2" i="1"/>
  <c r="N83" i="1"/>
  <c r="N29" i="1"/>
  <c r="N24" i="1"/>
  <c r="O24" i="1"/>
  <c r="N50" i="1"/>
  <c r="O50" i="1"/>
  <c r="P50" i="1"/>
  <c r="N88" i="1"/>
  <c r="O816" i="1"/>
  <c r="N816" i="1"/>
  <c r="P802" i="1"/>
  <c r="N802" i="1"/>
  <c r="N725" i="1"/>
  <c r="P725" i="1"/>
  <c r="O469" i="1"/>
  <c r="P469" i="1"/>
  <c r="L600" i="1"/>
  <c r="L601" i="1" s="1"/>
  <c r="M599" i="1"/>
  <c r="P29" i="1"/>
  <c r="P683" i="1"/>
  <c r="N683" i="1"/>
  <c r="N6" i="1"/>
  <c r="O6" i="1"/>
  <c r="N94" i="1"/>
  <c r="P94" i="1"/>
  <c r="P61" i="1"/>
  <c r="N61" i="1"/>
  <c r="N894" i="1"/>
  <c r="O894" i="1"/>
  <c r="N883" i="1"/>
  <c r="O883" i="1"/>
  <c r="P821" i="1"/>
  <c r="O821" i="1"/>
  <c r="P801" i="1"/>
  <c r="N801" i="1"/>
  <c r="P579" i="1"/>
  <c r="N579" i="1"/>
  <c r="L685" i="1"/>
  <c r="M684" i="1"/>
  <c r="L510" i="1"/>
  <c r="M511" i="1"/>
  <c r="M965" i="1"/>
  <c r="L119" i="1"/>
  <c r="L828" i="1"/>
  <c r="L902" i="1"/>
  <c r="L967" i="1"/>
  <c r="L968" i="1" s="1"/>
  <c r="M234" i="1"/>
  <c r="M342" i="1"/>
  <c r="L966" i="1"/>
  <c r="M482" i="1"/>
  <c r="O963" i="1"/>
  <c r="O961" i="1"/>
  <c r="O959" i="1"/>
  <c r="O957" i="1"/>
  <c r="O955" i="1"/>
  <c r="O953" i="1"/>
  <c r="O951" i="1"/>
  <c r="O949" i="1"/>
  <c r="O947" i="1"/>
  <c r="O945" i="1"/>
  <c r="O943" i="1"/>
  <c r="O941" i="1"/>
  <c r="O939" i="1"/>
  <c r="O937" i="1"/>
  <c r="O935" i="1"/>
  <c r="O933" i="1"/>
  <c r="P748" i="1" l="1"/>
  <c r="O748" i="1"/>
  <c r="N748" i="1"/>
  <c r="P485" i="1"/>
  <c r="N485" i="1"/>
  <c r="O485" i="1"/>
  <c r="L602" i="1"/>
  <c r="M602" i="1" s="1"/>
  <c r="N749" i="1"/>
  <c r="P749" i="1"/>
  <c r="O749" i="1"/>
  <c r="O964" i="1"/>
  <c r="N964" i="1"/>
  <c r="P964" i="1"/>
  <c r="L486" i="1"/>
  <c r="M486" i="1" s="1"/>
  <c r="N484" i="1"/>
  <c r="P484" i="1"/>
  <c r="O484" i="1"/>
  <c r="L750" i="1"/>
  <c r="L751" i="1"/>
  <c r="M751" i="1" s="1"/>
  <c r="M239" i="1"/>
  <c r="L969" i="1"/>
  <c r="M968" i="1"/>
  <c r="N342" i="1"/>
  <c r="P342" i="1"/>
  <c r="O342" i="1"/>
  <c r="M828" i="1"/>
  <c r="L829" i="1"/>
  <c r="M685" i="1"/>
  <c r="L686" i="1"/>
  <c r="L687" i="1"/>
  <c r="N511" i="1"/>
  <c r="O511" i="1"/>
  <c r="P511" i="1"/>
  <c r="M348" i="1"/>
  <c r="P236" i="1"/>
  <c r="N236" i="1"/>
  <c r="O236" i="1"/>
  <c r="N234" i="1"/>
  <c r="O234" i="1"/>
  <c r="P234" i="1"/>
  <c r="L903" i="1"/>
  <c r="M902" i="1"/>
  <c r="N599" i="1"/>
  <c r="O599" i="1"/>
  <c r="P599" i="1"/>
  <c r="M967" i="1"/>
  <c r="L349" i="1"/>
  <c r="L350" i="1"/>
  <c r="M347" i="1"/>
  <c r="N482" i="1"/>
  <c r="O482" i="1"/>
  <c r="P482" i="1"/>
  <c r="M510" i="1"/>
  <c r="L509" i="1"/>
  <c r="L121" i="1"/>
  <c r="N965" i="1"/>
  <c r="O965" i="1"/>
  <c r="P965" i="1"/>
  <c r="M601" i="1"/>
  <c r="M271" i="1"/>
  <c r="L270" i="1"/>
  <c r="L120" i="1"/>
  <c r="M119" i="1"/>
  <c r="M966" i="1"/>
  <c r="L904" i="1"/>
  <c r="L905" i="1" s="1"/>
  <c r="P684" i="1"/>
  <c r="N684" i="1"/>
  <c r="O684" i="1"/>
  <c r="M600" i="1"/>
  <c r="L240" i="1"/>
  <c r="L241" i="1" s="1"/>
  <c r="M238" i="1"/>
  <c r="P237" i="1"/>
  <c r="N237" i="1"/>
  <c r="O237" i="1"/>
  <c r="O272" i="1"/>
  <c r="P272" i="1"/>
  <c r="N272" i="1"/>
  <c r="M750" i="1" l="1"/>
  <c r="L752" i="1"/>
  <c r="M752" i="1" s="1"/>
  <c r="L753" i="1"/>
  <c r="M753" i="1" s="1"/>
  <c r="O753" i="1" s="1"/>
  <c r="L488" i="1"/>
  <c r="M488" i="1" s="1"/>
  <c r="N486" i="1"/>
  <c r="P486" i="1"/>
  <c r="O486" i="1"/>
  <c r="L487" i="1"/>
  <c r="L603" i="1"/>
  <c r="L604" i="1" s="1"/>
  <c r="L970" i="1"/>
  <c r="L971" i="1" s="1"/>
  <c r="N751" i="1"/>
  <c r="P751" i="1"/>
  <c r="O751" i="1"/>
  <c r="M241" i="1"/>
  <c r="M687" i="1"/>
  <c r="M903" i="1"/>
  <c r="L906" i="1"/>
  <c r="L907" i="1" s="1"/>
  <c r="M686" i="1"/>
  <c r="M970" i="1"/>
  <c r="M121" i="1"/>
  <c r="M120" i="1"/>
  <c r="P601" i="1"/>
  <c r="N601" i="1"/>
  <c r="O601" i="1"/>
  <c r="M509" i="1"/>
  <c r="L508" i="1"/>
  <c r="P347" i="1"/>
  <c r="O347" i="1"/>
  <c r="N347" i="1"/>
  <c r="N685" i="1"/>
  <c r="O685" i="1"/>
  <c r="P685" i="1"/>
  <c r="N968" i="1"/>
  <c r="O968" i="1"/>
  <c r="P968" i="1"/>
  <c r="P510" i="1"/>
  <c r="N510" i="1"/>
  <c r="O510" i="1"/>
  <c r="M350" i="1"/>
  <c r="N753" i="1"/>
  <c r="M829" i="1"/>
  <c r="N966" i="1"/>
  <c r="O966" i="1"/>
  <c r="P966" i="1"/>
  <c r="M349" i="1"/>
  <c r="N348" i="1"/>
  <c r="P348" i="1"/>
  <c r="O348" i="1"/>
  <c r="L688" i="1"/>
  <c r="O828" i="1"/>
  <c r="N828" i="1"/>
  <c r="P828" i="1"/>
  <c r="M969" i="1"/>
  <c r="M904" i="1"/>
  <c r="N119" i="1"/>
  <c r="O119" i="1"/>
  <c r="P119" i="1"/>
  <c r="P602" i="1"/>
  <c r="O602" i="1"/>
  <c r="N602" i="1"/>
  <c r="L351" i="1"/>
  <c r="L122" i="1"/>
  <c r="O239" i="1"/>
  <c r="N239" i="1"/>
  <c r="P239" i="1"/>
  <c r="N271" i="1"/>
  <c r="P271" i="1"/>
  <c r="O271" i="1"/>
  <c r="N967" i="1"/>
  <c r="O967" i="1"/>
  <c r="P967" i="1"/>
  <c r="L830" i="1"/>
  <c r="M905" i="1"/>
  <c r="N600" i="1"/>
  <c r="P600" i="1"/>
  <c r="O600" i="1"/>
  <c r="N238" i="1"/>
  <c r="P238" i="1"/>
  <c r="O238" i="1"/>
  <c r="L242" i="1"/>
  <c r="L243" i="1" s="1"/>
  <c r="M240" i="1"/>
  <c r="L269" i="1"/>
  <c r="M270" i="1"/>
  <c r="P902" i="1"/>
  <c r="N902" i="1"/>
  <c r="O902" i="1"/>
  <c r="L689" i="1"/>
  <c r="L972" i="1" l="1"/>
  <c r="M972" i="1" s="1"/>
  <c r="L973" i="1"/>
  <c r="L974" i="1"/>
  <c r="M971" i="1"/>
  <c r="M603" i="1"/>
  <c r="L490" i="1"/>
  <c r="M490" i="1" s="1"/>
  <c r="P752" i="1"/>
  <c r="O752" i="1"/>
  <c r="N752" i="1"/>
  <c r="P488" i="1"/>
  <c r="O488" i="1"/>
  <c r="N488" i="1"/>
  <c r="P753" i="1"/>
  <c r="M487" i="1"/>
  <c r="L489" i="1"/>
  <c r="M489" i="1" s="1"/>
  <c r="P750" i="1"/>
  <c r="N750" i="1"/>
  <c r="O750" i="1"/>
  <c r="L755" i="1"/>
  <c r="L754" i="1"/>
  <c r="M907" i="1"/>
  <c r="M269" i="1"/>
  <c r="L268" i="1"/>
  <c r="M268" i="1" s="1"/>
  <c r="O350" i="1"/>
  <c r="N350" i="1"/>
  <c r="P350" i="1"/>
  <c r="L975" i="1"/>
  <c r="N829" i="1"/>
  <c r="P829" i="1"/>
  <c r="O829" i="1"/>
  <c r="M508" i="1"/>
  <c r="L507" i="1"/>
  <c r="N121" i="1"/>
  <c r="O121" i="1"/>
  <c r="P121" i="1"/>
  <c r="O241" i="1"/>
  <c r="N241" i="1"/>
  <c r="P241" i="1"/>
  <c r="L123" i="1"/>
  <c r="O905" i="1"/>
  <c r="N905" i="1"/>
  <c r="P905" i="1"/>
  <c r="N969" i="1"/>
  <c r="O969" i="1"/>
  <c r="P969" i="1"/>
  <c r="M906" i="1"/>
  <c r="O349" i="1"/>
  <c r="N349" i="1"/>
  <c r="P349" i="1"/>
  <c r="P509" i="1"/>
  <c r="N509" i="1"/>
  <c r="O509" i="1"/>
  <c r="L976" i="1"/>
  <c r="N903" i="1"/>
  <c r="O903" i="1"/>
  <c r="P903" i="1"/>
  <c r="N270" i="1"/>
  <c r="P270" i="1"/>
  <c r="O270" i="1"/>
  <c r="N240" i="1"/>
  <c r="P240" i="1"/>
  <c r="O240" i="1"/>
  <c r="L605" i="1"/>
  <c r="N970" i="1"/>
  <c r="O970" i="1"/>
  <c r="P970" i="1"/>
  <c r="N972" i="1"/>
  <c r="O972" i="1"/>
  <c r="P972" i="1"/>
  <c r="M122" i="1"/>
  <c r="M689" i="1"/>
  <c r="M242" i="1"/>
  <c r="L244" i="1"/>
  <c r="M830" i="1"/>
  <c r="L831" i="1"/>
  <c r="P603" i="1"/>
  <c r="N603" i="1"/>
  <c r="O603" i="1"/>
  <c r="M351" i="1"/>
  <c r="M243" i="1"/>
  <c r="L245" i="1"/>
  <c r="L690" i="1"/>
  <c r="L691" i="1" s="1"/>
  <c r="O904" i="1"/>
  <c r="N904" i="1"/>
  <c r="P904" i="1"/>
  <c r="L124" i="1"/>
  <c r="L908" i="1"/>
  <c r="N686" i="1"/>
  <c r="P686" i="1"/>
  <c r="O686" i="1"/>
  <c r="M974" i="1"/>
  <c r="M688" i="1"/>
  <c r="M973" i="1"/>
  <c r="L125" i="1"/>
  <c r="N971" i="1"/>
  <c r="O971" i="1"/>
  <c r="P971" i="1"/>
  <c r="L352" i="1"/>
  <c r="O120" i="1"/>
  <c r="N120" i="1"/>
  <c r="P120" i="1"/>
  <c r="M604" i="1"/>
  <c r="L606" i="1"/>
  <c r="M755" i="1"/>
  <c r="O687" i="1"/>
  <c r="P687" i="1"/>
  <c r="N687" i="1"/>
  <c r="L491" i="1" l="1"/>
  <c r="M491" i="1" s="1"/>
  <c r="N487" i="1"/>
  <c r="P487" i="1"/>
  <c r="O487" i="1"/>
  <c r="M754" i="1"/>
  <c r="L756" i="1"/>
  <c r="L833" i="1"/>
  <c r="M833" i="1" s="1"/>
  <c r="P490" i="1"/>
  <c r="O490" i="1"/>
  <c r="N490" i="1"/>
  <c r="L492" i="1"/>
  <c r="M492" i="1" s="1"/>
  <c r="N492" i="1" s="1"/>
  <c r="L832" i="1"/>
  <c r="L835" i="1" s="1"/>
  <c r="L126" i="1"/>
  <c r="M126" i="1" s="1"/>
  <c r="P489" i="1"/>
  <c r="O489" i="1"/>
  <c r="N489" i="1"/>
  <c r="M245" i="1"/>
  <c r="N755" i="1"/>
  <c r="P755" i="1"/>
  <c r="O755" i="1"/>
  <c r="N973" i="1"/>
  <c r="O973" i="1"/>
  <c r="P973" i="1"/>
  <c r="P351" i="1"/>
  <c r="O351" i="1"/>
  <c r="N351" i="1"/>
  <c r="M831" i="1"/>
  <c r="L834" i="1"/>
  <c r="M908" i="1"/>
  <c r="N242" i="1"/>
  <c r="P242" i="1"/>
  <c r="O242" i="1"/>
  <c r="M832" i="1"/>
  <c r="O508" i="1"/>
  <c r="N508" i="1"/>
  <c r="P508" i="1"/>
  <c r="M352" i="1"/>
  <c r="P830" i="1"/>
  <c r="O830" i="1"/>
  <c r="N830" i="1"/>
  <c r="N122" i="1"/>
  <c r="O122" i="1"/>
  <c r="P122" i="1"/>
  <c r="M605" i="1"/>
  <c r="O268" i="1"/>
  <c r="P268" i="1"/>
  <c r="N268" i="1"/>
  <c r="O689" i="1"/>
  <c r="P689" i="1"/>
  <c r="N689" i="1"/>
  <c r="M606" i="1"/>
  <c r="N604" i="1"/>
  <c r="O604" i="1"/>
  <c r="P604" i="1"/>
  <c r="P688" i="1"/>
  <c r="O688" i="1"/>
  <c r="N688" i="1"/>
  <c r="M976" i="1"/>
  <c r="P492" i="1"/>
  <c r="O492" i="1"/>
  <c r="M975" i="1"/>
  <c r="L977" i="1"/>
  <c r="P269" i="1"/>
  <c r="O269" i="1"/>
  <c r="N269" i="1"/>
  <c r="L353" i="1"/>
  <c r="M690" i="1"/>
  <c r="L246" i="1"/>
  <c r="M244" i="1"/>
  <c r="N907" i="1"/>
  <c r="O907" i="1"/>
  <c r="P907" i="1"/>
  <c r="L607" i="1"/>
  <c r="L608" i="1" s="1"/>
  <c r="M125" i="1"/>
  <c r="M691" i="1"/>
  <c r="N974" i="1"/>
  <c r="O974" i="1"/>
  <c r="P974" i="1"/>
  <c r="M124" i="1"/>
  <c r="P243" i="1"/>
  <c r="N243" i="1"/>
  <c r="O243" i="1"/>
  <c r="L909" i="1"/>
  <c r="P906" i="1"/>
  <c r="N906" i="1"/>
  <c r="O906" i="1"/>
  <c r="M123" i="1"/>
  <c r="M507" i="1"/>
  <c r="L506" i="1"/>
  <c r="L978" i="1"/>
  <c r="L692" i="1"/>
  <c r="L757" i="1" l="1"/>
  <c r="M757" i="1" s="1"/>
  <c r="M756" i="1"/>
  <c r="O754" i="1"/>
  <c r="N754" i="1"/>
  <c r="P754" i="1"/>
  <c r="L127" i="1"/>
  <c r="L128" i="1" s="1"/>
  <c r="L758" i="1"/>
  <c r="L759" i="1" s="1"/>
  <c r="P491" i="1"/>
  <c r="N491" i="1"/>
  <c r="O491" i="1"/>
  <c r="L493" i="1"/>
  <c r="M909" i="1"/>
  <c r="N124" i="1"/>
  <c r="O124" i="1"/>
  <c r="P124" i="1"/>
  <c r="L354" i="1"/>
  <c r="L355" i="1" s="1"/>
  <c r="L836" i="1"/>
  <c r="N606" i="1"/>
  <c r="O606" i="1"/>
  <c r="P606" i="1"/>
  <c r="P832" i="1"/>
  <c r="O832" i="1"/>
  <c r="N832" i="1"/>
  <c r="P605" i="1"/>
  <c r="O605" i="1"/>
  <c r="N605" i="1"/>
  <c r="M834" i="1"/>
  <c r="M835" i="1"/>
  <c r="P352" i="1"/>
  <c r="N352" i="1"/>
  <c r="O352" i="1"/>
  <c r="N975" i="1"/>
  <c r="O975" i="1"/>
  <c r="P975" i="1"/>
  <c r="O833" i="1"/>
  <c r="N833" i="1"/>
  <c r="P833" i="1"/>
  <c r="P123" i="1"/>
  <c r="N123" i="1"/>
  <c r="O123" i="1"/>
  <c r="P125" i="1"/>
  <c r="N125" i="1"/>
  <c r="O125" i="1"/>
  <c r="O831" i="1"/>
  <c r="P831" i="1"/>
  <c r="N831" i="1"/>
  <c r="N126" i="1"/>
  <c r="P126" i="1"/>
  <c r="O126" i="1"/>
  <c r="L910" i="1"/>
  <c r="N244" i="1"/>
  <c r="O244" i="1"/>
  <c r="P244" i="1"/>
  <c r="N976" i="1"/>
  <c r="O976" i="1"/>
  <c r="P976" i="1"/>
  <c r="M608" i="1"/>
  <c r="O757" i="1"/>
  <c r="N757" i="1"/>
  <c r="P757" i="1"/>
  <c r="L505" i="1"/>
  <c r="M506" i="1"/>
  <c r="O507" i="1"/>
  <c r="P507" i="1"/>
  <c r="N507" i="1"/>
  <c r="N691" i="1"/>
  <c r="P691" i="1"/>
  <c r="O691" i="1"/>
  <c r="M692" i="1"/>
  <c r="L693" i="1"/>
  <c r="M607" i="1"/>
  <c r="L609" i="1"/>
  <c r="M246" i="1"/>
  <c r="N908" i="1"/>
  <c r="P908" i="1"/>
  <c r="O908" i="1"/>
  <c r="L247" i="1"/>
  <c r="L248" i="1" s="1"/>
  <c r="P690" i="1"/>
  <c r="O690" i="1"/>
  <c r="N690" i="1"/>
  <c r="M127" i="1"/>
  <c r="M353" i="1"/>
  <c r="M978" i="1"/>
  <c r="M977" i="1"/>
  <c r="L979" i="1"/>
  <c r="N245" i="1"/>
  <c r="O245" i="1"/>
  <c r="P245" i="1"/>
  <c r="M758" i="1" l="1"/>
  <c r="L494" i="1"/>
  <c r="M493" i="1"/>
  <c r="O756" i="1"/>
  <c r="N756" i="1"/>
  <c r="P756" i="1"/>
  <c r="M248" i="1"/>
  <c r="L129" i="1"/>
  <c r="M354" i="1"/>
  <c r="L356" i="1"/>
  <c r="N978" i="1"/>
  <c r="O978" i="1"/>
  <c r="P978" i="1"/>
  <c r="M836" i="1"/>
  <c r="L980" i="1"/>
  <c r="L981" i="1" s="1"/>
  <c r="L982" i="1" s="1"/>
  <c r="M693" i="1"/>
  <c r="M979" i="1"/>
  <c r="O353" i="1"/>
  <c r="P353" i="1"/>
  <c r="N353" i="1"/>
  <c r="P692" i="1"/>
  <c r="N692" i="1"/>
  <c r="O692" i="1"/>
  <c r="O834" i="1"/>
  <c r="N834" i="1"/>
  <c r="P834" i="1"/>
  <c r="N607" i="1"/>
  <c r="O607" i="1"/>
  <c r="P607" i="1"/>
  <c r="P835" i="1"/>
  <c r="O835" i="1"/>
  <c r="N835" i="1"/>
  <c r="M128" i="1"/>
  <c r="M910" i="1"/>
  <c r="L837" i="1"/>
  <c r="L838" i="1" s="1"/>
  <c r="M355" i="1"/>
  <c r="N608" i="1"/>
  <c r="O608" i="1"/>
  <c r="P608" i="1"/>
  <c r="M759" i="1"/>
  <c r="L504" i="1"/>
  <c r="M504" i="1" s="1"/>
  <c r="M505" i="1"/>
  <c r="N909" i="1"/>
  <c r="O909" i="1"/>
  <c r="P909" i="1"/>
  <c r="L249" i="1"/>
  <c r="L250" i="1" s="1"/>
  <c r="M247" i="1"/>
  <c r="N977" i="1"/>
  <c r="O977" i="1"/>
  <c r="P977" i="1"/>
  <c r="P506" i="1"/>
  <c r="O506" i="1"/>
  <c r="N506" i="1"/>
  <c r="O127" i="1"/>
  <c r="N127" i="1"/>
  <c r="P127" i="1"/>
  <c r="L911" i="1"/>
  <c r="L912" i="1" s="1"/>
  <c r="M609" i="1"/>
  <c r="L357" i="1"/>
  <c r="N246" i="1"/>
  <c r="O246" i="1"/>
  <c r="P246" i="1"/>
  <c r="P758" i="1"/>
  <c r="O758" i="1"/>
  <c r="N758" i="1"/>
  <c r="L610" i="1"/>
  <c r="L760" i="1"/>
  <c r="L694" i="1"/>
  <c r="N493" i="1" l="1"/>
  <c r="P493" i="1"/>
  <c r="O493" i="1"/>
  <c r="M494" i="1"/>
  <c r="L495" i="1"/>
  <c r="M250" i="1"/>
  <c r="M982" i="1"/>
  <c r="L983" i="1"/>
  <c r="N609" i="1"/>
  <c r="P609" i="1"/>
  <c r="O609" i="1"/>
  <c r="M911" i="1"/>
  <c r="P910" i="1"/>
  <c r="N910" i="1"/>
  <c r="O910" i="1"/>
  <c r="M912" i="1"/>
  <c r="M610" i="1"/>
  <c r="O759" i="1"/>
  <c r="P759" i="1"/>
  <c r="N759" i="1"/>
  <c r="N355" i="1"/>
  <c r="P355" i="1"/>
  <c r="O355" i="1"/>
  <c r="L695" i="1"/>
  <c r="O128" i="1"/>
  <c r="P128" i="1"/>
  <c r="N128" i="1"/>
  <c r="M838" i="1"/>
  <c r="L130" i="1"/>
  <c r="M356" i="1"/>
  <c r="N248" i="1"/>
  <c r="O248" i="1"/>
  <c r="P248" i="1"/>
  <c r="M760" i="1"/>
  <c r="P505" i="1"/>
  <c r="N505" i="1"/>
  <c r="O505" i="1"/>
  <c r="L839" i="1"/>
  <c r="P693" i="1"/>
  <c r="O693" i="1"/>
  <c r="N693" i="1"/>
  <c r="P354" i="1"/>
  <c r="O354" i="1"/>
  <c r="N354" i="1"/>
  <c r="L611" i="1"/>
  <c r="L612" i="1" s="1"/>
  <c r="M129" i="1"/>
  <c r="O247" i="1"/>
  <c r="P247" i="1"/>
  <c r="N247" i="1"/>
  <c r="P504" i="1"/>
  <c r="O504" i="1"/>
  <c r="N504" i="1"/>
  <c r="L840" i="1"/>
  <c r="M981" i="1"/>
  <c r="M980" i="1"/>
  <c r="L358" i="1"/>
  <c r="L761" i="1"/>
  <c r="L762" i="1" s="1"/>
  <c r="M357" i="1"/>
  <c r="M694" i="1"/>
  <c r="L696" i="1"/>
  <c r="M249" i="1"/>
  <c r="L251" i="1"/>
  <c r="L252" i="1" s="1"/>
  <c r="M837" i="1"/>
  <c r="N979" i="1"/>
  <c r="O979" i="1"/>
  <c r="P979" i="1"/>
  <c r="O836" i="1"/>
  <c r="N836" i="1"/>
  <c r="P836" i="1"/>
  <c r="L913" i="1"/>
  <c r="M495" i="1" l="1"/>
  <c r="L496" i="1"/>
  <c r="M496" i="1" s="1"/>
  <c r="L697" i="1"/>
  <c r="M697" i="1" s="1"/>
  <c r="L613" i="1"/>
  <c r="L614" i="1" s="1"/>
  <c r="L497" i="1"/>
  <c r="L498" i="1" s="1"/>
  <c r="O494" i="1"/>
  <c r="N494" i="1"/>
  <c r="P494" i="1"/>
  <c r="M252" i="1"/>
  <c r="M762" i="1"/>
  <c r="L763" i="1"/>
  <c r="M913" i="1"/>
  <c r="M840" i="1"/>
  <c r="M130" i="1"/>
  <c r="L131" i="1"/>
  <c r="N982" i="1"/>
  <c r="O982" i="1"/>
  <c r="P982" i="1"/>
  <c r="N760" i="1"/>
  <c r="O760" i="1"/>
  <c r="P760" i="1"/>
  <c r="P838" i="1"/>
  <c r="O838" i="1"/>
  <c r="N838" i="1"/>
  <c r="O610" i="1"/>
  <c r="P610" i="1"/>
  <c r="N610" i="1"/>
  <c r="M839" i="1"/>
  <c r="N837" i="1"/>
  <c r="P837" i="1"/>
  <c r="O837" i="1"/>
  <c r="N694" i="1"/>
  <c r="P694" i="1"/>
  <c r="O694" i="1"/>
  <c r="N912" i="1"/>
  <c r="P912" i="1"/>
  <c r="O912" i="1"/>
  <c r="L841" i="1"/>
  <c r="L842" i="1" s="1"/>
  <c r="M358" i="1"/>
  <c r="N357" i="1"/>
  <c r="O357" i="1"/>
  <c r="P357" i="1"/>
  <c r="O249" i="1"/>
  <c r="N249" i="1"/>
  <c r="P249" i="1"/>
  <c r="L359" i="1"/>
  <c r="N980" i="1"/>
  <c r="O980" i="1"/>
  <c r="P980" i="1"/>
  <c r="P129" i="1"/>
  <c r="N129" i="1"/>
  <c r="O129" i="1"/>
  <c r="M611" i="1"/>
  <c r="M251" i="1"/>
  <c r="L253" i="1"/>
  <c r="L914" i="1"/>
  <c r="L915" i="1" s="1"/>
  <c r="M761" i="1"/>
  <c r="O356" i="1"/>
  <c r="P356" i="1"/>
  <c r="N356" i="1"/>
  <c r="N911" i="1"/>
  <c r="O911" i="1"/>
  <c r="P911" i="1"/>
  <c r="O250" i="1"/>
  <c r="P250" i="1"/>
  <c r="N250" i="1"/>
  <c r="M983" i="1"/>
  <c r="M612" i="1"/>
  <c r="N981" i="1"/>
  <c r="O981" i="1"/>
  <c r="P981" i="1"/>
  <c r="M696" i="1"/>
  <c r="M695" i="1"/>
  <c r="L698" i="1"/>
  <c r="N496" i="1"/>
  <c r="O496" i="1"/>
  <c r="P496" i="1"/>
  <c r="L984" i="1"/>
  <c r="M984" i="1" s="1"/>
  <c r="M498" i="1" l="1"/>
  <c r="L499" i="1"/>
  <c r="M499" i="1" s="1"/>
  <c r="L843" i="1"/>
  <c r="L844" i="1" s="1"/>
  <c r="M844" i="1" s="1"/>
  <c r="M497" i="1"/>
  <c r="M613" i="1"/>
  <c r="P613" i="1" s="1"/>
  <c r="O495" i="1"/>
  <c r="P495" i="1"/>
  <c r="N495" i="1"/>
  <c r="M915" i="1"/>
  <c r="M614" i="1"/>
  <c r="M359" i="1"/>
  <c r="N497" i="1"/>
  <c r="P497" i="1"/>
  <c r="O497" i="1"/>
  <c r="M131" i="1"/>
  <c r="L132" i="1"/>
  <c r="N983" i="1"/>
  <c r="O983" i="1"/>
  <c r="P983" i="1"/>
  <c r="P498" i="1"/>
  <c r="N498" i="1"/>
  <c r="O498" i="1"/>
  <c r="P130" i="1"/>
  <c r="N130" i="1"/>
  <c r="O130" i="1"/>
  <c r="O762" i="1"/>
  <c r="N762" i="1"/>
  <c r="P762" i="1"/>
  <c r="P251" i="1"/>
  <c r="N251" i="1"/>
  <c r="O251" i="1"/>
  <c r="L985" i="1"/>
  <c r="M763" i="1"/>
  <c r="N611" i="1"/>
  <c r="O611" i="1"/>
  <c r="P611" i="1"/>
  <c r="O696" i="1"/>
  <c r="P696" i="1"/>
  <c r="N696" i="1"/>
  <c r="O761" i="1"/>
  <c r="P761" i="1"/>
  <c r="N761" i="1"/>
  <c r="N358" i="1"/>
  <c r="O358" i="1"/>
  <c r="P358" i="1"/>
  <c r="M842" i="1"/>
  <c r="P840" i="1"/>
  <c r="O840" i="1"/>
  <c r="N840" i="1"/>
  <c r="M843" i="1"/>
  <c r="L699" i="1"/>
  <c r="L700" i="1" s="1"/>
  <c r="L615" i="1"/>
  <c r="L845" i="1"/>
  <c r="N697" i="1"/>
  <c r="P697" i="1"/>
  <c r="O697" i="1"/>
  <c r="N499" i="1"/>
  <c r="O499" i="1"/>
  <c r="P499" i="1"/>
  <c r="N984" i="1"/>
  <c r="O984" i="1"/>
  <c r="P984" i="1"/>
  <c r="O695" i="1"/>
  <c r="N695" i="1"/>
  <c r="P695" i="1"/>
  <c r="P612" i="1"/>
  <c r="O612" i="1"/>
  <c r="N612" i="1"/>
  <c r="M914" i="1"/>
  <c r="L500" i="1"/>
  <c r="M500" i="1" s="1"/>
  <c r="P839" i="1"/>
  <c r="O839" i="1"/>
  <c r="N839" i="1"/>
  <c r="N252" i="1"/>
  <c r="P252" i="1"/>
  <c r="O252" i="1"/>
  <c r="O913" i="1"/>
  <c r="N913" i="1"/>
  <c r="P913" i="1"/>
  <c r="M698" i="1"/>
  <c r="L360" i="1"/>
  <c r="M253" i="1"/>
  <c r="M841" i="1"/>
  <c r="L986" i="1"/>
  <c r="M986" i="1" s="1"/>
  <c r="L916" i="1"/>
  <c r="N613" i="1"/>
  <c r="L764" i="1"/>
  <c r="L254" i="1"/>
  <c r="L255" i="1" s="1"/>
  <c r="O613" i="1" l="1"/>
  <c r="M700" i="1"/>
  <c r="N841" i="1"/>
  <c r="O841" i="1"/>
  <c r="P841" i="1"/>
  <c r="L256" i="1"/>
  <c r="M254" i="1"/>
  <c r="L362" i="1"/>
  <c r="P131" i="1"/>
  <c r="N131" i="1"/>
  <c r="O131" i="1"/>
  <c r="O915" i="1"/>
  <c r="N915" i="1"/>
  <c r="P915" i="1"/>
  <c r="M255" i="1"/>
  <c r="L257" i="1"/>
  <c r="M615" i="1"/>
  <c r="M845" i="1"/>
  <c r="M764" i="1"/>
  <c r="N253" i="1"/>
  <c r="P253" i="1"/>
  <c r="O253" i="1"/>
  <c r="P842" i="1"/>
  <c r="O842" i="1"/>
  <c r="N842" i="1"/>
  <c r="L765" i="1"/>
  <c r="L701" i="1"/>
  <c r="P843" i="1"/>
  <c r="N843" i="1"/>
  <c r="O843" i="1"/>
  <c r="P763" i="1"/>
  <c r="O763" i="1"/>
  <c r="N763" i="1"/>
  <c r="L846" i="1"/>
  <c r="N698" i="1"/>
  <c r="P698" i="1"/>
  <c r="O698" i="1"/>
  <c r="P500" i="1"/>
  <c r="O500" i="1"/>
  <c r="N500" i="1"/>
  <c r="M699" i="1"/>
  <c r="M360" i="1"/>
  <c r="M916" i="1"/>
  <c r="L917" i="1"/>
  <c r="P914" i="1"/>
  <c r="N914" i="1"/>
  <c r="O914" i="1"/>
  <c r="M985" i="1"/>
  <c r="L987" i="1"/>
  <c r="M987" i="1" s="1"/>
  <c r="L988" i="1"/>
  <c r="M988" i="1" s="1"/>
  <c r="P359" i="1"/>
  <c r="O359" i="1"/>
  <c r="N359" i="1"/>
  <c r="N844" i="1"/>
  <c r="O844" i="1"/>
  <c r="P844" i="1"/>
  <c r="O614" i="1"/>
  <c r="P614" i="1"/>
  <c r="N614" i="1"/>
  <c r="N986" i="1"/>
  <c r="O986" i="1"/>
  <c r="P986" i="1"/>
  <c r="L501" i="1"/>
  <c r="L616" i="1"/>
  <c r="L361" i="1"/>
  <c r="M132" i="1"/>
  <c r="L133" i="1"/>
  <c r="M846" i="1" l="1"/>
  <c r="N988" i="1"/>
  <c r="O988" i="1"/>
  <c r="P988" i="1"/>
  <c r="N615" i="1"/>
  <c r="P615" i="1"/>
  <c r="O615" i="1"/>
  <c r="O916" i="1"/>
  <c r="N916" i="1"/>
  <c r="P916" i="1"/>
  <c r="L989" i="1"/>
  <c r="M989" i="1" s="1"/>
  <c r="M257" i="1"/>
  <c r="M362" i="1"/>
  <c r="L363" i="1"/>
  <c r="L617" i="1"/>
  <c r="L618" i="1" s="1"/>
  <c r="M701" i="1"/>
  <c r="O255" i="1"/>
  <c r="N255" i="1"/>
  <c r="P255" i="1"/>
  <c r="N254" i="1"/>
  <c r="P254" i="1"/>
  <c r="O254" i="1"/>
  <c r="L847" i="1"/>
  <c r="L848" i="1" s="1"/>
  <c r="M917" i="1"/>
  <c r="L918" i="1"/>
  <c r="M133" i="1"/>
  <c r="L134" i="1"/>
  <c r="N985" i="1"/>
  <c r="O985" i="1"/>
  <c r="P985" i="1"/>
  <c r="M765" i="1"/>
  <c r="L766" i="1"/>
  <c r="L767" i="1" s="1"/>
  <c r="P764" i="1"/>
  <c r="N764" i="1"/>
  <c r="O764" i="1"/>
  <c r="L258" i="1"/>
  <c r="L259" i="1" s="1"/>
  <c r="M256" i="1"/>
  <c r="M501" i="1"/>
  <c r="L502" i="1"/>
  <c r="M502" i="1" s="1"/>
  <c r="N360" i="1"/>
  <c r="O360" i="1"/>
  <c r="P360" i="1"/>
  <c r="N132" i="1"/>
  <c r="P132" i="1"/>
  <c r="O132" i="1"/>
  <c r="L702" i="1"/>
  <c r="N845" i="1"/>
  <c r="O845" i="1"/>
  <c r="P845" i="1"/>
  <c r="P700" i="1"/>
  <c r="O700" i="1"/>
  <c r="N700" i="1"/>
  <c r="M616" i="1"/>
  <c r="N987" i="1"/>
  <c r="O987" i="1"/>
  <c r="P987" i="1"/>
  <c r="M361" i="1"/>
  <c r="P699" i="1"/>
  <c r="N699" i="1"/>
  <c r="O699" i="1"/>
  <c r="M618" i="1" l="1"/>
  <c r="L619" i="1"/>
  <c r="M767" i="1"/>
  <c r="M848" i="1"/>
  <c r="O133" i="1"/>
  <c r="N133" i="1"/>
  <c r="P133" i="1"/>
  <c r="P362" i="1"/>
  <c r="O362" i="1"/>
  <c r="N362" i="1"/>
  <c r="M918" i="1"/>
  <c r="L919" i="1"/>
  <c r="M259" i="1"/>
  <c r="N846" i="1"/>
  <c r="P846" i="1"/>
  <c r="O846" i="1"/>
  <c r="N917" i="1"/>
  <c r="O917" i="1"/>
  <c r="P917" i="1"/>
  <c r="P257" i="1"/>
  <c r="N257" i="1"/>
  <c r="O257" i="1"/>
  <c r="O616" i="1"/>
  <c r="N616" i="1"/>
  <c r="P616" i="1"/>
  <c r="O361" i="1"/>
  <c r="N361" i="1"/>
  <c r="P361" i="1"/>
  <c r="P502" i="1"/>
  <c r="O502" i="1"/>
  <c r="N502" i="1"/>
  <c r="N701" i="1"/>
  <c r="O701" i="1"/>
  <c r="P701" i="1"/>
  <c r="N989" i="1"/>
  <c r="O989" i="1"/>
  <c r="P989" i="1"/>
  <c r="P501" i="1"/>
  <c r="N501" i="1"/>
  <c r="O501" i="1"/>
  <c r="P765" i="1"/>
  <c r="N765" i="1"/>
  <c r="O765" i="1"/>
  <c r="M847" i="1"/>
  <c r="L849" i="1"/>
  <c r="L850" i="1" s="1"/>
  <c r="M702" i="1"/>
  <c r="M766" i="1"/>
  <c r="L768" i="1"/>
  <c r="N256" i="1"/>
  <c r="P256" i="1"/>
  <c r="O256" i="1"/>
  <c r="M617" i="1"/>
  <c r="L703" i="1"/>
  <c r="L260" i="1"/>
  <c r="L261" i="1" s="1"/>
  <c r="M258" i="1"/>
  <c r="M134" i="1"/>
  <c r="L135" i="1"/>
  <c r="M363" i="1"/>
  <c r="L364" i="1"/>
  <c r="L620" i="1"/>
  <c r="L621" i="1" s="1"/>
  <c r="L851" i="1" l="1"/>
  <c r="L852" i="1" s="1"/>
  <c r="M621" i="1"/>
  <c r="M261" i="1"/>
  <c r="O766" i="1"/>
  <c r="P766" i="1"/>
  <c r="N766" i="1"/>
  <c r="P258" i="1"/>
  <c r="N258" i="1"/>
  <c r="O258" i="1"/>
  <c r="M364" i="1"/>
  <c r="L365" i="1"/>
  <c r="M851" i="1"/>
  <c r="O702" i="1"/>
  <c r="N702" i="1"/>
  <c r="P702" i="1"/>
  <c r="P259" i="1"/>
  <c r="N259" i="1"/>
  <c r="O259" i="1"/>
  <c r="M620" i="1"/>
  <c r="M919" i="1"/>
  <c r="L622" i="1"/>
  <c r="L623" i="1" s="1"/>
  <c r="M703" i="1"/>
  <c r="M135" i="1"/>
  <c r="L136" i="1"/>
  <c r="M768" i="1"/>
  <c r="L920" i="1"/>
  <c r="P918" i="1"/>
  <c r="O918" i="1"/>
  <c r="N918" i="1"/>
  <c r="P848" i="1"/>
  <c r="O848" i="1"/>
  <c r="N848" i="1"/>
  <c r="M619" i="1"/>
  <c r="L704" i="1"/>
  <c r="N363" i="1"/>
  <c r="O363" i="1"/>
  <c r="P363" i="1"/>
  <c r="M850" i="1"/>
  <c r="L769" i="1"/>
  <c r="O617" i="1"/>
  <c r="P617" i="1"/>
  <c r="N617" i="1"/>
  <c r="L262" i="1"/>
  <c r="L263" i="1" s="1"/>
  <c r="M260" i="1"/>
  <c r="M849" i="1"/>
  <c r="N134" i="1"/>
  <c r="O134" i="1"/>
  <c r="P134" i="1"/>
  <c r="N847" i="1"/>
  <c r="P847" i="1"/>
  <c r="O847" i="1"/>
  <c r="N767" i="1"/>
  <c r="O767" i="1"/>
  <c r="P767" i="1"/>
  <c r="O618" i="1"/>
  <c r="N618" i="1"/>
  <c r="P618" i="1"/>
  <c r="M852" i="1" l="1"/>
  <c r="L853" i="1"/>
  <c r="M263" i="1"/>
  <c r="N260" i="1"/>
  <c r="P260" i="1"/>
  <c r="O260" i="1"/>
  <c r="P850" i="1"/>
  <c r="O850" i="1"/>
  <c r="N850" i="1"/>
  <c r="P768" i="1"/>
  <c r="O768" i="1"/>
  <c r="N768" i="1"/>
  <c r="P135" i="1"/>
  <c r="O135" i="1"/>
  <c r="N135" i="1"/>
  <c r="P851" i="1"/>
  <c r="N851" i="1"/>
  <c r="O851" i="1"/>
  <c r="M853" i="1"/>
  <c r="O619" i="1"/>
  <c r="N619" i="1"/>
  <c r="P619" i="1"/>
  <c r="P703" i="1"/>
  <c r="N703" i="1"/>
  <c r="O703" i="1"/>
  <c r="N620" i="1"/>
  <c r="P620" i="1"/>
  <c r="O620" i="1"/>
  <c r="O852" i="1"/>
  <c r="N852" i="1"/>
  <c r="P852" i="1"/>
  <c r="M769" i="1"/>
  <c r="L770" i="1"/>
  <c r="L771" i="1" s="1"/>
  <c r="M365" i="1"/>
  <c r="M622" i="1"/>
  <c r="L366" i="1"/>
  <c r="P261" i="1"/>
  <c r="O261" i="1"/>
  <c r="N261" i="1"/>
  <c r="M623" i="1"/>
  <c r="N919" i="1"/>
  <c r="O919" i="1"/>
  <c r="P919" i="1"/>
  <c r="O364" i="1"/>
  <c r="N364" i="1"/>
  <c r="P364" i="1"/>
  <c r="L264" i="1"/>
  <c r="M262" i="1"/>
  <c r="N849" i="1"/>
  <c r="O849" i="1"/>
  <c r="P849" i="1"/>
  <c r="M704" i="1"/>
  <c r="L705" i="1"/>
  <c r="L624" i="1"/>
  <c r="L625" i="1"/>
  <c r="M920" i="1"/>
  <c r="L921" i="1"/>
  <c r="M136" i="1"/>
  <c r="L137" i="1"/>
  <c r="L854" i="1"/>
  <c r="N621" i="1"/>
  <c r="O621" i="1"/>
  <c r="P621" i="1"/>
  <c r="O704" i="1" l="1"/>
  <c r="N704" i="1"/>
  <c r="P704" i="1"/>
  <c r="M770" i="1"/>
  <c r="N853" i="1"/>
  <c r="P853" i="1"/>
  <c r="O853" i="1"/>
  <c r="M854" i="1"/>
  <c r="M771" i="1"/>
  <c r="L855" i="1"/>
  <c r="L856" i="1" s="1"/>
  <c r="L857" i="1" s="1"/>
  <c r="P622" i="1"/>
  <c r="O622" i="1"/>
  <c r="N622" i="1"/>
  <c r="L626" i="1"/>
  <c r="L627" i="1" s="1"/>
  <c r="M625" i="1"/>
  <c r="O769" i="1"/>
  <c r="P769" i="1"/>
  <c r="N769" i="1"/>
  <c r="L772" i="1"/>
  <c r="M137" i="1"/>
  <c r="L138" i="1"/>
  <c r="O136" i="1"/>
  <c r="N136" i="1"/>
  <c r="P136" i="1"/>
  <c r="M921" i="1"/>
  <c r="L923" i="1"/>
  <c r="M923" i="1" s="1"/>
  <c r="M705" i="1"/>
  <c r="L706" i="1"/>
  <c r="M264" i="1"/>
  <c r="O623" i="1"/>
  <c r="P623" i="1"/>
  <c r="N623" i="1"/>
  <c r="N365" i="1"/>
  <c r="O365" i="1"/>
  <c r="P365" i="1"/>
  <c r="N263" i="1"/>
  <c r="P263" i="1"/>
  <c r="O263" i="1"/>
  <c r="P920" i="1"/>
  <c r="N920" i="1"/>
  <c r="O920" i="1"/>
  <c r="M366" i="1"/>
  <c r="L367" i="1"/>
  <c r="M624" i="1"/>
  <c r="N262" i="1"/>
  <c r="P262" i="1"/>
  <c r="O262" i="1"/>
  <c r="L922" i="1"/>
  <c r="L265" i="1"/>
  <c r="M857" i="1" l="1"/>
  <c r="O771" i="1"/>
  <c r="P771" i="1"/>
  <c r="N771" i="1"/>
  <c r="L858" i="1"/>
  <c r="L859" i="1" s="1"/>
  <c r="M859" i="1" s="1"/>
  <c r="P770" i="1"/>
  <c r="O770" i="1"/>
  <c r="N770" i="1"/>
  <c r="M856" i="1"/>
  <c r="L924" i="1"/>
  <c r="M924" i="1" s="1"/>
  <c r="P921" i="1"/>
  <c r="N921" i="1"/>
  <c r="O921" i="1"/>
  <c r="P854" i="1"/>
  <c r="O854" i="1"/>
  <c r="N854" i="1"/>
  <c r="M627" i="1"/>
  <c r="L368" i="1"/>
  <c r="N264" i="1"/>
  <c r="O264" i="1"/>
  <c r="P264" i="1"/>
  <c r="P923" i="1"/>
  <c r="N923" i="1"/>
  <c r="O923" i="1"/>
  <c r="O624" i="1"/>
  <c r="P624" i="1"/>
  <c r="N624" i="1"/>
  <c r="M138" i="1"/>
  <c r="L139" i="1"/>
  <c r="M772" i="1"/>
  <c r="L773" i="1"/>
  <c r="M265" i="1"/>
  <c r="M626" i="1"/>
  <c r="M367" i="1"/>
  <c r="M706" i="1"/>
  <c r="L707" i="1"/>
  <c r="N137" i="1"/>
  <c r="O137" i="1"/>
  <c r="P137" i="1"/>
  <c r="M855" i="1"/>
  <c r="L266" i="1"/>
  <c r="M266" i="1" s="1"/>
  <c r="M922" i="1"/>
  <c r="N366" i="1"/>
  <c r="P366" i="1"/>
  <c r="O366" i="1"/>
  <c r="O705" i="1"/>
  <c r="P705" i="1"/>
  <c r="N705" i="1"/>
  <c r="N625" i="1"/>
  <c r="P625" i="1"/>
  <c r="O625" i="1"/>
  <c r="L628" i="1"/>
  <c r="L925" i="1" l="1"/>
  <c r="N922" i="1"/>
  <c r="P922" i="1"/>
  <c r="O922" i="1"/>
  <c r="P138" i="1"/>
  <c r="O138" i="1"/>
  <c r="N138" i="1"/>
  <c r="L860" i="1"/>
  <c r="O856" i="1"/>
  <c r="N856" i="1"/>
  <c r="P856" i="1"/>
  <c r="M707" i="1"/>
  <c r="L709" i="1"/>
  <c r="M709" i="1" s="1"/>
  <c r="O265" i="1"/>
  <c r="P265" i="1"/>
  <c r="N265" i="1"/>
  <c r="O857" i="1"/>
  <c r="N857" i="1"/>
  <c r="P857" i="1"/>
  <c r="O266" i="1"/>
  <c r="N266" i="1"/>
  <c r="P266" i="1"/>
  <c r="L708" i="1"/>
  <c r="M773" i="1"/>
  <c r="N626" i="1"/>
  <c r="P626" i="1"/>
  <c r="O626" i="1"/>
  <c r="L267" i="1"/>
  <c r="M267" i="1" s="1"/>
  <c r="M368" i="1"/>
  <c r="L369" i="1"/>
  <c r="L774" i="1"/>
  <c r="L775" i="1" s="1"/>
  <c r="M628" i="1"/>
  <c r="P855" i="1"/>
  <c r="N855" i="1"/>
  <c r="O855" i="1"/>
  <c r="N859" i="1"/>
  <c r="O859" i="1"/>
  <c r="P859" i="1"/>
  <c r="N772" i="1"/>
  <c r="O772" i="1"/>
  <c r="P772" i="1"/>
  <c r="L629" i="1"/>
  <c r="L630" i="1" s="1"/>
  <c r="P627" i="1"/>
  <c r="O627" i="1"/>
  <c r="N627" i="1"/>
  <c r="N706" i="1"/>
  <c r="P706" i="1"/>
  <c r="O706" i="1"/>
  <c r="P367" i="1"/>
  <c r="O367" i="1"/>
  <c r="N367" i="1"/>
  <c r="M139" i="1"/>
  <c r="L140" i="1"/>
  <c r="N924" i="1"/>
  <c r="O924" i="1"/>
  <c r="P924" i="1"/>
  <c r="M858" i="1"/>
  <c r="M925" i="1" l="1"/>
  <c r="L926" i="1"/>
  <c r="M926" i="1" s="1"/>
  <c r="M775" i="1"/>
  <c r="M369" i="1"/>
  <c r="N709" i="1"/>
  <c r="P709" i="1"/>
  <c r="O709" i="1"/>
  <c r="N368" i="1"/>
  <c r="P368" i="1"/>
  <c r="O368" i="1"/>
  <c r="M140" i="1"/>
  <c r="L141" i="1"/>
  <c r="L631" i="1"/>
  <c r="O773" i="1"/>
  <c r="N773" i="1"/>
  <c r="P773" i="1"/>
  <c r="N707" i="1"/>
  <c r="P707" i="1"/>
  <c r="O707" i="1"/>
  <c r="M630" i="1"/>
  <c r="L370" i="1"/>
  <c r="M370" i="1" s="1"/>
  <c r="N139" i="1"/>
  <c r="P139" i="1"/>
  <c r="O139" i="1"/>
  <c r="P628" i="1"/>
  <c r="O628" i="1"/>
  <c r="N628" i="1"/>
  <c r="M708" i="1"/>
  <c r="L710" i="1"/>
  <c r="M710" i="1" s="1"/>
  <c r="M860" i="1"/>
  <c r="L861" i="1"/>
  <c r="M861" i="1" s="1"/>
  <c r="M629" i="1"/>
  <c r="P858" i="1"/>
  <c r="O858" i="1"/>
  <c r="N858" i="1"/>
  <c r="M774" i="1"/>
  <c r="L776" i="1"/>
  <c r="P267" i="1"/>
  <c r="O267" i="1"/>
  <c r="N267" i="1"/>
  <c r="N926" i="1" l="1"/>
  <c r="O926" i="1"/>
  <c r="P926" i="1"/>
  <c r="P925" i="1"/>
  <c r="O925" i="1"/>
  <c r="N925" i="1"/>
  <c r="L371" i="1"/>
  <c r="M371" i="1" s="1"/>
  <c r="N370" i="1"/>
  <c r="O370" i="1"/>
  <c r="P370" i="1"/>
  <c r="P630" i="1"/>
  <c r="N630" i="1"/>
  <c r="O630" i="1"/>
  <c r="M776" i="1"/>
  <c r="O775" i="1"/>
  <c r="P775" i="1"/>
  <c r="N775" i="1"/>
  <c r="L862" i="1"/>
  <c r="M862" i="1" s="1"/>
  <c r="N861" i="1"/>
  <c r="P861" i="1"/>
  <c r="O861" i="1"/>
  <c r="L778" i="1"/>
  <c r="M631" i="1"/>
  <c r="L777" i="1"/>
  <c r="N774" i="1"/>
  <c r="P774" i="1"/>
  <c r="O774" i="1"/>
  <c r="N860" i="1"/>
  <c r="P860" i="1"/>
  <c r="O860" i="1"/>
  <c r="L863" i="1"/>
  <c r="M863" i="1" s="1"/>
  <c r="N629" i="1"/>
  <c r="P629" i="1"/>
  <c r="O629" i="1"/>
  <c r="O369" i="1"/>
  <c r="P369" i="1"/>
  <c r="N369" i="1"/>
  <c r="L632" i="1"/>
  <c r="N710" i="1"/>
  <c r="O710" i="1"/>
  <c r="P710" i="1"/>
  <c r="M141" i="1"/>
  <c r="L142" i="1"/>
  <c r="N708" i="1"/>
  <c r="P708" i="1"/>
  <c r="O708" i="1"/>
  <c r="N140" i="1"/>
  <c r="O140" i="1"/>
  <c r="P140" i="1"/>
  <c r="L372" i="1" l="1"/>
  <c r="M372" i="1" s="1"/>
  <c r="N141" i="1"/>
  <c r="P141" i="1"/>
  <c r="O141" i="1"/>
  <c r="M142" i="1"/>
  <c r="L143" i="1"/>
  <c r="P372" i="1"/>
  <c r="N372" i="1"/>
  <c r="O372" i="1"/>
  <c r="N776" i="1"/>
  <c r="P776" i="1"/>
  <c r="O776" i="1"/>
  <c r="P371" i="1"/>
  <c r="O371" i="1"/>
  <c r="N371" i="1"/>
  <c r="M778" i="1"/>
  <c r="M777" i="1"/>
  <c r="L864" i="1"/>
  <c r="M864" i="1" s="1"/>
  <c r="L779" i="1"/>
  <c r="L780" i="1" s="1"/>
  <c r="L781" i="1" s="1"/>
  <c r="M632" i="1"/>
  <c r="N863" i="1"/>
  <c r="P863" i="1"/>
  <c r="O863" i="1"/>
  <c r="N631" i="1"/>
  <c r="P631" i="1"/>
  <c r="O631" i="1"/>
  <c r="O862" i="1"/>
  <c r="N862" i="1"/>
  <c r="P862" i="1"/>
  <c r="L634" i="1"/>
  <c r="L633" i="1"/>
  <c r="L782" i="1" l="1"/>
  <c r="L783" i="1" s="1"/>
  <c r="M782" i="1"/>
  <c r="M143" i="1"/>
  <c r="L144" i="1"/>
  <c r="M781" i="1"/>
  <c r="N777" i="1"/>
  <c r="P777" i="1"/>
  <c r="O777" i="1"/>
  <c r="P864" i="1"/>
  <c r="N864" i="1"/>
  <c r="O864" i="1"/>
  <c r="O142" i="1"/>
  <c r="N142" i="1"/>
  <c r="P142" i="1"/>
  <c r="L635" i="1"/>
  <c r="N778" i="1"/>
  <c r="P778" i="1"/>
  <c r="O778" i="1"/>
  <c r="M633" i="1"/>
  <c r="O632" i="1"/>
  <c r="P632" i="1"/>
  <c r="N632" i="1"/>
  <c r="M779" i="1"/>
  <c r="M634" i="1"/>
  <c r="M780" i="1"/>
  <c r="L636" i="1"/>
  <c r="L784" i="1" l="1"/>
  <c r="L785" i="1" s="1"/>
  <c r="M783" i="1"/>
  <c r="P783" i="1" s="1"/>
  <c r="M636" i="1"/>
  <c r="P782" i="1"/>
  <c r="O782" i="1"/>
  <c r="N782" i="1"/>
  <c r="M635" i="1"/>
  <c r="N779" i="1"/>
  <c r="O779" i="1"/>
  <c r="P779" i="1"/>
  <c r="L637" i="1"/>
  <c r="P780" i="1"/>
  <c r="O780" i="1"/>
  <c r="N780" i="1"/>
  <c r="M144" i="1"/>
  <c r="L145" i="1"/>
  <c r="N781" i="1"/>
  <c r="O781" i="1"/>
  <c r="P781" i="1"/>
  <c r="N783" i="1"/>
  <c r="O783" i="1"/>
  <c r="O633" i="1"/>
  <c r="P633" i="1"/>
  <c r="N633" i="1"/>
  <c r="O143" i="1"/>
  <c r="P143" i="1"/>
  <c r="N143" i="1"/>
  <c r="N634" i="1"/>
  <c r="P634" i="1"/>
  <c r="O634" i="1"/>
  <c r="M784" i="1"/>
  <c r="L786" i="1" l="1"/>
  <c r="L787" i="1" s="1"/>
  <c r="M785" i="1"/>
  <c r="O785" i="1" s="1"/>
  <c r="O144" i="1"/>
  <c r="P144" i="1"/>
  <c r="N144" i="1"/>
  <c r="N785" i="1"/>
  <c r="P785" i="1"/>
  <c r="L638" i="1"/>
  <c r="M638" i="1" s="1"/>
  <c r="M637" i="1"/>
  <c r="O784" i="1"/>
  <c r="N784" i="1"/>
  <c r="P784" i="1"/>
  <c r="O636" i="1"/>
  <c r="P636" i="1"/>
  <c r="N636" i="1"/>
  <c r="M145" i="1"/>
  <c r="L146" i="1"/>
  <c r="L639" i="1"/>
  <c r="M639" i="1" s="1"/>
  <c r="M786" i="1"/>
  <c r="O635" i="1"/>
  <c r="P635" i="1"/>
  <c r="N635" i="1"/>
  <c r="L788" i="1" l="1"/>
  <c r="M787" i="1"/>
  <c r="N787" i="1"/>
  <c r="P787" i="1"/>
  <c r="O787" i="1"/>
  <c r="N145" i="1"/>
  <c r="P145" i="1"/>
  <c r="O145" i="1"/>
  <c r="M788" i="1"/>
  <c r="O637" i="1"/>
  <c r="P637" i="1"/>
  <c r="N637" i="1"/>
  <c r="O639" i="1"/>
  <c r="N639" i="1"/>
  <c r="P639" i="1"/>
  <c r="M146" i="1"/>
  <c r="L147" i="1"/>
  <c r="L640" i="1"/>
  <c r="M640" i="1" s="1"/>
  <c r="O638" i="1"/>
  <c r="N638" i="1"/>
  <c r="P638" i="1"/>
  <c r="P786" i="1"/>
  <c r="N786" i="1"/>
  <c r="O786" i="1"/>
  <c r="L789" i="1"/>
  <c r="O640" i="1" l="1"/>
  <c r="N640" i="1"/>
  <c r="P640" i="1"/>
  <c r="M789" i="1"/>
  <c r="M147" i="1"/>
  <c r="L148" i="1"/>
  <c r="L790" i="1"/>
  <c r="L791" i="1" s="1"/>
  <c r="L641" i="1"/>
  <c r="M641" i="1" s="1"/>
  <c r="L642" i="1"/>
  <c r="M642" i="1" s="1"/>
  <c r="P146" i="1"/>
  <c r="O146" i="1"/>
  <c r="N146" i="1"/>
  <c r="P788" i="1"/>
  <c r="N788" i="1"/>
  <c r="O788" i="1"/>
  <c r="L792" i="1" l="1"/>
  <c r="M792" i="1" s="1"/>
  <c r="M148" i="1"/>
  <c r="L149" i="1"/>
  <c r="P147" i="1"/>
  <c r="N147" i="1"/>
  <c r="O147" i="1"/>
  <c r="P642" i="1"/>
  <c r="O642" i="1"/>
  <c r="N642" i="1"/>
  <c r="M791" i="1"/>
  <c r="P789" i="1"/>
  <c r="O789" i="1"/>
  <c r="N789" i="1"/>
  <c r="N641" i="1"/>
  <c r="P641" i="1"/>
  <c r="O641" i="1"/>
  <c r="M790" i="1"/>
  <c r="P790" i="1" l="1"/>
  <c r="O790" i="1"/>
  <c r="N790" i="1"/>
  <c r="O792" i="1"/>
  <c r="N792" i="1"/>
  <c r="P792" i="1"/>
  <c r="M149" i="1"/>
  <c r="L150" i="1"/>
  <c r="N791" i="1"/>
  <c r="O791" i="1"/>
  <c r="P791" i="1"/>
  <c r="P148" i="1"/>
  <c r="O148" i="1"/>
  <c r="N148" i="1"/>
  <c r="L793" i="1"/>
  <c r="M793" i="1" l="1"/>
  <c r="M150" i="1"/>
  <c r="L151" i="1"/>
  <c r="O149" i="1"/>
  <c r="P149" i="1"/>
  <c r="N149" i="1"/>
  <c r="L794" i="1"/>
  <c r="M794" i="1" s="1"/>
  <c r="L795" i="1" l="1"/>
  <c r="M795" i="1" s="1"/>
  <c r="P795" i="1" s="1"/>
  <c r="N795" i="1"/>
  <c r="O795" i="1"/>
  <c r="L796" i="1"/>
  <c r="M796" i="1" s="1"/>
  <c r="M151" i="1"/>
  <c r="L152" i="1"/>
  <c r="O150" i="1"/>
  <c r="P150" i="1"/>
  <c r="N150" i="1"/>
  <c r="P794" i="1"/>
  <c r="O794" i="1"/>
  <c r="N794" i="1"/>
  <c r="O793" i="1"/>
  <c r="P793" i="1"/>
  <c r="N793" i="1"/>
  <c r="L797" i="1" l="1"/>
  <c r="M797" i="1" s="1"/>
  <c r="N797" i="1"/>
  <c r="O797" i="1"/>
  <c r="P797" i="1"/>
  <c r="M152" i="1"/>
  <c r="L153" i="1"/>
  <c r="N151" i="1"/>
  <c r="P151" i="1"/>
  <c r="O151" i="1"/>
  <c r="N796" i="1"/>
  <c r="P796" i="1"/>
  <c r="O796" i="1"/>
  <c r="M153" i="1" l="1"/>
  <c r="L154" i="1"/>
  <c r="O152" i="1"/>
  <c r="N152" i="1"/>
  <c r="P152" i="1"/>
  <c r="M154" i="1" l="1"/>
  <c r="L155" i="1"/>
  <c r="P153" i="1"/>
  <c r="O153" i="1"/>
  <c r="N153" i="1"/>
  <c r="M155" i="1" l="1"/>
  <c r="L156" i="1"/>
  <c r="N154" i="1"/>
  <c r="P154" i="1"/>
  <c r="O154" i="1"/>
  <c r="M156" i="1" l="1"/>
  <c r="L157" i="1"/>
  <c r="P155" i="1"/>
  <c r="O155" i="1"/>
  <c r="N155" i="1"/>
  <c r="M157" i="1" l="1"/>
  <c r="L158" i="1"/>
  <c r="N156" i="1"/>
  <c r="P156" i="1"/>
  <c r="O156" i="1"/>
  <c r="M158" i="1" l="1"/>
  <c r="L159" i="1"/>
  <c r="P157" i="1"/>
  <c r="O157" i="1"/>
  <c r="N157" i="1"/>
  <c r="M159" i="1" l="1"/>
  <c r="L160" i="1"/>
  <c r="O158" i="1"/>
  <c r="N158" i="1"/>
  <c r="P158" i="1"/>
  <c r="M160" i="1" l="1"/>
  <c r="L161" i="1"/>
  <c r="P159" i="1"/>
  <c r="N159" i="1"/>
  <c r="O159" i="1"/>
  <c r="M161" i="1" l="1"/>
  <c r="L162" i="1"/>
  <c r="M162" i="1" s="1"/>
  <c r="N160" i="1"/>
  <c r="O160" i="1"/>
  <c r="P160" i="1"/>
  <c r="P162" i="1" l="1"/>
  <c r="O162" i="1"/>
  <c r="N162" i="1"/>
  <c r="N161" i="1"/>
  <c r="P161" i="1"/>
  <c r="O161" i="1"/>
</calcChain>
</file>

<file path=xl/sharedStrings.xml><?xml version="1.0" encoding="utf-8"?>
<sst xmlns="http://schemas.openxmlformats.org/spreadsheetml/2006/main" count="2005" uniqueCount="39">
  <si>
    <t>4130X</t>
  </si>
  <si>
    <t>References</t>
  </si>
  <si>
    <t>[1]</t>
  </si>
  <si>
    <t>HJ Cialone and JH Holbrook. Effects of gaseous hydrogen on fatigue crack growth in pipeline steel. Metall Trans 16A (1985) 115-122.</t>
  </si>
  <si>
    <t>[2]</t>
  </si>
  <si>
    <t>C San Marchi, BP Somerday, KA Nibur, DG Stalheim, T Boggess and S Jansto. "Fracture and fatigue of commercial grade pipeline steels in gaseous hydrogen" (PVP2010-25825). in: Proceedings of PVP-2010: ASME Pressure Vessels and Piping Division Conference, Bellevue WA, July 18-22, 2010.</t>
  </si>
  <si>
    <t>DG Stalheim, T Boggess, C San Marchi, S Jansto, BP Somerday, G Muralidharan and P Sofronis. "Microstructure and mechanical property performance of commercial grade API pipeline steels in high pressure gaseous hydrogen" (IPC2010-31301). in: Proceedings of IPC-2010: ASME 8th International Pipeline Conference, Calgary, Alberta, Canada, October 2010.</t>
  </si>
  <si>
    <t>[3]</t>
  </si>
  <si>
    <t>C San Marchi, BP Somerday, KA Nibur, DG Stalheim, T Boggess and S Jansto. "Fracture resistance and fatigue crack growth of X80 pipeline steel in gaseous hydrogen" (PVP2011-57684). in: Proceedings of PVP-2011: ASME Pressure Vessels and Piping Division Conference Baltimore MD, July 17-21, 2011.</t>
  </si>
  <si>
    <t>[4]</t>
  </si>
  <si>
    <t xml:space="preserve">C San Marchi, D Dedrick, P Van Blarigan, B Somerday and K Nibur. "Pressure cycling of type 1 pressure vessels with gaseous hydrogen". in: 4th International Conference on Hydrogen Safety (ICHS4), San Francisco CA, September 12-14 , 2011. </t>
  </si>
  <si>
    <t xml:space="preserve">KA Nibur, C San Marchi and BP Somerday. "Fracture and fatigue tolerant steel pressure vessels for gaseous hydrogen" (PVP2010-25827). in: Proceedings of PVP-2010: ASME Pressure Vessels and Piping Division Conference, Bellevue WA, Juy 18-22, 2010. </t>
  </si>
  <si>
    <t>[5]</t>
  </si>
  <si>
    <t>[6]</t>
  </si>
  <si>
    <t>ΔK</t>
  </si>
  <si>
    <t>R</t>
  </si>
  <si>
    <t>CE</t>
  </si>
  <si>
    <t>Ms</t>
  </si>
  <si>
    <t>BF-PE</t>
  </si>
  <si>
    <t>PF</t>
  </si>
  <si>
    <t>PF-AF</t>
  </si>
  <si>
    <t>TM</t>
  </si>
  <si>
    <t>YS</t>
  </si>
  <si>
    <t>UTS</t>
  </si>
  <si>
    <t>p</t>
  </si>
  <si>
    <t>SGr</t>
  </si>
  <si>
    <t>f</t>
  </si>
  <si>
    <t>FEF</t>
  </si>
  <si>
    <t>L</t>
  </si>
  <si>
    <t>M</t>
  </si>
  <si>
    <t>H</t>
  </si>
  <si>
    <r>
      <t>(da/dN)</t>
    </r>
    <r>
      <rPr>
        <vertAlign val="subscript"/>
        <sz val="12"/>
        <color theme="1"/>
        <rFont val="Calibri"/>
        <family val="2"/>
        <scheme val="minor"/>
      </rPr>
      <t>H2</t>
    </r>
  </si>
  <si>
    <r>
      <t>(da/dN)</t>
    </r>
    <r>
      <rPr>
        <vertAlign val="subscript"/>
        <sz val="12"/>
        <color theme="1"/>
        <rFont val="Calibri"/>
        <family val="2"/>
        <scheme val="minor"/>
      </rPr>
      <t>air</t>
    </r>
  </si>
  <si>
    <t>X42</t>
  </si>
  <si>
    <t>X60</t>
  </si>
  <si>
    <t>X80</t>
  </si>
  <si>
    <t>4130X C</t>
  </si>
  <si>
    <t>4130X N</t>
  </si>
  <si>
    <t>4130X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</si>
</sst>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EDFF"/>
        <bgColor indexed="64"/>
      </patternFill>
    </fill>
    <fill>
      <patternFill patternType="solid">
        <fgColor rgb="FFF6B8B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B8B0"/>
      <color rgb="FFC9EDFF"/>
      <color rgb="FFF6F3CA"/>
      <color rgb="FFB3E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FB3C-A43A-4E1A-8C1A-6D891C9ECA26}">
  <dimension ref="A1:P989"/>
  <sheetViews>
    <sheetView tabSelected="1" zoomScaleNormal="100" workbookViewId="0">
      <pane ySplit="1" topLeftCell="A2" activePane="bottomLeft" state="frozen"/>
      <selection pane="bottomLeft" activeCell="F564" sqref="F564"/>
    </sheetView>
  </sheetViews>
  <sheetFormatPr defaultRowHeight="14.5" x14ac:dyDescent="0.35"/>
  <cols>
    <col min="1" max="1" width="13.36328125" bestFit="1" customWidth="1"/>
    <col min="2" max="2" width="14.6328125" customWidth="1"/>
    <col min="3" max="3" width="9.08984375" customWidth="1"/>
    <col min="4" max="4" width="7.7265625" customWidth="1"/>
    <col min="5" max="5" width="7.81640625" customWidth="1"/>
    <col min="6" max="6" width="7.6328125" customWidth="1"/>
    <col min="7" max="9" width="7.7265625" customWidth="1"/>
    <col min="10" max="10" width="12.08984375" customWidth="1"/>
    <col min="11" max="11" width="7.7265625" customWidth="1"/>
    <col min="12" max="12" width="13.36328125" customWidth="1"/>
    <col min="13" max="13" width="8.36328125" bestFit="1" customWidth="1"/>
    <col min="14" max="14" width="7.36328125" bestFit="1" customWidth="1"/>
    <col min="18" max="18" width="12.453125" bestFit="1" customWidth="1"/>
  </cols>
  <sheetData>
    <row r="1" spans="1:16" ht="34.5" customHeight="1" x14ac:dyDescent="0.35">
      <c r="A1" s="18" t="s">
        <v>25</v>
      </c>
      <c r="B1" s="19" t="s">
        <v>16</v>
      </c>
      <c r="C1" s="18" t="s">
        <v>17</v>
      </c>
      <c r="D1" s="18" t="s">
        <v>22</v>
      </c>
      <c r="E1" s="18" t="s">
        <v>23</v>
      </c>
      <c r="F1" s="18" t="s">
        <v>24</v>
      </c>
      <c r="G1" s="19" t="s">
        <v>15</v>
      </c>
      <c r="H1" s="18" t="s">
        <v>26</v>
      </c>
      <c r="I1" s="20" t="s">
        <v>14</v>
      </c>
      <c r="J1" s="5" t="s">
        <v>31</v>
      </c>
      <c r="K1" s="5" t="s">
        <v>14</v>
      </c>
      <c r="L1" s="5" t="s">
        <v>32</v>
      </c>
      <c r="M1" s="6" t="s">
        <v>27</v>
      </c>
      <c r="N1" s="21" t="s">
        <v>28</v>
      </c>
      <c r="O1" s="22" t="s">
        <v>29</v>
      </c>
      <c r="P1" s="22" t="s">
        <v>30</v>
      </c>
    </row>
    <row r="2" spans="1:16" x14ac:dyDescent="0.35">
      <c r="A2" s="7" t="s">
        <v>33</v>
      </c>
      <c r="B2" s="7">
        <v>0.39813333333333334</v>
      </c>
      <c r="C2" s="7" t="s">
        <v>18</v>
      </c>
      <c r="D2" s="7">
        <v>366</v>
      </c>
      <c r="E2" s="7">
        <v>511</v>
      </c>
      <c r="F2" s="7">
        <v>6.9</v>
      </c>
      <c r="G2" s="7">
        <v>0.1</v>
      </c>
      <c r="H2" s="7">
        <v>1</v>
      </c>
      <c r="I2" s="8">
        <v>6.6484199999999998</v>
      </c>
      <c r="J2" s="9">
        <v>8.9852700000000008E-9</v>
      </c>
      <c r="K2" s="8">
        <v>6.5597599999999998</v>
      </c>
      <c r="L2" s="9">
        <v>8.4770500000000002E-10</v>
      </c>
      <c r="M2" s="10">
        <f>J2/L2</f>
        <v>10.599524598769619</v>
      </c>
      <c r="N2">
        <f>IF(M2&lt;=5, 1, 0)</f>
        <v>0</v>
      </c>
      <c r="O2">
        <f>IF(AND(M2&gt;5,M2&lt;50), 1, 0)</f>
        <v>1</v>
      </c>
      <c r="P2">
        <f>IF(M2&gt;50, 1, 0)</f>
        <v>0</v>
      </c>
    </row>
    <row r="3" spans="1:16" x14ac:dyDescent="0.35">
      <c r="A3" s="7" t="s">
        <v>33</v>
      </c>
      <c r="B3" s="7">
        <v>0.39813333333333334</v>
      </c>
      <c r="C3" s="7" t="s">
        <v>18</v>
      </c>
      <c r="D3" s="7">
        <v>366</v>
      </c>
      <c r="E3" s="7">
        <v>511</v>
      </c>
      <c r="F3" s="7">
        <v>6.9</v>
      </c>
      <c r="G3" s="7">
        <v>0.1</v>
      </c>
      <c r="H3" s="7">
        <v>1</v>
      </c>
      <c r="I3" s="8">
        <v>6.64872</v>
      </c>
      <c r="J3" s="9">
        <v>9.9290899999999997E-9</v>
      </c>
      <c r="K3" s="8">
        <v>6.5601099999999999</v>
      </c>
      <c r="L3" s="9">
        <v>9.5391500000000001E-10</v>
      </c>
      <c r="M3" s="10">
        <f t="shared" ref="M3:M66" si="0">J3/L3</f>
        <v>10.408778559934586</v>
      </c>
      <c r="N3">
        <f t="shared" ref="N3:N66" si="1">IF(M3&lt;=5, 1, 0)</f>
        <v>0</v>
      </c>
      <c r="O3">
        <f t="shared" ref="O3:O66" si="2">IF(AND(M3&gt;5,M3&lt;50), 1, 0)</f>
        <v>1</v>
      </c>
      <c r="P3">
        <f t="shared" ref="P3:P66" si="3">IF(M3&gt;50, 1, 0)</f>
        <v>0</v>
      </c>
    </row>
    <row r="4" spans="1:16" x14ac:dyDescent="0.35">
      <c r="A4" s="7" t="s">
        <v>33</v>
      </c>
      <c r="B4" s="7">
        <v>0.39813333333333334</v>
      </c>
      <c r="C4" s="7" t="s">
        <v>18</v>
      </c>
      <c r="D4" s="7">
        <v>366</v>
      </c>
      <c r="E4" s="7">
        <v>511</v>
      </c>
      <c r="F4" s="7">
        <v>6.9</v>
      </c>
      <c r="G4" s="7">
        <v>0.1</v>
      </c>
      <c r="H4" s="7">
        <v>1</v>
      </c>
      <c r="I4" s="8">
        <v>6.7876099999999999</v>
      </c>
      <c r="J4" s="9">
        <v>1.1377200000000001E-8</v>
      </c>
      <c r="K4" s="8">
        <v>6.6147499999999999</v>
      </c>
      <c r="L4" s="9">
        <v>1.0637E-9</v>
      </c>
      <c r="M4" s="10">
        <f t="shared" si="0"/>
        <v>10.695872896493373</v>
      </c>
      <c r="N4">
        <f t="shared" si="1"/>
        <v>0</v>
      </c>
      <c r="O4">
        <f t="shared" si="2"/>
        <v>1</v>
      </c>
      <c r="P4">
        <f t="shared" si="3"/>
        <v>0</v>
      </c>
    </row>
    <row r="5" spans="1:16" x14ac:dyDescent="0.35">
      <c r="A5" s="7" t="s">
        <v>33</v>
      </c>
      <c r="B5" s="7">
        <v>0.39813333333333334</v>
      </c>
      <c r="C5" s="7" t="s">
        <v>18</v>
      </c>
      <c r="D5" s="7">
        <v>366</v>
      </c>
      <c r="E5" s="7">
        <v>511</v>
      </c>
      <c r="F5" s="7">
        <v>6.9</v>
      </c>
      <c r="G5" s="7">
        <v>0.1</v>
      </c>
      <c r="H5" s="7">
        <v>1</v>
      </c>
      <c r="I5" s="8">
        <v>6.87094</v>
      </c>
      <c r="J5" s="9">
        <v>7.8403699999999999E-9</v>
      </c>
      <c r="K5" s="8">
        <v>7.0082399999999998</v>
      </c>
      <c r="L5" s="9">
        <v>1.22982E-9</v>
      </c>
      <c r="M5" s="10">
        <f t="shared" si="0"/>
        <v>6.375217511505749</v>
      </c>
      <c r="N5">
        <f t="shared" si="1"/>
        <v>0</v>
      </c>
      <c r="O5">
        <f t="shared" si="2"/>
        <v>1</v>
      </c>
      <c r="P5">
        <f t="shared" si="3"/>
        <v>0</v>
      </c>
    </row>
    <row r="6" spans="1:16" x14ac:dyDescent="0.35">
      <c r="A6" s="7" t="s">
        <v>33</v>
      </c>
      <c r="B6" s="7">
        <v>0.39813333333333334</v>
      </c>
      <c r="C6" s="7" t="s">
        <v>18</v>
      </c>
      <c r="D6" s="7">
        <v>366</v>
      </c>
      <c r="E6" s="7">
        <v>511</v>
      </c>
      <c r="F6" s="7">
        <v>6.9</v>
      </c>
      <c r="G6" s="7">
        <v>0.1</v>
      </c>
      <c r="H6" s="7">
        <v>1</v>
      </c>
      <c r="I6" s="8">
        <v>6.8991600000000002</v>
      </c>
      <c r="J6" s="9">
        <v>7.4245599999999998E-9</v>
      </c>
      <c r="K6" s="8">
        <v>7.0086899999999996</v>
      </c>
      <c r="L6" s="9">
        <v>1.42212E-9</v>
      </c>
      <c r="M6" s="10">
        <f t="shared" si="0"/>
        <v>5.2207689927713554</v>
      </c>
      <c r="N6">
        <f t="shared" si="1"/>
        <v>0</v>
      </c>
      <c r="O6">
        <f t="shared" si="2"/>
        <v>1</v>
      </c>
      <c r="P6">
        <f t="shared" si="3"/>
        <v>0</v>
      </c>
    </row>
    <row r="7" spans="1:16" x14ac:dyDescent="0.35">
      <c r="A7" s="7" t="s">
        <v>33</v>
      </c>
      <c r="B7" s="7">
        <v>0.39813333333333334</v>
      </c>
      <c r="C7" s="7" t="s">
        <v>18</v>
      </c>
      <c r="D7" s="7">
        <v>366</v>
      </c>
      <c r="E7" s="7">
        <v>511</v>
      </c>
      <c r="F7" s="7">
        <v>6.9</v>
      </c>
      <c r="G7" s="7">
        <v>0.1</v>
      </c>
      <c r="H7" s="7">
        <v>1</v>
      </c>
      <c r="I7" s="8">
        <v>6.9280799999999996</v>
      </c>
      <c r="J7" s="9">
        <v>8.5077999999999999E-9</v>
      </c>
      <c r="K7" s="8">
        <v>7.03742</v>
      </c>
      <c r="L7" s="9">
        <v>1.3224700000000001E-9</v>
      </c>
      <c r="M7" s="10">
        <f t="shared" si="0"/>
        <v>6.4332650268059002</v>
      </c>
      <c r="N7">
        <f t="shared" si="1"/>
        <v>0</v>
      </c>
      <c r="O7">
        <f t="shared" si="2"/>
        <v>1</v>
      </c>
      <c r="P7">
        <f t="shared" si="3"/>
        <v>0</v>
      </c>
    </row>
    <row r="8" spans="1:16" x14ac:dyDescent="0.35">
      <c r="A8" s="7" t="s">
        <v>33</v>
      </c>
      <c r="B8" s="7">
        <v>0.39813333333333334</v>
      </c>
      <c r="C8" s="7" t="s">
        <v>18</v>
      </c>
      <c r="D8" s="7">
        <v>366</v>
      </c>
      <c r="E8" s="7">
        <v>511</v>
      </c>
      <c r="F8" s="7">
        <v>6.9</v>
      </c>
      <c r="G8" s="7">
        <v>0.1</v>
      </c>
      <c r="H8" s="7">
        <v>1</v>
      </c>
      <c r="I8" s="8">
        <v>7.1314000000000002</v>
      </c>
      <c r="J8" s="9">
        <v>9.8373000000000003E-9</v>
      </c>
      <c r="K8" s="8">
        <v>7.0086899999999996</v>
      </c>
      <c r="L8" s="9">
        <v>1.42212E-9</v>
      </c>
      <c r="M8" s="10">
        <f t="shared" si="0"/>
        <v>6.9173487469411867</v>
      </c>
      <c r="N8">
        <f t="shared" si="1"/>
        <v>0</v>
      </c>
      <c r="O8">
        <f t="shared" si="2"/>
        <v>1</v>
      </c>
      <c r="P8">
        <f t="shared" si="3"/>
        <v>0</v>
      </c>
    </row>
    <row r="9" spans="1:16" x14ac:dyDescent="0.35">
      <c r="A9" s="7" t="s">
        <v>33</v>
      </c>
      <c r="B9" s="7">
        <v>0.39813333333333334</v>
      </c>
      <c r="C9" s="7" t="s">
        <v>18</v>
      </c>
      <c r="D9" s="7">
        <v>366</v>
      </c>
      <c r="E9" s="7">
        <v>511</v>
      </c>
      <c r="F9" s="7">
        <v>6.9</v>
      </c>
      <c r="G9" s="7">
        <v>0.1</v>
      </c>
      <c r="H9" s="7">
        <v>1</v>
      </c>
      <c r="I9" s="8">
        <v>7.2519299999999998</v>
      </c>
      <c r="J9" s="9">
        <v>1.7911200000000002E-8</v>
      </c>
      <c r="K9" s="8">
        <v>7.3048099999999998</v>
      </c>
      <c r="L9" s="9">
        <v>2.00787E-9</v>
      </c>
      <c r="M9" s="10">
        <f t="shared" si="0"/>
        <v>8.920497840995683</v>
      </c>
      <c r="N9">
        <f t="shared" si="1"/>
        <v>0</v>
      </c>
      <c r="O9">
        <f t="shared" si="2"/>
        <v>1</v>
      </c>
      <c r="P9">
        <f t="shared" si="3"/>
        <v>0</v>
      </c>
    </row>
    <row r="10" spans="1:16" x14ac:dyDescent="0.35">
      <c r="A10" s="7" t="s">
        <v>33</v>
      </c>
      <c r="B10" s="7">
        <v>0.39813333333333334</v>
      </c>
      <c r="C10" s="7" t="s">
        <v>18</v>
      </c>
      <c r="D10" s="7">
        <v>366</v>
      </c>
      <c r="E10" s="7">
        <v>511</v>
      </c>
      <c r="F10" s="7">
        <v>6.9</v>
      </c>
      <c r="G10" s="7">
        <v>0.1</v>
      </c>
      <c r="H10" s="7">
        <v>1</v>
      </c>
      <c r="I10" s="8">
        <v>7.2812999999999999</v>
      </c>
      <c r="J10" s="9">
        <v>1.4936499999999999E-8</v>
      </c>
      <c r="K10" s="8">
        <v>7.3048099999999998</v>
      </c>
      <c r="L10" s="9">
        <v>2.00787E-9</v>
      </c>
      <c r="M10" s="10">
        <f t="shared" si="0"/>
        <v>7.4389776230532849</v>
      </c>
      <c r="N10">
        <f t="shared" si="1"/>
        <v>0</v>
      </c>
      <c r="O10">
        <f t="shared" si="2"/>
        <v>1</v>
      </c>
      <c r="P10">
        <f t="shared" si="3"/>
        <v>0</v>
      </c>
    </row>
    <row r="11" spans="1:16" x14ac:dyDescent="0.35">
      <c r="A11" s="7" t="s">
        <v>33</v>
      </c>
      <c r="B11" s="7">
        <v>0.39813333333333334</v>
      </c>
      <c r="C11" s="7" t="s">
        <v>18</v>
      </c>
      <c r="D11" s="7">
        <v>366</v>
      </c>
      <c r="E11" s="7">
        <v>511</v>
      </c>
      <c r="F11" s="7">
        <v>6.9</v>
      </c>
      <c r="G11" s="7">
        <v>0.1</v>
      </c>
      <c r="H11" s="7">
        <v>1</v>
      </c>
      <c r="I11" s="8">
        <v>7.4340700000000002</v>
      </c>
      <c r="J11" s="9">
        <v>2.08993E-8</v>
      </c>
      <c r="K11" s="8">
        <v>7.3048099999999998</v>
      </c>
      <c r="L11" s="9">
        <v>2.00787E-9</v>
      </c>
      <c r="M11" s="10">
        <f t="shared" si="0"/>
        <v>10.408691797775752</v>
      </c>
      <c r="N11">
        <f t="shared" si="1"/>
        <v>0</v>
      </c>
      <c r="O11">
        <f t="shared" si="2"/>
        <v>1</v>
      </c>
      <c r="P11">
        <f t="shared" si="3"/>
        <v>0</v>
      </c>
    </row>
    <row r="12" spans="1:16" x14ac:dyDescent="0.35">
      <c r="A12" s="7" t="s">
        <v>33</v>
      </c>
      <c r="B12" s="7">
        <v>0.39813333333333334</v>
      </c>
      <c r="C12" s="7" t="s">
        <v>18</v>
      </c>
      <c r="D12" s="7">
        <v>366</v>
      </c>
      <c r="E12" s="7">
        <v>511</v>
      </c>
      <c r="F12" s="7">
        <v>6.9</v>
      </c>
      <c r="G12" s="7">
        <v>0.1</v>
      </c>
      <c r="H12" s="7">
        <v>1</v>
      </c>
      <c r="I12" s="8">
        <v>7.4643600000000001</v>
      </c>
      <c r="J12" s="9">
        <v>1.8404200000000001E-8</v>
      </c>
      <c r="K12" s="8">
        <v>7.4882799999999996</v>
      </c>
      <c r="L12" s="9">
        <v>2.34285E-9</v>
      </c>
      <c r="M12" s="10">
        <f t="shared" si="0"/>
        <v>7.8554751691316138</v>
      </c>
      <c r="N12">
        <f t="shared" si="1"/>
        <v>0</v>
      </c>
      <c r="O12">
        <f t="shared" si="2"/>
        <v>1</v>
      </c>
      <c r="P12">
        <f t="shared" si="3"/>
        <v>0</v>
      </c>
    </row>
    <row r="13" spans="1:16" x14ac:dyDescent="0.35">
      <c r="A13" s="7" t="s">
        <v>33</v>
      </c>
      <c r="B13" s="7">
        <v>0.39813333333333334</v>
      </c>
      <c r="C13" s="7" t="s">
        <v>18</v>
      </c>
      <c r="D13" s="7">
        <v>366</v>
      </c>
      <c r="E13" s="7">
        <v>511</v>
      </c>
      <c r="F13" s="7">
        <v>6.9</v>
      </c>
      <c r="G13" s="7">
        <v>0.1</v>
      </c>
      <c r="H13" s="7">
        <v>1</v>
      </c>
      <c r="I13" s="8">
        <v>7.5890899999999997</v>
      </c>
      <c r="J13" s="9">
        <v>2.2068100000000002E-8</v>
      </c>
      <c r="K13" s="8">
        <v>7.5821500000000004</v>
      </c>
      <c r="L13" s="9">
        <v>2.8607800000000001E-9</v>
      </c>
      <c r="M13" s="10">
        <f t="shared" si="0"/>
        <v>7.7140150588301095</v>
      </c>
      <c r="N13">
        <f t="shared" si="1"/>
        <v>0</v>
      </c>
      <c r="O13">
        <f t="shared" si="2"/>
        <v>1</v>
      </c>
      <c r="P13">
        <f t="shared" si="3"/>
        <v>0</v>
      </c>
    </row>
    <row r="14" spans="1:16" x14ac:dyDescent="0.35">
      <c r="A14" s="7" t="s">
        <v>33</v>
      </c>
      <c r="B14" s="7">
        <v>0.39813333333333334</v>
      </c>
      <c r="C14" s="7" t="s">
        <v>18</v>
      </c>
      <c r="D14" s="7">
        <v>366</v>
      </c>
      <c r="E14" s="7">
        <v>511</v>
      </c>
      <c r="F14" s="7">
        <v>6.9</v>
      </c>
      <c r="G14" s="7">
        <v>0.1</v>
      </c>
      <c r="H14" s="7">
        <v>1</v>
      </c>
      <c r="I14" s="8">
        <v>7.7794499999999998</v>
      </c>
      <c r="J14" s="9">
        <v>2.39456E-8</v>
      </c>
      <c r="K14" s="8">
        <v>7.7079500000000003</v>
      </c>
      <c r="L14" s="9">
        <v>2.6361600000000001E-9</v>
      </c>
      <c r="M14" s="10">
        <f t="shared" si="0"/>
        <v>9.0835154163631948</v>
      </c>
      <c r="N14">
        <f t="shared" si="1"/>
        <v>0</v>
      </c>
      <c r="O14">
        <f t="shared" si="2"/>
        <v>1</v>
      </c>
      <c r="P14">
        <f t="shared" si="3"/>
        <v>0</v>
      </c>
    </row>
    <row r="15" spans="1:16" x14ac:dyDescent="0.35">
      <c r="A15" s="7" t="s">
        <v>33</v>
      </c>
      <c r="B15" s="7">
        <v>0.39813333333333334</v>
      </c>
      <c r="C15" s="7" t="s">
        <v>18</v>
      </c>
      <c r="D15" s="7">
        <v>366</v>
      </c>
      <c r="E15" s="7">
        <v>511</v>
      </c>
      <c r="F15" s="7">
        <v>6.9</v>
      </c>
      <c r="G15" s="7">
        <v>0.1</v>
      </c>
      <c r="H15" s="7">
        <v>1</v>
      </c>
      <c r="I15" s="8">
        <v>7.97445</v>
      </c>
      <c r="J15" s="9">
        <v>2.5055900000000001E-8</v>
      </c>
      <c r="K15" s="8">
        <v>7.9674199999999997</v>
      </c>
      <c r="L15" s="9">
        <v>3.4928299999999998E-9</v>
      </c>
      <c r="M15" s="10">
        <f t="shared" si="0"/>
        <v>7.1735240478351372</v>
      </c>
      <c r="N15">
        <f t="shared" si="1"/>
        <v>0</v>
      </c>
      <c r="O15">
        <f t="shared" si="2"/>
        <v>1</v>
      </c>
      <c r="P15">
        <f t="shared" si="3"/>
        <v>0</v>
      </c>
    </row>
    <row r="16" spans="1:16" x14ac:dyDescent="0.35">
      <c r="A16" s="7" t="s">
        <v>33</v>
      </c>
      <c r="B16" s="7">
        <v>0.39813333333333334</v>
      </c>
      <c r="C16" s="7" t="s">
        <v>18</v>
      </c>
      <c r="D16" s="7">
        <v>366</v>
      </c>
      <c r="E16" s="7">
        <v>511</v>
      </c>
      <c r="F16" s="7">
        <v>6.9</v>
      </c>
      <c r="G16" s="7">
        <v>0.1</v>
      </c>
      <c r="H16" s="7">
        <v>1</v>
      </c>
      <c r="I16" s="8">
        <v>8.2086699999999997</v>
      </c>
      <c r="J16" s="9">
        <v>3.0593500000000002E-8</v>
      </c>
      <c r="K16" s="8">
        <v>8.1008499999999994</v>
      </c>
      <c r="L16" s="9">
        <v>4.54482E-9</v>
      </c>
      <c r="M16" s="10">
        <f t="shared" si="0"/>
        <v>6.7315097187567385</v>
      </c>
      <c r="N16">
        <f t="shared" si="1"/>
        <v>0</v>
      </c>
      <c r="O16">
        <f t="shared" si="2"/>
        <v>1</v>
      </c>
      <c r="P16">
        <f t="shared" si="3"/>
        <v>0</v>
      </c>
    </row>
    <row r="17" spans="1:16" x14ac:dyDescent="0.35">
      <c r="A17" s="7" t="s">
        <v>33</v>
      </c>
      <c r="B17" s="7">
        <v>0.39813333333333334</v>
      </c>
      <c r="C17" s="7" t="s">
        <v>18</v>
      </c>
      <c r="D17" s="7">
        <v>366</v>
      </c>
      <c r="E17" s="7">
        <v>511</v>
      </c>
      <c r="F17" s="7">
        <v>6.9</v>
      </c>
      <c r="G17" s="7">
        <v>0.1</v>
      </c>
      <c r="H17" s="7">
        <v>1</v>
      </c>
      <c r="I17" s="8">
        <v>8.51877</v>
      </c>
      <c r="J17" s="9">
        <v>2.8968199999999999E-8</v>
      </c>
      <c r="K17" s="8">
        <v>8.3729999999999993</v>
      </c>
      <c r="L17" s="9">
        <v>5.20747E-9</v>
      </c>
      <c r="M17" s="10">
        <f t="shared" si="0"/>
        <v>5.5628164924617902</v>
      </c>
      <c r="N17">
        <f t="shared" si="1"/>
        <v>0</v>
      </c>
      <c r="O17">
        <f t="shared" si="2"/>
        <v>1</v>
      </c>
      <c r="P17">
        <f t="shared" si="3"/>
        <v>0</v>
      </c>
    </row>
    <row r="18" spans="1:16" x14ac:dyDescent="0.35">
      <c r="A18" s="7" t="s">
        <v>33</v>
      </c>
      <c r="B18" s="7">
        <v>0.39813333333333334</v>
      </c>
      <c r="C18" s="7" t="s">
        <v>18</v>
      </c>
      <c r="D18" s="7">
        <v>366</v>
      </c>
      <c r="E18" s="7">
        <v>511</v>
      </c>
      <c r="F18" s="7">
        <v>6.9</v>
      </c>
      <c r="G18" s="7">
        <v>0.1</v>
      </c>
      <c r="H18" s="7">
        <v>1</v>
      </c>
      <c r="I18" s="8">
        <v>8.5546600000000002</v>
      </c>
      <c r="J18" s="9">
        <v>3.4736500000000001E-8</v>
      </c>
      <c r="K18" s="8">
        <v>8.3729999999999993</v>
      </c>
      <c r="L18" s="9">
        <v>5.20747E-9</v>
      </c>
      <c r="M18" s="10">
        <f t="shared" si="0"/>
        <v>6.6705137043516336</v>
      </c>
      <c r="N18">
        <f>IF(M18&lt;=5, 1, 0)</f>
        <v>0</v>
      </c>
      <c r="O18">
        <f t="shared" si="2"/>
        <v>1</v>
      </c>
      <c r="P18">
        <f>IF(M18&gt;50, 1, 0)</f>
        <v>0</v>
      </c>
    </row>
    <row r="19" spans="1:16" x14ac:dyDescent="0.35">
      <c r="A19" s="7" t="s">
        <v>33</v>
      </c>
      <c r="B19" s="7">
        <v>0.39813333333333334</v>
      </c>
      <c r="C19" s="7" t="s">
        <v>18</v>
      </c>
      <c r="D19" s="7">
        <v>366</v>
      </c>
      <c r="E19" s="7">
        <v>511</v>
      </c>
      <c r="F19" s="7">
        <v>6.9</v>
      </c>
      <c r="G19" s="7">
        <v>0.1</v>
      </c>
      <c r="H19" s="7">
        <v>1</v>
      </c>
      <c r="I19" s="8">
        <v>8.6265099999999997</v>
      </c>
      <c r="J19" s="9">
        <v>4.5199699999999998E-8</v>
      </c>
      <c r="K19" s="8">
        <v>8.3729999999999993</v>
      </c>
      <c r="L19" s="9">
        <v>5.20747E-9</v>
      </c>
      <c r="M19" s="10">
        <f t="shared" si="0"/>
        <v>8.6797811605251685</v>
      </c>
      <c r="N19">
        <f t="shared" si="1"/>
        <v>0</v>
      </c>
      <c r="O19">
        <f t="shared" si="2"/>
        <v>1</v>
      </c>
      <c r="P19">
        <f t="shared" si="3"/>
        <v>0</v>
      </c>
    </row>
    <row r="20" spans="1:16" x14ac:dyDescent="0.35">
      <c r="A20" s="7" t="s">
        <v>33</v>
      </c>
      <c r="B20" s="7">
        <v>0.39813333333333334</v>
      </c>
      <c r="C20" s="7" t="s">
        <v>18</v>
      </c>
      <c r="D20" s="7">
        <v>366</v>
      </c>
      <c r="E20" s="7">
        <v>511</v>
      </c>
      <c r="F20" s="7">
        <v>6.9</v>
      </c>
      <c r="G20" s="7">
        <v>0.1</v>
      </c>
      <c r="H20" s="7">
        <v>1</v>
      </c>
      <c r="I20" s="8">
        <v>8.6977899999999995</v>
      </c>
      <c r="J20" s="9">
        <v>4.3586399999999999E-8</v>
      </c>
      <c r="K20" s="8">
        <v>8.9084900000000005</v>
      </c>
      <c r="L20" s="9">
        <v>7.2854300000000001E-9</v>
      </c>
      <c r="M20" s="10">
        <f t="shared" si="0"/>
        <v>5.9826805006705159</v>
      </c>
      <c r="N20">
        <f t="shared" si="1"/>
        <v>0</v>
      </c>
      <c r="O20">
        <f t="shared" si="2"/>
        <v>1</v>
      </c>
      <c r="P20">
        <f t="shared" si="3"/>
        <v>0</v>
      </c>
    </row>
    <row r="21" spans="1:16" x14ac:dyDescent="0.35">
      <c r="A21" s="7" t="s">
        <v>33</v>
      </c>
      <c r="B21" s="7">
        <v>0.39813333333333334</v>
      </c>
      <c r="C21" s="7" t="s">
        <v>18</v>
      </c>
      <c r="D21" s="7">
        <v>366</v>
      </c>
      <c r="E21" s="7">
        <v>511</v>
      </c>
      <c r="F21" s="7">
        <v>6.9</v>
      </c>
      <c r="G21" s="7">
        <v>0.1</v>
      </c>
      <c r="H21" s="7">
        <v>1</v>
      </c>
      <c r="I21" s="8">
        <v>8.6983899999999998</v>
      </c>
      <c r="J21" s="9">
        <v>5.0861600000000001E-8</v>
      </c>
      <c r="K21" s="8">
        <v>8.9084900000000005</v>
      </c>
      <c r="L21" s="9">
        <v>7.2854300000000001E-9</v>
      </c>
      <c r="M21" s="10">
        <f t="shared" si="0"/>
        <v>6.9812763282332</v>
      </c>
      <c r="N21">
        <f t="shared" si="1"/>
        <v>0</v>
      </c>
      <c r="O21">
        <f t="shared" si="2"/>
        <v>1</v>
      </c>
      <c r="P21">
        <f t="shared" si="3"/>
        <v>0</v>
      </c>
    </row>
    <row r="22" spans="1:16" x14ac:dyDescent="0.35">
      <c r="A22" s="7" t="s">
        <v>33</v>
      </c>
      <c r="B22" s="7">
        <v>0.39813333333333334</v>
      </c>
      <c r="C22" s="7" t="s">
        <v>18</v>
      </c>
      <c r="D22" s="7">
        <v>366</v>
      </c>
      <c r="E22" s="7">
        <v>511</v>
      </c>
      <c r="F22" s="7">
        <v>6.9</v>
      </c>
      <c r="G22" s="7">
        <v>0.1</v>
      </c>
      <c r="H22" s="7">
        <v>1</v>
      </c>
      <c r="I22" s="8">
        <v>8.7695500000000006</v>
      </c>
      <c r="J22" s="9">
        <v>4.0901200000000001E-8</v>
      </c>
      <c r="K22" s="8">
        <v>8.9084900000000005</v>
      </c>
      <c r="L22" s="9">
        <v>7.2854300000000001E-9</v>
      </c>
      <c r="M22" s="10">
        <f t="shared" si="0"/>
        <v>5.6141092564200052</v>
      </c>
      <c r="N22">
        <f t="shared" si="1"/>
        <v>0</v>
      </c>
      <c r="O22">
        <f t="shared" si="2"/>
        <v>1</v>
      </c>
      <c r="P22">
        <f t="shared" si="3"/>
        <v>0</v>
      </c>
    </row>
    <row r="23" spans="1:16" x14ac:dyDescent="0.35">
      <c r="A23" s="7" t="s">
        <v>33</v>
      </c>
      <c r="B23" s="7">
        <v>0.39813333333333334</v>
      </c>
      <c r="C23" s="7" t="s">
        <v>18</v>
      </c>
      <c r="D23" s="7">
        <v>366</v>
      </c>
      <c r="E23" s="7">
        <v>511</v>
      </c>
      <c r="F23" s="7">
        <v>6.9</v>
      </c>
      <c r="G23" s="7">
        <v>0.1</v>
      </c>
      <c r="H23" s="7">
        <v>1</v>
      </c>
      <c r="I23" s="8">
        <v>9.1788000000000007</v>
      </c>
      <c r="J23" s="9">
        <v>7.3124E-8</v>
      </c>
      <c r="K23" s="8">
        <v>8.9084900000000005</v>
      </c>
      <c r="L23" s="9">
        <v>7.2854300000000001E-9</v>
      </c>
      <c r="M23" s="10">
        <f t="shared" si="0"/>
        <v>10.037019091529258</v>
      </c>
      <c r="N23">
        <f t="shared" si="1"/>
        <v>0</v>
      </c>
      <c r="O23">
        <f t="shared" si="2"/>
        <v>1</v>
      </c>
      <c r="P23">
        <f t="shared" si="3"/>
        <v>0</v>
      </c>
    </row>
    <row r="24" spans="1:16" x14ac:dyDescent="0.35">
      <c r="A24" s="7" t="s">
        <v>33</v>
      </c>
      <c r="B24" s="7">
        <v>0.39813333333333334</v>
      </c>
      <c r="C24" s="7" t="s">
        <v>18</v>
      </c>
      <c r="D24" s="7">
        <v>366</v>
      </c>
      <c r="E24" s="7">
        <v>511</v>
      </c>
      <c r="F24" s="7">
        <v>6.9</v>
      </c>
      <c r="G24" s="7">
        <v>0.1</v>
      </c>
      <c r="H24" s="7">
        <v>1</v>
      </c>
      <c r="I24" s="8">
        <v>9.2531499999999998</v>
      </c>
      <c r="J24" s="9">
        <v>4.9038499999999999E-8</v>
      </c>
      <c r="K24" s="8">
        <v>8.9084900000000005</v>
      </c>
      <c r="L24" s="9">
        <v>7.2854300000000001E-9</v>
      </c>
      <c r="M24" s="10">
        <f t="shared" si="0"/>
        <v>6.7310371522339789</v>
      </c>
      <c r="N24">
        <f t="shared" si="1"/>
        <v>0</v>
      </c>
      <c r="O24">
        <f t="shared" si="2"/>
        <v>1</v>
      </c>
      <c r="P24">
        <f t="shared" si="3"/>
        <v>0</v>
      </c>
    </row>
    <row r="25" spans="1:16" x14ac:dyDescent="0.35">
      <c r="A25" s="7" t="s">
        <v>33</v>
      </c>
      <c r="B25" s="7">
        <v>0.39813333333333334</v>
      </c>
      <c r="C25" s="7" t="s">
        <v>18</v>
      </c>
      <c r="D25" s="7">
        <v>366</v>
      </c>
      <c r="E25" s="7">
        <v>511</v>
      </c>
      <c r="F25" s="7">
        <v>6.9</v>
      </c>
      <c r="G25" s="7">
        <v>0.1</v>
      </c>
      <c r="H25" s="7">
        <v>1</v>
      </c>
      <c r="I25" s="8">
        <v>9.5654900000000005</v>
      </c>
      <c r="J25" s="9">
        <v>7.9341100000000001E-8</v>
      </c>
      <c r="K25" s="8">
        <v>9.6734799999999996</v>
      </c>
      <c r="L25" s="9">
        <v>6.1853899999999999E-9</v>
      </c>
      <c r="M25" s="10">
        <f t="shared" si="0"/>
        <v>12.827178237750571</v>
      </c>
      <c r="N25">
        <f t="shared" si="1"/>
        <v>0</v>
      </c>
      <c r="O25">
        <f t="shared" si="2"/>
        <v>1</v>
      </c>
      <c r="P25">
        <f t="shared" si="3"/>
        <v>0</v>
      </c>
    </row>
    <row r="26" spans="1:16" x14ac:dyDescent="0.35">
      <c r="A26" s="7" t="s">
        <v>33</v>
      </c>
      <c r="B26" s="7">
        <v>0.39813333333333334</v>
      </c>
      <c r="C26" s="7" t="s">
        <v>18</v>
      </c>
      <c r="D26" s="7">
        <v>366</v>
      </c>
      <c r="E26" s="7">
        <v>511</v>
      </c>
      <c r="F26" s="7">
        <v>6.9</v>
      </c>
      <c r="G26" s="7">
        <v>0.1</v>
      </c>
      <c r="H26" s="7">
        <v>1</v>
      </c>
      <c r="I26" s="8">
        <v>9.9263200000000005</v>
      </c>
      <c r="J26" s="9">
        <v>6.6761300000000001E-8</v>
      </c>
      <c r="K26" s="8">
        <v>9.6734799999999996</v>
      </c>
      <c r="L26" s="9">
        <v>6.1853899999999999E-9</v>
      </c>
      <c r="M26" s="10">
        <f t="shared" si="0"/>
        <v>10.793385704054231</v>
      </c>
      <c r="N26">
        <f t="shared" si="1"/>
        <v>0</v>
      </c>
      <c r="O26">
        <f t="shared" si="2"/>
        <v>1</v>
      </c>
      <c r="P26">
        <f t="shared" si="3"/>
        <v>0</v>
      </c>
    </row>
    <row r="27" spans="1:16" x14ac:dyDescent="0.35">
      <c r="A27" s="7" t="s">
        <v>33</v>
      </c>
      <c r="B27" s="7">
        <v>0.39813333333333334</v>
      </c>
      <c r="C27" s="7" t="s">
        <v>18</v>
      </c>
      <c r="D27" s="7">
        <v>366</v>
      </c>
      <c r="E27" s="7">
        <v>511</v>
      </c>
      <c r="F27" s="7">
        <v>6.9</v>
      </c>
      <c r="G27" s="7">
        <v>0.1</v>
      </c>
      <c r="H27" s="7">
        <v>1</v>
      </c>
      <c r="I27" s="8">
        <v>9.9677699999999998</v>
      </c>
      <c r="J27" s="9">
        <v>7.3772999999999995E-8</v>
      </c>
      <c r="K27" s="8">
        <v>9.6734799999999996</v>
      </c>
      <c r="L27" s="9">
        <v>6.1853899999999999E-9</v>
      </c>
      <c r="M27" s="10">
        <f t="shared" si="0"/>
        <v>11.926976310305413</v>
      </c>
      <c r="N27">
        <f t="shared" si="1"/>
        <v>0</v>
      </c>
      <c r="O27">
        <f t="shared" si="2"/>
        <v>1</v>
      </c>
      <c r="P27">
        <f t="shared" si="3"/>
        <v>0</v>
      </c>
    </row>
    <row r="28" spans="1:16" x14ac:dyDescent="0.35">
      <c r="A28" s="7" t="s">
        <v>33</v>
      </c>
      <c r="B28" s="7">
        <v>0.39813333333333334</v>
      </c>
      <c r="C28" s="7" t="s">
        <v>18</v>
      </c>
      <c r="D28" s="7">
        <v>366</v>
      </c>
      <c r="E28" s="7">
        <v>511</v>
      </c>
      <c r="F28" s="7">
        <v>6.9</v>
      </c>
      <c r="G28" s="7">
        <v>0.1</v>
      </c>
      <c r="H28" s="7">
        <v>1</v>
      </c>
      <c r="I28" s="8">
        <v>10.0105</v>
      </c>
      <c r="J28" s="9">
        <v>1.0417E-7</v>
      </c>
      <c r="K28" s="8">
        <v>9.6734799999999996</v>
      </c>
      <c r="L28" s="9">
        <v>6.1853899999999999E-9</v>
      </c>
      <c r="M28" s="10">
        <f t="shared" si="0"/>
        <v>16.84129860849518</v>
      </c>
      <c r="N28">
        <f t="shared" si="1"/>
        <v>0</v>
      </c>
      <c r="O28">
        <f t="shared" si="2"/>
        <v>1</v>
      </c>
      <c r="P28">
        <f>IF(M28&gt;50, 1, 0)</f>
        <v>0</v>
      </c>
    </row>
    <row r="29" spans="1:16" x14ac:dyDescent="0.35">
      <c r="A29" s="7" t="s">
        <v>33</v>
      </c>
      <c r="B29" s="7">
        <v>0.39813333333333334</v>
      </c>
      <c r="C29" s="7" t="s">
        <v>18</v>
      </c>
      <c r="D29" s="7">
        <v>366</v>
      </c>
      <c r="E29" s="7">
        <v>511</v>
      </c>
      <c r="F29" s="7">
        <v>6.9</v>
      </c>
      <c r="G29" s="7">
        <v>0.1</v>
      </c>
      <c r="H29" s="7">
        <v>1</v>
      </c>
      <c r="I29" s="8">
        <v>10.26263</v>
      </c>
      <c r="J29" s="9">
        <v>1.41837E-7</v>
      </c>
      <c r="K29" s="8">
        <v>9.6734799999999996</v>
      </c>
      <c r="L29" s="9">
        <v>6.1853899999999999E-9</v>
      </c>
      <c r="M29" s="10">
        <f t="shared" si="0"/>
        <v>22.930971207959402</v>
      </c>
      <c r="N29">
        <f t="shared" si="1"/>
        <v>0</v>
      </c>
      <c r="O29">
        <f t="shared" si="2"/>
        <v>1</v>
      </c>
      <c r="P29">
        <f t="shared" si="3"/>
        <v>0</v>
      </c>
    </row>
    <row r="30" spans="1:16" x14ac:dyDescent="0.35">
      <c r="A30" s="7" t="s">
        <v>33</v>
      </c>
      <c r="B30" s="7">
        <v>0.39813333333333334</v>
      </c>
      <c r="C30" s="7" t="s">
        <v>18</v>
      </c>
      <c r="D30" s="7">
        <v>366</v>
      </c>
      <c r="E30" s="7">
        <v>511</v>
      </c>
      <c r="F30" s="7">
        <v>6.9</v>
      </c>
      <c r="G30" s="7">
        <v>0.1</v>
      </c>
      <c r="H30" s="7">
        <v>1</v>
      </c>
      <c r="I30" s="8">
        <v>10.47672</v>
      </c>
      <c r="J30" s="9">
        <v>1.5251500000000001E-7</v>
      </c>
      <c r="K30" s="8">
        <v>10.724410000000001</v>
      </c>
      <c r="L30" s="9">
        <v>7.1503999999999996E-9</v>
      </c>
      <c r="M30" s="10">
        <f t="shared" si="0"/>
        <v>21.32957596777803</v>
      </c>
      <c r="N30">
        <f t="shared" si="1"/>
        <v>0</v>
      </c>
      <c r="O30">
        <f t="shared" si="2"/>
        <v>1</v>
      </c>
      <c r="P30">
        <f t="shared" si="3"/>
        <v>0</v>
      </c>
    </row>
    <row r="31" spans="1:16" x14ac:dyDescent="0.35">
      <c r="A31" s="7" t="s">
        <v>33</v>
      </c>
      <c r="B31" s="7">
        <v>0.39813333333333334</v>
      </c>
      <c r="C31" s="7" t="s">
        <v>18</v>
      </c>
      <c r="D31" s="7">
        <v>366</v>
      </c>
      <c r="E31" s="7">
        <v>511</v>
      </c>
      <c r="F31" s="7">
        <v>6.9</v>
      </c>
      <c r="G31" s="7">
        <v>0.1</v>
      </c>
      <c r="H31" s="7">
        <v>1</v>
      </c>
      <c r="I31" s="8">
        <v>10.74108</v>
      </c>
      <c r="J31" s="9">
        <v>2.2947500000000001E-7</v>
      </c>
      <c r="K31" s="8">
        <v>10.724410000000001</v>
      </c>
      <c r="L31" s="9">
        <v>7.1503999999999996E-9</v>
      </c>
      <c r="M31" s="10">
        <f t="shared" si="0"/>
        <v>32.092610203624972</v>
      </c>
      <c r="N31">
        <f t="shared" si="1"/>
        <v>0</v>
      </c>
      <c r="O31">
        <f t="shared" si="2"/>
        <v>1</v>
      </c>
      <c r="P31">
        <f t="shared" si="3"/>
        <v>0</v>
      </c>
    </row>
    <row r="32" spans="1:16" x14ac:dyDescent="0.35">
      <c r="A32" s="7" t="s">
        <v>33</v>
      </c>
      <c r="B32" s="7">
        <v>0.39813333333333334</v>
      </c>
      <c r="C32" s="7" t="s">
        <v>18</v>
      </c>
      <c r="D32" s="7">
        <v>366</v>
      </c>
      <c r="E32" s="7">
        <v>511</v>
      </c>
      <c r="F32" s="7">
        <v>6.9</v>
      </c>
      <c r="G32" s="7">
        <v>0.1</v>
      </c>
      <c r="H32" s="7">
        <v>1</v>
      </c>
      <c r="I32" s="8">
        <v>10.964919999999999</v>
      </c>
      <c r="J32" s="9">
        <v>2.35798E-7</v>
      </c>
      <c r="K32" s="8">
        <v>10.99301</v>
      </c>
      <c r="L32" s="9">
        <v>7.1498700000000003E-9</v>
      </c>
      <c r="M32" s="10">
        <f t="shared" si="0"/>
        <v>32.979340883120955</v>
      </c>
      <c r="N32">
        <f t="shared" si="1"/>
        <v>0</v>
      </c>
      <c r="O32">
        <f t="shared" si="2"/>
        <v>1</v>
      </c>
      <c r="P32">
        <f t="shared" si="3"/>
        <v>0</v>
      </c>
    </row>
    <row r="33" spans="1:16" x14ac:dyDescent="0.35">
      <c r="A33" s="7" t="s">
        <v>33</v>
      </c>
      <c r="B33" s="7">
        <v>0.39813333333333334</v>
      </c>
      <c r="C33" s="7" t="s">
        <v>18</v>
      </c>
      <c r="D33" s="7">
        <v>366</v>
      </c>
      <c r="E33" s="7">
        <v>511</v>
      </c>
      <c r="F33" s="7">
        <v>6.9</v>
      </c>
      <c r="G33" s="7">
        <v>0.1</v>
      </c>
      <c r="H33" s="7">
        <v>1</v>
      </c>
      <c r="I33" s="8">
        <v>11.195259999999999</v>
      </c>
      <c r="J33" s="9">
        <v>3.4840399999999997E-7</v>
      </c>
      <c r="K33" s="8">
        <v>10.99301</v>
      </c>
      <c r="L33" s="9">
        <v>7.1498700000000003E-9</v>
      </c>
      <c r="M33" s="10">
        <f t="shared" si="0"/>
        <v>48.7287181445257</v>
      </c>
      <c r="N33">
        <f t="shared" si="1"/>
        <v>0</v>
      </c>
      <c r="O33">
        <f t="shared" si="2"/>
        <v>1</v>
      </c>
      <c r="P33">
        <f t="shared" si="3"/>
        <v>0</v>
      </c>
    </row>
    <row r="34" spans="1:16" x14ac:dyDescent="0.35">
      <c r="A34" s="7" t="s">
        <v>33</v>
      </c>
      <c r="B34" s="7">
        <v>0.39813333333333334</v>
      </c>
      <c r="C34" s="7" t="s">
        <v>18</v>
      </c>
      <c r="D34" s="7">
        <v>366</v>
      </c>
      <c r="E34" s="7">
        <v>511</v>
      </c>
      <c r="F34" s="7">
        <v>6.9</v>
      </c>
      <c r="G34" s="7">
        <v>0.1</v>
      </c>
      <c r="H34" s="7">
        <v>1</v>
      </c>
      <c r="I34" s="8">
        <v>11.57226</v>
      </c>
      <c r="J34" s="9">
        <v>4.7437199999999998E-7</v>
      </c>
      <c r="K34" s="8">
        <v>11.550739999999999</v>
      </c>
      <c r="L34" s="9">
        <v>7.4132500000000002E-9</v>
      </c>
      <c r="M34" s="10">
        <f t="shared" si="0"/>
        <v>63.989748086197011</v>
      </c>
      <c r="N34">
        <f t="shared" si="1"/>
        <v>0</v>
      </c>
      <c r="O34">
        <f t="shared" si="2"/>
        <v>0</v>
      </c>
      <c r="P34">
        <f t="shared" si="3"/>
        <v>1</v>
      </c>
    </row>
    <row r="35" spans="1:16" x14ac:dyDescent="0.35">
      <c r="A35" s="7" t="s">
        <v>33</v>
      </c>
      <c r="B35" s="7">
        <v>0.39813333333333334</v>
      </c>
      <c r="C35" s="7" t="s">
        <v>18</v>
      </c>
      <c r="D35" s="7">
        <v>366</v>
      </c>
      <c r="E35" s="7">
        <v>511</v>
      </c>
      <c r="F35" s="7">
        <v>6.9</v>
      </c>
      <c r="G35" s="7">
        <v>0.1</v>
      </c>
      <c r="H35" s="7">
        <v>1</v>
      </c>
      <c r="I35" s="8">
        <v>12.059089999999999</v>
      </c>
      <c r="J35" s="9">
        <v>4.53261E-7</v>
      </c>
      <c r="K35" s="8">
        <v>12.039249999999999</v>
      </c>
      <c r="L35" s="9">
        <v>1.14615E-8</v>
      </c>
      <c r="M35" s="10">
        <f t="shared" si="0"/>
        <v>39.546394450988089</v>
      </c>
      <c r="N35">
        <f t="shared" si="1"/>
        <v>0</v>
      </c>
      <c r="O35">
        <f t="shared" si="2"/>
        <v>1</v>
      </c>
      <c r="P35">
        <f t="shared" si="3"/>
        <v>0</v>
      </c>
    </row>
    <row r="36" spans="1:16" x14ac:dyDescent="0.35">
      <c r="A36" s="7" t="s">
        <v>33</v>
      </c>
      <c r="B36" s="7">
        <v>0.39813333333333334</v>
      </c>
      <c r="C36" s="7" t="s">
        <v>18</v>
      </c>
      <c r="D36" s="7">
        <v>366</v>
      </c>
      <c r="E36" s="7">
        <v>511</v>
      </c>
      <c r="F36" s="7">
        <v>6.9</v>
      </c>
      <c r="G36" s="7">
        <v>0.1</v>
      </c>
      <c r="H36" s="7">
        <v>1</v>
      </c>
      <c r="I36" s="8">
        <v>12.060460000000001</v>
      </c>
      <c r="J36" s="9">
        <v>5.8447500000000002E-7</v>
      </c>
      <c r="K36" s="8">
        <v>12.039249999999999</v>
      </c>
      <c r="L36" s="9">
        <v>1.14615E-8</v>
      </c>
      <c r="M36" s="10">
        <f t="shared" si="0"/>
        <v>50.994634210181914</v>
      </c>
      <c r="N36">
        <f t="shared" si="1"/>
        <v>0</v>
      </c>
      <c r="O36">
        <f t="shared" si="2"/>
        <v>0</v>
      </c>
      <c r="P36">
        <f t="shared" si="3"/>
        <v>1</v>
      </c>
    </row>
    <row r="37" spans="1:16" x14ac:dyDescent="0.35">
      <c r="A37" s="7" t="s">
        <v>33</v>
      </c>
      <c r="B37" s="7">
        <v>0.39813333333333334</v>
      </c>
      <c r="C37" s="7" t="s">
        <v>18</v>
      </c>
      <c r="D37" s="7">
        <v>366</v>
      </c>
      <c r="E37" s="7">
        <v>511</v>
      </c>
      <c r="F37" s="7">
        <v>6.9</v>
      </c>
      <c r="G37" s="7">
        <v>0.1</v>
      </c>
      <c r="H37" s="7">
        <v>1</v>
      </c>
      <c r="I37" s="8">
        <v>12.465730000000001</v>
      </c>
      <c r="J37" s="9">
        <v>6.8196499999999998E-7</v>
      </c>
      <c r="K37" s="8">
        <v>12.59965</v>
      </c>
      <c r="L37" s="9">
        <v>1.5890900000000001E-8</v>
      </c>
      <c r="M37" s="10">
        <f t="shared" si="0"/>
        <v>42.915442171305585</v>
      </c>
      <c r="N37">
        <f t="shared" si="1"/>
        <v>0</v>
      </c>
      <c r="O37">
        <f t="shared" si="2"/>
        <v>1</v>
      </c>
      <c r="P37">
        <f t="shared" si="3"/>
        <v>0</v>
      </c>
    </row>
    <row r="38" spans="1:16" x14ac:dyDescent="0.35">
      <c r="A38" s="7" t="s">
        <v>33</v>
      </c>
      <c r="B38" s="7">
        <v>0.39813333333333334</v>
      </c>
      <c r="C38" s="7" t="s">
        <v>18</v>
      </c>
      <c r="D38" s="7">
        <v>366</v>
      </c>
      <c r="E38" s="7">
        <v>511</v>
      </c>
      <c r="F38" s="7">
        <v>6.9</v>
      </c>
      <c r="G38" s="7">
        <v>0.1</v>
      </c>
      <c r="H38" s="7">
        <v>1</v>
      </c>
      <c r="I38" s="8">
        <v>12.72987</v>
      </c>
      <c r="J38" s="9">
        <v>1.5025100000000001E-6</v>
      </c>
      <c r="K38" s="8">
        <v>12.650779999999999</v>
      </c>
      <c r="L38" s="9">
        <v>1.3494599999999999E-8</v>
      </c>
      <c r="M38" s="10">
        <f t="shared" si="0"/>
        <v>111.34157366650365</v>
      </c>
      <c r="N38">
        <f t="shared" si="1"/>
        <v>0</v>
      </c>
      <c r="O38">
        <f t="shared" si="2"/>
        <v>0</v>
      </c>
      <c r="P38">
        <f>IF(M38&gt;50, 1, 0)</f>
        <v>1</v>
      </c>
    </row>
    <row r="39" spans="1:16" x14ac:dyDescent="0.35">
      <c r="A39" s="7" t="s">
        <v>33</v>
      </c>
      <c r="B39" s="7">
        <v>0.39813333333333334</v>
      </c>
      <c r="C39" s="7" t="s">
        <v>18</v>
      </c>
      <c r="D39" s="7">
        <v>366</v>
      </c>
      <c r="E39" s="7">
        <v>511</v>
      </c>
      <c r="F39" s="7">
        <v>6.9</v>
      </c>
      <c r="G39" s="7">
        <v>0.1</v>
      </c>
      <c r="H39" s="7">
        <v>1</v>
      </c>
      <c r="I39" s="8">
        <v>12.831619999999999</v>
      </c>
      <c r="J39" s="9">
        <v>7.9572699999999996E-7</v>
      </c>
      <c r="K39" s="8">
        <v>12.650779999999999</v>
      </c>
      <c r="L39" s="9">
        <v>1.3494599999999999E-8</v>
      </c>
      <c r="M39" s="10">
        <f t="shared" si="0"/>
        <v>58.966327271649398</v>
      </c>
      <c r="N39">
        <f t="shared" si="1"/>
        <v>0</v>
      </c>
      <c r="O39">
        <f t="shared" si="2"/>
        <v>0</v>
      </c>
      <c r="P39">
        <f t="shared" si="3"/>
        <v>1</v>
      </c>
    </row>
    <row r="40" spans="1:16" x14ac:dyDescent="0.35">
      <c r="A40" s="7" t="s">
        <v>33</v>
      </c>
      <c r="B40" s="7">
        <v>0.39813333333333334</v>
      </c>
      <c r="C40" s="7" t="s">
        <v>18</v>
      </c>
      <c r="D40" s="7">
        <v>366</v>
      </c>
      <c r="E40" s="7">
        <v>511</v>
      </c>
      <c r="F40" s="7">
        <v>6.9</v>
      </c>
      <c r="G40" s="7">
        <v>0.1</v>
      </c>
      <c r="H40" s="7">
        <v>1</v>
      </c>
      <c r="I40" s="8">
        <v>12.939069999999999</v>
      </c>
      <c r="J40" s="9">
        <v>9.8051299999999991E-7</v>
      </c>
      <c r="K40" s="8">
        <v>12.650779999999999</v>
      </c>
      <c r="L40" s="9">
        <v>1.3494599999999999E-8</v>
      </c>
      <c r="M40" s="10">
        <f t="shared" si="0"/>
        <v>72.659656455174655</v>
      </c>
      <c r="N40">
        <f t="shared" si="1"/>
        <v>0</v>
      </c>
      <c r="O40">
        <f t="shared" si="2"/>
        <v>0</v>
      </c>
      <c r="P40">
        <f t="shared" si="3"/>
        <v>1</v>
      </c>
    </row>
    <row r="41" spans="1:16" x14ac:dyDescent="0.35">
      <c r="A41" s="7" t="s">
        <v>33</v>
      </c>
      <c r="B41" s="7">
        <v>0.39813333333333334</v>
      </c>
      <c r="C41" s="7" t="s">
        <v>18</v>
      </c>
      <c r="D41" s="7">
        <v>366</v>
      </c>
      <c r="E41" s="7">
        <v>511</v>
      </c>
      <c r="F41" s="7">
        <v>6.9</v>
      </c>
      <c r="G41" s="7">
        <v>0.1</v>
      </c>
      <c r="H41" s="7">
        <v>1</v>
      </c>
      <c r="I41" s="8">
        <v>13.376049999999999</v>
      </c>
      <c r="J41" s="9">
        <v>1.6450900000000001E-6</v>
      </c>
      <c r="K41" s="8">
        <v>13.291639999999999</v>
      </c>
      <c r="L41" s="9">
        <v>1.1882E-8</v>
      </c>
      <c r="M41" s="10">
        <f t="shared" si="0"/>
        <v>138.45228076081469</v>
      </c>
      <c r="N41">
        <f t="shared" si="1"/>
        <v>0</v>
      </c>
      <c r="O41">
        <f t="shared" si="2"/>
        <v>0</v>
      </c>
      <c r="P41">
        <f t="shared" si="3"/>
        <v>1</v>
      </c>
    </row>
    <row r="42" spans="1:16" x14ac:dyDescent="0.35">
      <c r="A42" s="7" t="s">
        <v>33</v>
      </c>
      <c r="B42" s="7">
        <v>0.39813333333333334</v>
      </c>
      <c r="C42" s="7" t="s">
        <v>18</v>
      </c>
      <c r="D42" s="7">
        <v>366</v>
      </c>
      <c r="E42" s="7">
        <v>511</v>
      </c>
      <c r="F42" s="7">
        <v>6.9</v>
      </c>
      <c r="G42" s="7">
        <v>0.1</v>
      </c>
      <c r="H42" s="7">
        <v>1</v>
      </c>
      <c r="I42" s="8">
        <v>13.486079999999999</v>
      </c>
      <c r="J42" s="9">
        <v>1.4618900000000001E-6</v>
      </c>
      <c r="K42" s="8">
        <v>13.62631</v>
      </c>
      <c r="L42" s="9">
        <v>1.5887199999999999E-8</v>
      </c>
      <c r="M42" s="10">
        <f t="shared" si="0"/>
        <v>92.01684374842641</v>
      </c>
      <c r="N42">
        <f t="shared" si="1"/>
        <v>0</v>
      </c>
      <c r="O42">
        <f t="shared" si="2"/>
        <v>0</v>
      </c>
      <c r="P42">
        <f t="shared" si="3"/>
        <v>1</v>
      </c>
    </row>
    <row r="43" spans="1:16" x14ac:dyDescent="0.35">
      <c r="A43" s="7" t="s">
        <v>33</v>
      </c>
      <c r="B43" s="7">
        <v>0.39813333333333334</v>
      </c>
      <c r="C43" s="7" t="s">
        <v>18</v>
      </c>
      <c r="D43" s="7">
        <v>366</v>
      </c>
      <c r="E43" s="7">
        <v>511</v>
      </c>
      <c r="F43" s="7">
        <v>6.9</v>
      </c>
      <c r="G43" s="7">
        <v>0.1</v>
      </c>
      <c r="H43" s="7">
        <v>1</v>
      </c>
      <c r="I43" s="8">
        <v>13.93717</v>
      </c>
      <c r="J43" s="9">
        <v>1.21899E-6</v>
      </c>
      <c r="K43" s="8">
        <v>14.08483</v>
      </c>
      <c r="L43" s="9">
        <v>2.0484399999999998E-8</v>
      </c>
      <c r="M43" s="10">
        <f t="shared" si="0"/>
        <v>59.508211126515796</v>
      </c>
      <c r="N43">
        <f t="shared" si="1"/>
        <v>0</v>
      </c>
      <c r="O43">
        <f t="shared" si="2"/>
        <v>0</v>
      </c>
      <c r="P43">
        <f t="shared" si="3"/>
        <v>1</v>
      </c>
    </row>
    <row r="44" spans="1:16" x14ac:dyDescent="0.35">
      <c r="A44" s="7" t="s">
        <v>33</v>
      </c>
      <c r="B44" s="7">
        <v>0.39813333333333334</v>
      </c>
      <c r="C44" s="7" t="s">
        <v>18</v>
      </c>
      <c r="D44" s="7">
        <v>366</v>
      </c>
      <c r="E44" s="7">
        <v>511</v>
      </c>
      <c r="F44" s="7">
        <v>6.9</v>
      </c>
      <c r="G44" s="7">
        <v>0.1</v>
      </c>
      <c r="H44" s="7">
        <v>1</v>
      </c>
      <c r="I44" s="8">
        <v>13.99628</v>
      </c>
      <c r="J44" s="9">
        <v>1.55765E-6</v>
      </c>
      <c r="K44" s="8">
        <v>14.08483</v>
      </c>
      <c r="L44" s="9">
        <v>2.0484399999999998E-8</v>
      </c>
      <c r="M44" s="10">
        <f t="shared" si="0"/>
        <v>76.040792017340038</v>
      </c>
      <c r="N44">
        <f t="shared" si="1"/>
        <v>0</v>
      </c>
      <c r="O44">
        <f t="shared" si="2"/>
        <v>0</v>
      </c>
      <c r="P44">
        <f t="shared" si="3"/>
        <v>1</v>
      </c>
    </row>
    <row r="45" spans="1:16" x14ac:dyDescent="0.35">
      <c r="A45" s="7" t="s">
        <v>33</v>
      </c>
      <c r="B45" s="7">
        <v>0.39813333333333334</v>
      </c>
      <c r="C45" s="7" t="s">
        <v>18</v>
      </c>
      <c r="D45" s="7">
        <v>366</v>
      </c>
      <c r="E45" s="7">
        <v>511</v>
      </c>
      <c r="F45" s="7">
        <v>6.9</v>
      </c>
      <c r="G45" s="7">
        <v>0.1</v>
      </c>
      <c r="H45" s="7">
        <v>1</v>
      </c>
      <c r="I45" s="8">
        <v>14.052160000000001</v>
      </c>
      <c r="J45" s="9">
        <v>1.1439E-6</v>
      </c>
      <c r="K45" s="8">
        <v>14.08483</v>
      </c>
      <c r="L45" s="9">
        <v>2.0484399999999998E-8</v>
      </c>
      <c r="M45" s="10">
        <f t="shared" si="0"/>
        <v>55.842494776512858</v>
      </c>
      <c r="N45">
        <f t="shared" si="1"/>
        <v>0</v>
      </c>
      <c r="O45">
        <f t="shared" si="2"/>
        <v>0</v>
      </c>
      <c r="P45">
        <f t="shared" si="3"/>
        <v>1</v>
      </c>
    </row>
    <row r="46" spans="1:16" x14ac:dyDescent="0.35">
      <c r="A46" s="7" t="s">
        <v>33</v>
      </c>
      <c r="B46" s="7">
        <v>0.39813333333333334</v>
      </c>
      <c r="C46" s="7" t="s">
        <v>18</v>
      </c>
      <c r="D46" s="7">
        <v>366</v>
      </c>
      <c r="E46" s="7">
        <v>511</v>
      </c>
      <c r="F46" s="7">
        <v>6.9</v>
      </c>
      <c r="G46" s="7">
        <v>0.1</v>
      </c>
      <c r="H46" s="7">
        <v>1</v>
      </c>
      <c r="I46" s="8">
        <v>14.113770000000001</v>
      </c>
      <c r="J46" s="9">
        <v>2.00852E-6</v>
      </c>
      <c r="K46" s="8">
        <v>14.08483</v>
      </c>
      <c r="L46" s="9">
        <v>2.0484399999999998E-8</v>
      </c>
      <c r="M46" s="10">
        <f t="shared" si="0"/>
        <v>98.051199937513431</v>
      </c>
      <c r="N46">
        <f t="shared" si="1"/>
        <v>0</v>
      </c>
      <c r="O46">
        <f t="shared" si="2"/>
        <v>0</v>
      </c>
      <c r="P46">
        <f t="shared" si="3"/>
        <v>1</v>
      </c>
    </row>
    <row r="47" spans="1:16" x14ac:dyDescent="0.35">
      <c r="A47" s="7" t="s">
        <v>33</v>
      </c>
      <c r="B47" s="7">
        <v>0.39813333333333334</v>
      </c>
      <c r="C47" s="7" t="s">
        <v>18</v>
      </c>
      <c r="D47" s="7">
        <v>366</v>
      </c>
      <c r="E47" s="7">
        <v>511</v>
      </c>
      <c r="F47" s="7">
        <v>6.9</v>
      </c>
      <c r="G47" s="7">
        <v>0.1</v>
      </c>
      <c r="H47" s="7">
        <v>1</v>
      </c>
      <c r="I47" s="8">
        <v>14.647130000000001</v>
      </c>
      <c r="J47" s="9">
        <v>1.9543300000000001E-6</v>
      </c>
      <c r="K47" s="8">
        <v>14.378780000000001</v>
      </c>
      <c r="L47" s="9">
        <v>2.2430099999999998E-8</v>
      </c>
      <c r="M47" s="10">
        <f t="shared" si="0"/>
        <v>87.129794338857167</v>
      </c>
      <c r="N47">
        <f t="shared" si="1"/>
        <v>0</v>
      </c>
      <c r="O47">
        <f t="shared" si="2"/>
        <v>0</v>
      </c>
      <c r="P47">
        <f t="shared" si="3"/>
        <v>1</v>
      </c>
    </row>
    <row r="48" spans="1:16" x14ac:dyDescent="0.35">
      <c r="A48" s="7" t="s">
        <v>33</v>
      </c>
      <c r="B48" s="7">
        <v>0.39813333333333334</v>
      </c>
      <c r="C48" s="7" t="s">
        <v>18</v>
      </c>
      <c r="D48" s="7">
        <v>366</v>
      </c>
      <c r="E48" s="7">
        <v>511</v>
      </c>
      <c r="F48" s="7">
        <v>6.9</v>
      </c>
      <c r="G48" s="7">
        <v>0.1</v>
      </c>
      <c r="H48" s="7">
        <v>1</v>
      </c>
      <c r="I48" s="8">
        <v>14.767860000000001</v>
      </c>
      <c r="J48" s="9">
        <v>1.80093E-6</v>
      </c>
      <c r="K48" s="8">
        <v>14.922510000000001</v>
      </c>
      <c r="L48" s="9">
        <v>2.3047000000000001E-8</v>
      </c>
      <c r="M48" s="10">
        <f t="shared" si="0"/>
        <v>78.141623638651453</v>
      </c>
      <c r="N48">
        <f t="shared" si="1"/>
        <v>0</v>
      </c>
      <c r="O48">
        <f t="shared" si="2"/>
        <v>0</v>
      </c>
      <c r="P48">
        <f>IF(M48&gt;50, 1, 0)</f>
        <v>1</v>
      </c>
    </row>
    <row r="49" spans="1:16" x14ac:dyDescent="0.35">
      <c r="A49" s="7" t="s">
        <v>33</v>
      </c>
      <c r="B49" s="7">
        <v>0.39813333333333334</v>
      </c>
      <c r="C49" s="7" t="s">
        <v>18</v>
      </c>
      <c r="D49" s="7">
        <v>366</v>
      </c>
      <c r="E49" s="7">
        <v>511</v>
      </c>
      <c r="F49" s="7">
        <v>6.9</v>
      </c>
      <c r="G49" s="7">
        <v>0.1</v>
      </c>
      <c r="H49" s="7">
        <v>1</v>
      </c>
      <c r="I49" s="8">
        <v>15.391</v>
      </c>
      <c r="J49" s="9">
        <v>2.2595900000000001E-6</v>
      </c>
      <c r="K49" s="8">
        <v>15.61585</v>
      </c>
      <c r="L49" s="9">
        <v>2.6647200000000001E-8</v>
      </c>
      <c r="M49" s="10">
        <f t="shared" si="0"/>
        <v>84.796526464318958</v>
      </c>
      <c r="N49">
        <f t="shared" si="1"/>
        <v>0</v>
      </c>
      <c r="O49">
        <f t="shared" si="2"/>
        <v>0</v>
      </c>
      <c r="P49">
        <f t="shared" si="3"/>
        <v>1</v>
      </c>
    </row>
    <row r="50" spans="1:16" x14ac:dyDescent="0.35">
      <c r="A50" s="7" t="s">
        <v>33</v>
      </c>
      <c r="B50" s="7">
        <v>0.39813333333333334</v>
      </c>
      <c r="C50" s="7" t="s">
        <v>18</v>
      </c>
      <c r="D50" s="7">
        <v>366</v>
      </c>
      <c r="E50" s="7">
        <v>511</v>
      </c>
      <c r="F50" s="7">
        <v>6.9</v>
      </c>
      <c r="G50" s="7">
        <v>0.1</v>
      </c>
      <c r="H50" s="7">
        <v>1</v>
      </c>
      <c r="I50" s="8">
        <v>15.45609</v>
      </c>
      <c r="J50" s="9">
        <v>2.8097599999999999E-6</v>
      </c>
      <c r="K50" s="8">
        <v>15.61585</v>
      </c>
      <c r="L50" s="9">
        <v>2.6647200000000001E-8</v>
      </c>
      <c r="M50" s="10">
        <f t="shared" si="0"/>
        <v>105.44297337056051</v>
      </c>
      <c r="N50">
        <f t="shared" si="1"/>
        <v>0</v>
      </c>
      <c r="O50">
        <f t="shared" si="2"/>
        <v>0</v>
      </c>
      <c r="P50">
        <f t="shared" si="3"/>
        <v>1</v>
      </c>
    </row>
    <row r="51" spans="1:16" x14ac:dyDescent="0.35">
      <c r="A51" s="7" t="s">
        <v>33</v>
      </c>
      <c r="B51" s="7">
        <v>0.39813333333333334</v>
      </c>
      <c r="C51" s="7" t="s">
        <v>18</v>
      </c>
      <c r="D51" s="7">
        <v>366</v>
      </c>
      <c r="E51" s="7">
        <v>511</v>
      </c>
      <c r="F51" s="7">
        <v>6.9</v>
      </c>
      <c r="G51" s="7">
        <v>0.1</v>
      </c>
      <c r="H51" s="7">
        <v>1</v>
      </c>
      <c r="I51" s="8">
        <v>15.51723</v>
      </c>
      <c r="J51" s="9">
        <v>1.9014900000000001E-6</v>
      </c>
      <c r="K51" s="8">
        <v>15.61585</v>
      </c>
      <c r="L51" s="9">
        <v>2.6647200000000001E-8</v>
      </c>
      <c r="M51" s="10">
        <f t="shared" si="0"/>
        <v>71.357966315410252</v>
      </c>
      <c r="N51">
        <f t="shared" si="1"/>
        <v>0</v>
      </c>
      <c r="O51">
        <f t="shared" si="2"/>
        <v>0</v>
      </c>
      <c r="P51">
        <f t="shared" si="3"/>
        <v>1</v>
      </c>
    </row>
    <row r="52" spans="1:16" x14ac:dyDescent="0.35">
      <c r="A52" s="7" t="s">
        <v>33</v>
      </c>
      <c r="B52" s="7">
        <v>0.39813333333333334</v>
      </c>
      <c r="C52" s="7" t="s">
        <v>18</v>
      </c>
      <c r="D52" s="7">
        <v>366</v>
      </c>
      <c r="E52" s="7">
        <v>511</v>
      </c>
      <c r="F52" s="7">
        <v>6.9</v>
      </c>
      <c r="G52" s="7">
        <v>0.1</v>
      </c>
      <c r="H52" s="7">
        <v>1</v>
      </c>
      <c r="I52" s="8">
        <v>16.306750000000001</v>
      </c>
      <c r="J52" s="9">
        <v>2.6846199999999998E-6</v>
      </c>
      <c r="K52" s="8">
        <v>16.073609999999999</v>
      </c>
      <c r="L52" s="9">
        <v>2.8652500000000001E-8</v>
      </c>
      <c r="M52" s="10">
        <f t="shared" si="0"/>
        <v>93.695838059506144</v>
      </c>
      <c r="N52">
        <f t="shared" si="1"/>
        <v>0</v>
      </c>
      <c r="O52">
        <f t="shared" si="2"/>
        <v>0</v>
      </c>
      <c r="P52">
        <f t="shared" si="3"/>
        <v>1</v>
      </c>
    </row>
    <row r="53" spans="1:16" x14ac:dyDescent="0.35">
      <c r="A53" s="7" t="s">
        <v>33</v>
      </c>
      <c r="B53" s="7">
        <v>0.39813333333333334</v>
      </c>
      <c r="C53" s="7" t="s">
        <v>18</v>
      </c>
      <c r="D53" s="7">
        <v>366</v>
      </c>
      <c r="E53" s="7">
        <v>511</v>
      </c>
      <c r="F53" s="7">
        <v>6.9</v>
      </c>
      <c r="G53" s="7">
        <v>0.1</v>
      </c>
      <c r="H53" s="7">
        <v>1</v>
      </c>
      <c r="I53" s="8">
        <v>16.852599999999999</v>
      </c>
      <c r="J53" s="9">
        <v>2.3639100000000002E-6</v>
      </c>
      <c r="K53" s="8">
        <v>16.88381</v>
      </c>
      <c r="L53" s="9">
        <v>1.4764700000000001E-8</v>
      </c>
      <c r="M53" s="10">
        <f t="shared" si="0"/>
        <v>160.10552195439124</v>
      </c>
      <c r="N53">
        <f t="shared" si="1"/>
        <v>0</v>
      </c>
      <c r="O53">
        <f t="shared" si="2"/>
        <v>0</v>
      </c>
      <c r="P53">
        <f t="shared" si="3"/>
        <v>1</v>
      </c>
    </row>
    <row r="54" spans="1:16" x14ac:dyDescent="0.35">
      <c r="A54" s="7" t="s">
        <v>33</v>
      </c>
      <c r="B54" s="7">
        <v>0.39813333333333334</v>
      </c>
      <c r="C54" s="7" t="s">
        <v>18</v>
      </c>
      <c r="D54" s="7">
        <v>366</v>
      </c>
      <c r="E54" s="7">
        <v>511</v>
      </c>
      <c r="F54" s="7">
        <v>6.9</v>
      </c>
      <c r="G54" s="7">
        <v>0.1</v>
      </c>
      <c r="H54" s="7">
        <v>1</v>
      </c>
      <c r="I54" s="8">
        <v>16.994689999999999</v>
      </c>
      <c r="J54" s="9">
        <v>3.3077199999999998E-6</v>
      </c>
      <c r="K54" s="8">
        <v>16.88381</v>
      </c>
      <c r="L54" s="9">
        <v>1.4764700000000001E-8</v>
      </c>
      <c r="M54" s="10">
        <f t="shared" si="0"/>
        <v>224.02893387606926</v>
      </c>
      <c r="N54">
        <f t="shared" si="1"/>
        <v>0</v>
      </c>
      <c r="O54">
        <f t="shared" si="2"/>
        <v>0</v>
      </c>
      <c r="P54">
        <f t="shared" si="3"/>
        <v>1</v>
      </c>
    </row>
    <row r="55" spans="1:16" x14ac:dyDescent="0.35">
      <c r="A55" s="7" t="s">
        <v>33</v>
      </c>
      <c r="B55" s="7">
        <v>0.39813333333333334</v>
      </c>
      <c r="C55" s="7" t="s">
        <v>18</v>
      </c>
      <c r="D55" s="7">
        <v>366</v>
      </c>
      <c r="E55" s="7">
        <v>511</v>
      </c>
      <c r="F55" s="7">
        <v>6.9</v>
      </c>
      <c r="G55" s="7">
        <v>0.1</v>
      </c>
      <c r="H55" s="7">
        <v>1</v>
      </c>
      <c r="I55" s="8">
        <v>17.858360000000001</v>
      </c>
      <c r="J55" s="9">
        <v>4.1125300000000004E-6</v>
      </c>
      <c r="K55" s="8">
        <v>17.74099</v>
      </c>
      <c r="L55" s="9">
        <v>1.6461999999999999E-8</v>
      </c>
      <c r="M55" s="10">
        <f t="shared" si="0"/>
        <v>249.81958449763096</v>
      </c>
      <c r="N55">
        <f t="shared" si="1"/>
        <v>0</v>
      </c>
      <c r="O55">
        <f t="shared" si="2"/>
        <v>0</v>
      </c>
      <c r="P55">
        <f t="shared" si="3"/>
        <v>1</v>
      </c>
    </row>
    <row r="56" spans="1:16" x14ac:dyDescent="0.35">
      <c r="A56" s="7" t="s">
        <v>33</v>
      </c>
      <c r="B56" s="7">
        <v>0.39813333333333334</v>
      </c>
      <c r="C56" s="7" t="s">
        <v>18</v>
      </c>
      <c r="D56" s="7">
        <v>366</v>
      </c>
      <c r="E56" s="7">
        <v>511</v>
      </c>
      <c r="F56" s="7">
        <v>6.9</v>
      </c>
      <c r="G56" s="7">
        <v>0.1</v>
      </c>
      <c r="H56" s="7">
        <v>1</v>
      </c>
      <c r="I56" s="8">
        <v>18.5351</v>
      </c>
      <c r="J56" s="9">
        <v>5.0213200000000002E-6</v>
      </c>
      <c r="K56" s="8">
        <v>18.565439999999999</v>
      </c>
      <c r="L56" s="9">
        <v>1.93824E-8</v>
      </c>
      <c r="M56" s="10">
        <f t="shared" si="0"/>
        <v>259.06595674426285</v>
      </c>
      <c r="N56">
        <f t="shared" si="1"/>
        <v>0</v>
      </c>
      <c r="O56">
        <f t="shared" si="2"/>
        <v>0</v>
      </c>
      <c r="P56">
        <f t="shared" si="3"/>
        <v>1</v>
      </c>
    </row>
    <row r="57" spans="1:16" x14ac:dyDescent="0.35">
      <c r="A57" s="7" t="s">
        <v>33</v>
      </c>
      <c r="B57" s="7">
        <v>0.39813333333333334</v>
      </c>
      <c r="C57" s="7" t="s">
        <v>18</v>
      </c>
      <c r="D57" s="7">
        <v>366</v>
      </c>
      <c r="E57" s="7">
        <v>511</v>
      </c>
      <c r="F57" s="7">
        <v>6.9</v>
      </c>
      <c r="G57" s="7">
        <v>0.1</v>
      </c>
      <c r="H57" s="7">
        <v>1</v>
      </c>
      <c r="I57" s="8">
        <v>19.80068</v>
      </c>
      <c r="J57" s="9">
        <v>6.0749899999999996E-6</v>
      </c>
      <c r="K57" s="8">
        <v>19.756550000000001</v>
      </c>
      <c r="L57" s="9">
        <v>4.1550800000000002E-8</v>
      </c>
      <c r="M57" s="10">
        <f t="shared" si="0"/>
        <v>146.20633056403244</v>
      </c>
      <c r="N57">
        <f t="shared" si="1"/>
        <v>0</v>
      </c>
      <c r="O57">
        <f t="shared" si="2"/>
        <v>0</v>
      </c>
      <c r="P57">
        <f t="shared" si="3"/>
        <v>1</v>
      </c>
    </row>
    <row r="58" spans="1:16" x14ac:dyDescent="0.35">
      <c r="A58" s="7" t="s">
        <v>33</v>
      </c>
      <c r="B58" s="7">
        <v>0.39813333333333334</v>
      </c>
      <c r="C58" s="7" t="s">
        <v>18</v>
      </c>
      <c r="D58" s="7">
        <v>366</v>
      </c>
      <c r="E58" s="7">
        <v>511</v>
      </c>
      <c r="F58" s="7">
        <v>6.9</v>
      </c>
      <c r="G58" s="7">
        <v>0.1</v>
      </c>
      <c r="H58" s="7">
        <v>1</v>
      </c>
      <c r="I58" s="8">
        <v>20.809159999999999</v>
      </c>
      <c r="J58" s="9">
        <v>9.56436E-6</v>
      </c>
      <c r="K58" s="8">
        <v>20.93375</v>
      </c>
      <c r="L58" s="9">
        <v>5.9197200000000002E-8</v>
      </c>
      <c r="M58" s="10">
        <f t="shared" si="0"/>
        <v>161.56777685431067</v>
      </c>
      <c r="N58">
        <f t="shared" si="1"/>
        <v>0</v>
      </c>
      <c r="O58">
        <f t="shared" si="2"/>
        <v>0</v>
      </c>
      <c r="P58">
        <f>IF(M58&gt;50, 1, 0)</f>
        <v>1</v>
      </c>
    </row>
    <row r="59" spans="1:16" x14ac:dyDescent="0.35">
      <c r="A59" s="7" t="s">
        <v>33</v>
      </c>
      <c r="B59" s="7">
        <v>0.39813333333333334</v>
      </c>
      <c r="C59" s="7" t="s">
        <v>18</v>
      </c>
      <c r="D59" s="7">
        <v>366</v>
      </c>
      <c r="E59" s="7">
        <v>511</v>
      </c>
      <c r="F59" s="7">
        <v>6.9</v>
      </c>
      <c r="G59" s="7">
        <v>0.8</v>
      </c>
      <c r="H59" s="7">
        <v>1</v>
      </c>
      <c r="I59" s="8">
        <v>3.8881600000000001</v>
      </c>
      <c r="J59" s="9">
        <v>2.1501699999999998E-9</v>
      </c>
      <c r="K59" s="8">
        <v>3.9211900000000002</v>
      </c>
      <c r="L59" s="9">
        <v>1.3099899999999999E-9</v>
      </c>
      <c r="M59" s="10">
        <f t="shared" si="0"/>
        <v>1.6413636745318665</v>
      </c>
      <c r="N59">
        <f t="shared" si="1"/>
        <v>1</v>
      </c>
      <c r="O59">
        <f t="shared" si="2"/>
        <v>0</v>
      </c>
      <c r="P59">
        <f t="shared" si="3"/>
        <v>0</v>
      </c>
    </row>
    <row r="60" spans="1:16" x14ac:dyDescent="0.35">
      <c r="A60" s="7" t="s">
        <v>33</v>
      </c>
      <c r="B60" s="7">
        <v>0.39813333333333334</v>
      </c>
      <c r="C60" s="7" t="s">
        <v>18</v>
      </c>
      <c r="D60" s="7">
        <v>366</v>
      </c>
      <c r="E60" s="7">
        <v>511</v>
      </c>
      <c r="F60" s="7">
        <v>6.9</v>
      </c>
      <c r="G60" s="7">
        <v>0.8</v>
      </c>
      <c r="H60" s="7">
        <v>1</v>
      </c>
      <c r="I60" s="8">
        <v>4.0178000000000003</v>
      </c>
      <c r="J60" s="9">
        <v>3.02768E-9</v>
      </c>
      <c r="K60" s="8">
        <v>4.0355699999999999</v>
      </c>
      <c r="L60" s="9">
        <v>1.5684999999999999E-9</v>
      </c>
      <c r="M60" s="10">
        <f t="shared" si="0"/>
        <v>1.9303028371055149</v>
      </c>
      <c r="N60">
        <f t="shared" si="1"/>
        <v>1</v>
      </c>
      <c r="O60">
        <f t="shared" si="2"/>
        <v>0</v>
      </c>
      <c r="P60">
        <f t="shared" si="3"/>
        <v>0</v>
      </c>
    </row>
    <row r="61" spans="1:16" x14ac:dyDescent="0.35">
      <c r="A61" s="7" t="s">
        <v>33</v>
      </c>
      <c r="B61" s="7">
        <v>0.39813333333333334</v>
      </c>
      <c r="C61" s="7" t="s">
        <v>18</v>
      </c>
      <c r="D61" s="7">
        <v>366</v>
      </c>
      <c r="E61" s="7">
        <v>511</v>
      </c>
      <c r="F61" s="7">
        <v>6.9</v>
      </c>
      <c r="G61" s="7">
        <v>0.8</v>
      </c>
      <c r="H61" s="7">
        <v>1</v>
      </c>
      <c r="I61" s="8">
        <v>4.0345500000000003</v>
      </c>
      <c r="J61" s="9">
        <v>2.7668E-9</v>
      </c>
      <c r="K61" s="8">
        <v>4.0355699999999999</v>
      </c>
      <c r="L61" s="9">
        <v>1.5684999999999999E-9</v>
      </c>
      <c r="M61" s="10">
        <f t="shared" si="0"/>
        <v>1.7639783232387634</v>
      </c>
      <c r="N61">
        <f t="shared" si="1"/>
        <v>1</v>
      </c>
      <c r="O61">
        <f t="shared" si="2"/>
        <v>0</v>
      </c>
      <c r="P61">
        <f t="shared" si="3"/>
        <v>0</v>
      </c>
    </row>
    <row r="62" spans="1:16" x14ac:dyDescent="0.35">
      <c r="A62" s="7" t="s">
        <v>33</v>
      </c>
      <c r="B62" s="7">
        <v>0.39813333333333334</v>
      </c>
      <c r="C62" s="7" t="s">
        <v>18</v>
      </c>
      <c r="D62" s="7">
        <v>366</v>
      </c>
      <c r="E62" s="7">
        <v>511</v>
      </c>
      <c r="F62" s="7">
        <v>6.9</v>
      </c>
      <c r="G62" s="7">
        <v>0.8</v>
      </c>
      <c r="H62" s="7">
        <v>1</v>
      </c>
      <c r="I62" s="8">
        <v>4.1690899999999997</v>
      </c>
      <c r="J62" s="9">
        <v>3.8610300000000003E-9</v>
      </c>
      <c r="K62" s="8">
        <v>4.1879900000000001</v>
      </c>
      <c r="L62" s="9">
        <v>1.56832E-9</v>
      </c>
      <c r="M62" s="10">
        <f t="shared" si="0"/>
        <v>2.461889155274434</v>
      </c>
      <c r="N62">
        <f t="shared" si="1"/>
        <v>1</v>
      </c>
      <c r="O62">
        <f t="shared" si="2"/>
        <v>0</v>
      </c>
      <c r="P62">
        <f t="shared" si="3"/>
        <v>0</v>
      </c>
    </row>
    <row r="63" spans="1:16" x14ac:dyDescent="0.35">
      <c r="A63" s="7" t="s">
        <v>33</v>
      </c>
      <c r="B63" s="7">
        <v>0.39813333333333334</v>
      </c>
      <c r="C63" s="7" t="s">
        <v>18</v>
      </c>
      <c r="D63" s="7">
        <v>366</v>
      </c>
      <c r="E63" s="7">
        <v>511</v>
      </c>
      <c r="F63" s="7">
        <v>6.9</v>
      </c>
      <c r="G63" s="7">
        <v>0.8</v>
      </c>
      <c r="H63" s="7">
        <v>1</v>
      </c>
      <c r="I63" s="8">
        <v>4.1860200000000001</v>
      </c>
      <c r="J63" s="9">
        <v>4.4999999999999998E-9</v>
      </c>
      <c r="K63" s="8">
        <v>4.1882799999999998</v>
      </c>
      <c r="L63" s="9">
        <v>1.34562E-9</v>
      </c>
      <c r="M63" s="10">
        <f t="shared" si="0"/>
        <v>3.3441833504258258</v>
      </c>
      <c r="N63">
        <f t="shared" si="1"/>
        <v>1</v>
      </c>
      <c r="O63">
        <f t="shared" si="2"/>
        <v>0</v>
      </c>
      <c r="P63">
        <f t="shared" si="3"/>
        <v>0</v>
      </c>
    </row>
    <row r="64" spans="1:16" x14ac:dyDescent="0.35">
      <c r="A64" s="7" t="s">
        <v>33</v>
      </c>
      <c r="B64" s="7">
        <v>0.39813333333333334</v>
      </c>
      <c r="C64" s="7" t="s">
        <v>18</v>
      </c>
      <c r="D64" s="7">
        <v>366</v>
      </c>
      <c r="E64" s="7">
        <v>511</v>
      </c>
      <c r="F64" s="7">
        <v>6.9</v>
      </c>
      <c r="G64" s="7">
        <v>0.8</v>
      </c>
      <c r="H64" s="7">
        <v>1</v>
      </c>
      <c r="I64" s="8">
        <v>4.1865600000000001</v>
      </c>
      <c r="J64" s="9">
        <v>3.3729400000000001E-9</v>
      </c>
      <c r="K64" s="8">
        <v>4.2046700000000001</v>
      </c>
      <c r="L64" s="9">
        <v>2.1691299999999999E-9</v>
      </c>
      <c r="M64" s="10">
        <f t="shared" si="0"/>
        <v>1.5549736530313998</v>
      </c>
      <c r="N64">
        <f t="shared" si="1"/>
        <v>1</v>
      </c>
      <c r="O64">
        <f t="shared" si="2"/>
        <v>0</v>
      </c>
      <c r="P64">
        <f t="shared" si="3"/>
        <v>0</v>
      </c>
    </row>
    <row r="65" spans="1:16" x14ac:dyDescent="0.35">
      <c r="A65" s="7" t="s">
        <v>33</v>
      </c>
      <c r="B65" s="7">
        <v>0.39813333333333334</v>
      </c>
      <c r="C65" s="7" t="s">
        <v>18</v>
      </c>
      <c r="D65" s="7">
        <v>366</v>
      </c>
      <c r="E65" s="7">
        <v>511</v>
      </c>
      <c r="F65" s="7">
        <v>6.9</v>
      </c>
      <c r="G65" s="7">
        <v>0.8</v>
      </c>
      <c r="H65" s="7">
        <v>1</v>
      </c>
      <c r="I65" s="8">
        <v>4.2201199999999996</v>
      </c>
      <c r="J65" s="9">
        <v>5.9496800000000001E-9</v>
      </c>
      <c r="K65" s="8">
        <v>4.2048199999999998</v>
      </c>
      <c r="L65" s="9">
        <v>2.0001899999999999E-9</v>
      </c>
      <c r="M65" s="10">
        <f t="shared" si="0"/>
        <v>2.9745574170453808</v>
      </c>
      <c r="N65">
        <f t="shared" si="1"/>
        <v>1</v>
      </c>
      <c r="O65">
        <f t="shared" si="2"/>
        <v>0</v>
      </c>
      <c r="P65">
        <f t="shared" si="3"/>
        <v>0</v>
      </c>
    </row>
    <row r="66" spans="1:16" x14ac:dyDescent="0.35">
      <c r="A66" s="7" t="s">
        <v>33</v>
      </c>
      <c r="B66" s="7">
        <v>0.39813333333333334</v>
      </c>
      <c r="C66" s="7" t="s">
        <v>18</v>
      </c>
      <c r="D66" s="7">
        <v>366</v>
      </c>
      <c r="E66" s="7">
        <v>511</v>
      </c>
      <c r="F66" s="7">
        <v>6.9</v>
      </c>
      <c r="G66" s="7">
        <v>0.8</v>
      </c>
      <c r="H66" s="7">
        <v>1</v>
      </c>
      <c r="I66" s="8">
        <v>4.2730499999999996</v>
      </c>
      <c r="J66" s="9">
        <v>4.6648400000000002E-9</v>
      </c>
      <c r="K66" s="8">
        <v>4.3458600000000001</v>
      </c>
      <c r="L66" s="9">
        <v>1.8276899999999999E-9</v>
      </c>
      <c r="M66" s="10">
        <f t="shared" si="0"/>
        <v>2.5523146704309814</v>
      </c>
      <c r="N66">
        <f t="shared" si="1"/>
        <v>1</v>
      </c>
      <c r="O66">
        <f t="shared" si="2"/>
        <v>0</v>
      </c>
      <c r="P66">
        <f t="shared" si="3"/>
        <v>0</v>
      </c>
    </row>
    <row r="67" spans="1:16" x14ac:dyDescent="0.35">
      <c r="A67" s="7" t="s">
        <v>33</v>
      </c>
      <c r="B67" s="7">
        <v>0.39813333333333334</v>
      </c>
      <c r="C67" s="7" t="s">
        <v>18</v>
      </c>
      <c r="D67" s="7">
        <v>366</v>
      </c>
      <c r="E67" s="7">
        <v>511</v>
      </c>
      <c r="F67" s="7">
        <v>6.9</v>
      </c>
      <c r="G67" s="7">
        <v>0.8</v>
      </c>
      <c r="H67" s="7">
        <v>1</v>
      </c>
      <c r="I67" s="8">
        <v>4.3434100000000004</v>
      </c>
      <c r="J67" s="9">
        <v>6.4516499999999997E-9</v>
      </c>
      <c r="K67" s="8">
        <v>4.3458600000000001</v>
      </c>
      <c r="L67" s="9">
        <v>1.8276899999999999E-9</v>
      </c>
      <c r="M67" s="10">
        <f t="shared" ref="M67:M99" si="4">J67/L67</f>
        <v>3.5299476388227764</v>
      </c>
      <c r="N67">
        <f t="shared" ref="N67:N130" si="5">IF(M67&lt;=5, 1, 0)</f>
        <v>1</v>
      </c>
      <c r="O67">
        <f t="shared" ref="O67:O99" si="6">IF(AND(M67&gt;5,M67&lt;50), 1, 0)</f>
        <v>0</v>
      </c>
      <c r="P67">
        <f t="shared" ref="P67:P70" si="7">IF(M67&gt;50, 1, 0)</f>
        <v>0</v>
      </c>
    </row>
    <row r="68" spans="1:16" x14ac:dyDescent="0.35">
      <c r="A68" s="7" t="s">
        <v>33</v>
      </c>
      <c r="B68" s="7">
        <v>0.39813333333333334</v>
      </c>
      <c r="C68" s="7" t="s">
        <v>18</v>
      </c>
      <c r="D68" s="7">
        <v>366</v>
      </c>
      <c r="E68" s="7">
        <v>511</v>
      </c>
      <c r="F68" s="7">
        <v>6.9</v>
      </c>
      <c r="G68" s="7">
        <v>0.8</v>
      </c>
      <c r="H68" s="7">
        <v>1</v>
      </c>
      <c r="I68" s="8">
        <v>4.3615899999999996</v>
      </c>
      <c r="J68" s="9">
        <v>5.6870699999999999E-9</v>
      </c>
      <c r="K68" s="8">
        <v>4.3812300000000004</v>
      </c>
      <c r="L68" s="9">
        <v>2.4604200000000001E-9</v>
      </c>
      <c r="M68" s="10">
        <f t="shared" si="4"/>
        <v>2.3114224400712073</v>
      </c>
      <c r="N68">
        <f t="shared" si="5"/>
        <v>1</v>
      </c>
      <c r="O68">
        <f t="shared" si="6"/>
        <v>0</v>
      </c>
      <c r="P68">
        <f t="shared" si="7"/>
        <v>0</v>
      </c>
    </row>
    <row r="69" spans="1:16" x14ac:dyDescent="0.35">
      <c r="A69" s="7" t="s">
        <v>33</v>
      </c>
      <c r="B69" s="7">
        <v>0.39813333333333334</v>
      </c>
      <c r="C69" s="7" t="s">
        <v>18</v>
      </c>
      <c r="D69" s="7">
        <v>366</v>
      </c>
      <c r="E69" s="7">
        <v>511</v>
      </c>
      <c r="F69" s="7">
        <v>6.9</v>
      </c>
      <c r="G69" s="7">
        <v>0.8</v>
      </c>
      <c r="H69" s="7">
        <v>1</v>
      </c>
      <c r="I69" s="8">
        <v>4.3617299999999997</v>
      </c>
      <c r="J69" s="9">
        <v>5.2916100000000001E-9</v>
      </c>
      <c r="K69" s="8">
        <v>4.4177400000000002</v>
      </c>
      <c r="L69" s="9">
        <v>2.1493600000000001E-9</v>
      </c>
      <c r="M69" s="10">
        <f t="shared" si="4"/>
        <v>2.461946812074292</v>
      </c>
      <c r="N69">
        <f t="shared" si="5"/>
        <v>1</v>
      </c>
      <c r="O69">
        <f t="shared" si="6"/>
        <v>0</v>
      </c>
      <c r="P69">
        <f t="shared" si="7"/>
        <v>0</v>
      </c>
    </row>
    <row r="70" spans="1:16" x14ac:dyDescent="0.35">
      <c r="A70" s="7" t="s">
        <v>33</v>
      </c>
      <c r="B70" s="7">
        <v>0.39813333333333334</v>
      </c>
      <c r="C70" s="7" t="s">
        <v>18</v>
      </c>
      <c r="D70" s="7">
        <v>366</v>
      </c>
      <c r="E70" s="7">
        <v>511</v>
      </c>
      <c r="F70" s="7">
        <v>6.9</v>
      </c>
      <c r="G70" s="7">
        <v>0.8</v>
      </c>
      <c r="H70" s="7">
        <v>1</v>
      </c>
      <c r="I70" s="8">
        <v>4.5072200000000002</v>
      </c>
      <c r="J70" s="9">
        <v>7.25249E-9</v>
      </c>
      <c r="K70" s="8">
        <v>4.4547299999999996</v>
      </c>
      <c r="L70" s="9">
        <v>1.71587E-9</v>
      </c>
      <c r="M70" s="10">
        <f t="shared" si="4"/>
        <v>4.2267129794215181</v>
      </c>
      <c r="N70">
        <f t="shared" si="5"/>
        <v>1</v>
      </c>
      <c r="O70">
        <f t="shared" si="6"/>
        <v>0</v>
      </c>
      <c r="P70">
        <f t="shared" si="7"/>
        <v>0</v>
      </c>
    </row>
    <row r="71" spans="1:16" x14ac:dyDescent="0.35">
      <c r="A71" s="7" t="s">
        <v>33</v>
      </c>
      <c r="B71" s="7">
        <v>0.39813333333333334</v>
      </c>
      <c r="C71" s="7" t="s">
        <v>18</v>
      </c>
      <c r="D71" s="7">
        <v>366</v>
      </c>
      <c r="E71" s="7">
        <v>511</v>
      </c>
      <c r="F71" s="7">
        <v>6.9</v>
      </c>
      <c r="G71" s="7">
        <v>0.8</v>
      </c>
      <c r="H71" s="7">
        <v>1</v>
      </c>
      <c r="I71" s="8">
        <v>4.67699</v>
      </c>
      <c r="J71" s="9">
        <v>9.0020800000000008E-9</v>
      </c>
      <c r="K71" s="8">
        <v>4.7179099999999998</v>
      </c>
      <c r="L71" s="9">
        <v>3.1372999999999999E-9</v>
      </c>
      <c r="M71" s="10">
        <f t="shared" si="4"/>
        <v>2.8693717527810541</v>
      </c>
      <c r="N71">
        <f t="shared" si="5"/>
        <v>1</v>
      </c>
      <c r="O71">
        <f t="shared" si="6"/>
        <v>0</v>
      </c>
      <c r="P71">
        <f>IF(M71&gt;50, 1, 0)</f>
        <v>0</v>
      </c>
    </row>
    <row r="72" spans="1:16" x14ac:dyDescent="0.35">
      <c r="A72" s="7" t="s">
        <v>33</v>
      </c>
      <c r="B72" s="7">
        <v>0.39813333333333334</v>
      </c>
      <c r="C72" s="7" t="s">
        <v>18</v>
      </c>
      <c r="D72" s="7">
        <v>366</v>
      </c>
      <c r="E72" s="7">
        <v>511</v>
      </c>
      <c r="F72" s="7">
        <v>6.9</v>
      </c>
      <c r="G72" s="7">
        <v>0.8</v>
      </c>
      <c r="H72" s="7">
        <v>1</v>
      </c>
      <c r="I72" s="8">
        <v>4.6773300000000004</v>
      </c>
      <c r="J72" s="9">
        <v>7.6544799999999994E-9</v>
      </c>
      <c r="K72" s="8">
        <v>4.7371299999999996</v>
      </c>
      <c r="L72" s="9">
        <v>3.5270699999999999E-9</v>
      </c>
      <c r="M72" s="10">
        <f t="shared" si="4"/>
        <v>2.1702092671821087</v>
      </c>
      <c r="N72">
        <f t="shared" si="5"/>
        <v>1</v>
      </c>
      <c r="O72">
        <f t="shared" si="6"/>
        <v>0</v>
      </c>
      <c r="P72">
        <f t="shared" ref="P72:P80" si="8">IF(M72&gt;50, 1, 0)</f>
        <v>0</v>
      </c>
    </row>
    <row r="73" spans="1:16" x14ac:dyDescent="0.35">
      <c r="A73" s="7" t="s">
        <v>33</v>
      </c>
      <c r="B73" s="7">
        <v>0.39813333333333334</v>
      </c>
      <c r="C73" s="7" t="s">
        <v>18</v>
      </c>
      <c r="D73" s="7">
        <v>366</v>
      </c>
      <c r="E73" s="7">
        <v>511</v>
      </c>
      <c r="F73" s="7">
        <v>6.9</v>
      </c>
      <c r="G73" s="7">
        <v>0.8</v>
      </c>
      <c r="H73" s="7">
        <v>1</v>
      </c>
      <c r="I73" s="8">
        <v>4.93466</v>
      </c>
      <c r="J73" s="9">
        <v>7.51662E-9</v>
      </c>
      <c r="K73" s="8">
        <v>4.8954800000000001</v>
      </c>
      <c r="L73" s="9">
        <v>4.1476299999999997E-9</v>
      </c>
      <c r="M73" s="10">
        <f t="shared" si="4"/>
        <v>1.8122686932055174</v>
      </c>
      <c r="N73">
        <f t="shared" si="5"/>
        <v>1</v>
      </c>
      <c r="O73">
        <f t="shared" si="6"/>
        <v>0</v>
      </c>
      <c r="P73">
        <f t="shared" si="8"/>
        <v>0</v>
      </c>
    </row>
    <row r="74" spans="1:16" x14ac:dyDescent="0.35">
      <c r="A74" s="7" t="s">
        <v>33</v>
      </c>
      <c r="B74" s="7">
        <v>0.39813333333333334</v>
      </c>
      <c r="C74" s="7" t="s">
        <v>18</v>
      </c>
      <c r="D74" s="7">
        <v>366</v>
      </c>
      <c r="E74" s="7">
        <v>511</v>
      </c>
      <c r="F74" s="7">
        <v>6.9</v>
      </c>
      <c r="G74" s="7">
        <v>0.8</v>
      </c>
      <c r="H74" s="7">
        <v>1</v>
      </c>
      <c r="I74" s="8">
        <v>5.0775899999999998</v>
      </c>
      <c r="J74" s="9">
        <v>1.41211E-8</v>
      </c>
      <c r="K74" s="8">
        <v>5.07986</v>
      </c>
      <c r="L74" s="9">
        <v>5.1947899999999996E-9</v>
      </c>
      <c r="M74" s="10">
        <f t="shared" si="4"/>
        <v>2.7183197010851257</v>
      </c>
      <c r="N74">
        <f t="shared" si="5"/>
        <v>1</v>
      </c>
      <c r="O74">
        <f t="shared" si="6"/>
        <v>0</v>
      </c>
      <c r="P74">
        <f t="shared" si="8"/>
        <v>0</v>
      </c>
    </row>
    <row r="75" spans="1:16" x14ac:dyDescent="0.35">
      <c r="A75" s="7" t="s">
        <v>33</v>
      </c>
      <c r="B75" s="7">
        <v>0.39813333333333334</v>
      </c>
      <c r="C75" s="7" t="s">
        <v>18</v>
      </c>
      <c r="D75" s="7">
        <v>366</v>
      </c>
      <c r="E75" s="7">
        <v>511</v>
      </c>
      <c r="F75" s="7">
        <v>6.9</v>
      </c>
      <c r="G75" s="7">
        <v>0.8</v>
      </c>
      <c r="H75" s="7">
        <v>1</v>
      </c>
      <c r="I75" s="8">
        <v>5.0993500000000003</v>
      </c>
      <c r="J75" s="9">
        <v>9.9373800000000003E-9</v>
      </c>
      <c r="K75" s="8">
        <v>5.07986</v>
      </c>
      <c r="L75" s="9">
        <v>5.1947899999999996E-9</v>
      </c>
      <c r="M75" s="10">
        <f t="shared" si="4"/>
        <v>1.9129512453823929</v>
      </c>
      <c r="N75">
        <f t="shared" si="5"/>
        <v>1</v>
      </c>
      <c r="O75">
        <f t="shared" si="6"/>
        <v>0</v>
      </c>
      <c r="P75">
        <f t="shared" si="8"/>
        <v>0</v>
      </c>
    </row>
    <row r="76" spans="1:16" x14ac:dyDescent="0.35">
      <c r="A76" s="7" t="s">
        <v>33</v>
      </c>
      <c r="B76" s="7">
        <v>0.39813333333333334</v>
      </c>
      <c r="C76" s="7" t="s">
        <v>18</v>
      </c>
      <c r="D76" s="7">
        <v>366</v>
      </c>
      <c r="E76" s="7">
        <v>511</v>
      </c>
      <c r="F76" s="7">
        <v>6.9</v>
      </c>
      <c r="G76" s="7">
        <v>0.8</v>
      </c>
      <c r="H76" s="7">
        <v>1</v>
      </c>
      <c r="I76" s="8">
        <v>5.2692100000000002</v>
      </c>
      <c r="J76" s="9">
        <v>1.50387E-8</v>
      </c>
      <c r="K76" s="8">
        <v>5.1643600000000003</v>
      </c>
      <c r="L76" s="9">
        <v>4.9657400000000003E-9</v>
      </c>
      <c r="M76" s="10">
        <f t="shared" si="4"/>
        <v>3.0284912218521307</v>
      </c>
      <c r="N76">
        <f t="shared" si="5"/>
        <v>1</v>
      </c>
      <c r="O76">
        <f t="shared" si="6"/>
        <v>0</v>
      </c>
      <c r="P76">
        <f t="shared" si="8"/>
        <v>0</v>
      </c>
    </row>
    <row r="77" spans="1:16" x14ac:dyDescent="0.35">
      <c r="A77" s="7" t="s">
        <v>33</v>
      </c>
      <c r="B77" s="7">
        <v>0.39813333333333334</v>
      </c>
      <c r="C77" s="7" t="s">
        <v>18</v>
      </c>
      <c r="D77" s="7">
        <v>366</v>
      </c>
      <c r="E77" s="7">
        <v>511</v>
      </c>
      <c r="F77" s="7">
        <v>6.9</v>
      </c>
      <c r="G77" s="7">
        <v>0.8</v>
      </c>
      <c r="H77" s="7">
        <v>1</v>
      </c>
      <c r="I77" s="8">
        <v>5.2914899999999996</v>
      </c>
      <c r="J77" s="9">
        <v>1.2005799999999999E-8</v>
      </c>
      <c r="K77" s="8">
        <v>5.1643600000000003</v>
      </c>
      <c r="L77" s="9">
        <v>4.9657400000000003E-9</v>
      </c>
      <c r="M77" s="10">
        <f t="shared" si="4"/>
        <v>2.4177262603358209</v>
      </c>
      <c r="N77">
        <f t="shared" si="5"/>
        <v>1</v>
      </c>
      <c r="O77">
        <f t="shared" si="6"/>
        <v>0</v>
      </c>
      <c r="P77">
        <f t="shared" si="8"/>
        <v>0</v>
      </c>
    </row>
    <row r="78" spans="1:16" x14ac:dyDescent="0.35">
      <c r="A78" s="7" t="s">
        <v>33</v>
      </c>
      <c r="B78" s="7">
        <v>0.39813333333333334</v>
      </c>
      <c r="C78" s="7" t="s">
        <v>18</v>
      </c>
      <c r="D78" s="7">
        <v>366</v>
      </c>
      <c r="E78" s="7">
        <v>511</v>
      </c>
      <c r="F78" s="7">
        <v>6.9</v>
      </c>
      <c r="G78" s="7">
        <v>0.8</v>
      </c>
      <c r="H78" s="7">
        <v>1</v>
      </c>
      <c r="I78" s="8">
        <v>5.4233099999999999</v>
      </c>
      <c r="J78" s="9">
        <v>1.53108E-8</v>
      </c>
      <c r="K78" s="8">
        <v>5.4478400000000002</v>
      </c>
      <c r="L78" s="9">
        <v>6.3322299999999998E-9</v>
      </c>
      <c r="M78" s="10">
        <f t="shared" si="4"/>
        <v>2.4179159632546514</v>
      </c>
      <c r="N78">
        <f t="shared" si="5"/>
        <v>1</v>
      </c>
      <c r="O78">
        <f t="shared" si="6"/>
        <v>0</v>
      </c>
      <c r="P78">
        <f t="shared" si="8"/>
        <v>0</v>
      </c>
    </row>
    <row r="79" spans="1:16" x14ac:dyDescent="0.35">
      <c r="A79" s="7" t="s">
        <v>33</v>
      </c>
      <c r="B79" s="7">
        <v>0.39813333333333334</v>
      </c>
      <c r="C79" s="7" t="s">
        <v>18</v>
      </c>
      <c r="D79" s="7">
        <v>366</v>
      </c>
      <c r="E79" s="7">
        <v>511</v>
      </c>
      <c r="F79" s="7">
        <v>6.9</v>
      </c>
      <c r="G79" s="7">
        <v>0.8</v>
      </c>
      <c r="H79" s="7">
        <v>1</v>
      </c>
      <c r="I79" s="8">
        <v>5.5124700000000004</v>
      </c>
      <c r="J79" s="9">
        <v>2.2351599999999999E-8</v>
      </c>
      <c r="K79" s="8">
        <v>5.4478400000000002</v>
      </c>
      <c r="L79" s="9">
        <v>6.3322299999999998E-9</v>
      </c>
      <c r="M79" s="10">
        <f t="shared" si="4"/>
        <v>3.5298149309169125</v>
      </c>
      <c r="N79">
        <f t="shared" si="5"/>
        <v>1</v>
      </c>
      <c r="O79">
        <f t="shared" si="6"/>
        <v>0</v>
      </c>
      <c r="P79">
        <f t="shared" si="8"/>
        <v>0</v>
      </c>
    </row>
    <row r="80" spans="1:16" x14ac:dyDescent="0.35">
      <c r="A80" s="7" t="s">
        <v>33</v>
      </c>
      <c r="B80" s="7">
        <v>0.39813333333333334</v>
      </c>
      <c r="C80" s="7" t="s">
        <v>18</v>
      </c>
      <c r="D80" s="7">
        <v>366</v>
      </c>
      <c r="E80" s="7">
        <v>511</v>
      </c>
      <c r="F80" s="7">
        <v>6.9</v>
      </c>
      <c r="G80" s="7">
        <v>0.8</v>
      </c>
      <c r="H80" s="7">
        <v>1</v>
      </c>
      <c r="I80" s="8">
        <v>5.60459</v>
      </c>
      <c r="J80" s="9">
        <v>1.80046E-8</v>
      </c>
      <c r="K80" s="8">
        <v>5.6770300000000002</v>
      </c>
      <c r="L80" s="9">
        <v>6.1073600000000003E-9</v>
      </c>
      <c r="M80" s="10">
        <f t="shared" si="4"/>
        <v>2.9480168190511118</v>
      </c>
      <c r="N80">
        <f t="shared" si="5"/>
        <v>1</v>
      </c>
      <c r="O80">
        <f t="shared" si="6"/>
        <v>0</v>
      </c>
      <c r="P80">
        <f t="shared" si="8"/>
        <v>0</v>
      </c>
    </row>
    <row r="81" spans="1:16" x14ac:dyDescent="0.35">
      <c r="A81" s="7" t="s">
        <v>33</v>
      </c>
      <c r="B81" s="7">
        <v>0.39813333333333334</v>
      </c>
      <c r="C81" s="7" t="s">
        <v>18</v>
      </c>
      <c r="D81" s="7">
        <v>366</v>
      </c>
      <c r="E81" s="7">
        <v>511</v>
      </c>
      <c r="F81" s="7">
        <v>6.9</v>
      </c>
      <c r="G81" s="7">
        <v>0.8</v>
      </c>
      <c r="H81" s="7">
        <v>1</v>
      </c>
      <c r="I81" s="8">
        <v>5.6046800000000001</v>
      </c>
      <c r="J81" s="9">
        <v>1.7367400000000001E-8</v>
      </c>
      <c r="K81" s="8">
        <v>5.6770300000000002</v>
      </c>
      <c r="L81" s="9">
        <v>6.1073600000000003E-9</v>
      </c>
      <c r="M81" s="10">
        <f t="shared" si="4"/>
        <v>2.8436836865683373</v>
      </c>
      <c r="N81">
        <f t="shared" si="5"/>
        <v>1</v>
      </c>
      <c r="O81">
        <f t="shared" si="6"/>
        <v>0</v>
      </c>
      <c r="P81">
        <f>IF(M81&gt;50, 1, 0)</f>
        <v>0</v>
      </c>
    </row>
    <row r="82" spans="1:16" x14ac:dyDescent="0.35">
      <c r="A82" s="7" t="s">
        <v>33</v>
      </c>
      <c r="B82" s="7">
        <v>0.39813333333333334</v>
      </c>
      <c r="C82" s="7" t="s">
        <v>18</v>
      </c>
      <c r="D82" s="7">
        <v>366</v>
      </c>
      <c r="E82" s="7">
        <v>511</v>
      </c>
      <c r="F82" s="7">
        <v>6.9</v>
      </c>
      <c r="G82" s="7">
        <v>0.8</v>
      </c>
      <c r="H82" s="7">
        <v>1</v>
      </c>
      <c r="I82" s="8">
        <v>5.6049100000000003</v>
      </c>
      <c r="J82" s="9">
        <v>1.5871099999999999E-8</v>
      </c>
      <c r="K82" s="8">
        <v>5.6770300000000002</v>
      </c>
      <c r="L82" s="9">
        <v>6.1073600000000003E-9</v>
      </c>
      <c r="M82" s="10">
        <f t="shared" si="4"/>
        <v>2.5986842105263155</v>
      </c>
      <c r="N82">
        <f t="shared" si="5"/>
        <v>1</v>
      </c>
      <c r="O82">
        <f t="shared" si="6"/>
        <v>0</v>
      </c>
      <c r="P82">
        <f t="shared" ref="P82:P87" si="9">IF(M82&gt;50, 1, 0)</f>
        <v>0</v>
      </c>
    </row>
    <row r="83" spans="1:16" x14ac:dyDescent="0.35">
      <c r="A83" s="7" t="s">
        <v>33</v>
      </c>
      <c r="B83" s="7">
        <v>0.39813333333333334</v>
      </c>
      <c r="C83" s="7" t="s">
        <v>18</v>
      </c>
      <c r="D83" s="7">
        <v>366</v>
      </c>
      <c r="E83" s="7">
        <v>511</v>
      </c>
      <c r="F83" s="7">
        <v>6.9</v>
      </c>
      <c r="G83" s="7">
        <v>0.8</v>
      </c>
      <c r="H83" s="7">
        <v>1</v>
      </c>
      <c r="I83" s="8">
        <v>5.6741700000000002</v>
      </c>
      <c r="J83" s="9">
        <v>1.8833500000000001E-8</v>
      </c>
      <c r="K83" s="8">
        <v>5.6770300000000002</v>
      </c>
      <c r="L83" s="9">
        <v>6.1073600000000003E-9</v>
      </c>
      <c r="M83" s="10">
        <f t="shared" si="4"/>
        <v>3.0837383091876034</v>
      </c>
      <c r="N83">
        <f t="shared" si="5"/>
        <v>1</v>
      </c>
      <c r="O83">
        <f t="shared" si="6"/>
        <v>0</v>
      </c>
      <c r="P83">
        <f t="shared" si="9"/>
        <v>0</v>
      </c>
    </row>
    <row r="84" spans="1:16" x14ac:dyDescent="0.35">
      <c r="A84" s="7" t="s">
        <v>33</v>
      </c>
      <c r="B84" s="7">
        <v>0.39813333333333334</v>
      </c>
      <c r="C84" s="7" t="s">
        <v>18</v>
      </c>
      <c r="D84" s="7">
        <v>366</v>
      </c>
      <c r="E84" s="7">
        <v>511</v>
      </c>
      <c r="F84" s="7">
        <v>6.9</v>
      </c>
      <c r="G84" s="7">
        <v>0.8</v>
      </c>
      <c r="H84" s="7">
        <v>1</v>
      </c>
      <c r="I84" s="8">
        <v>5.76797</v>
      </c>
      <c r="J84" s="9">
        <v>2.2550899999999999E-8</v>
      </c>
      <c r="K84" s="8">
        <v>5.6770300000000002</v>
      </c>
      <c r="L84" s="9">
        <v>6.1073600000000003E-9</v>
      </c>
      <c r="M84" s="10">
        <f t="shared" si="4"/>
        <v>3.6924137434177777</v>
      </c>
      <c r="N84">
        <f t="shared" si="5"/>
        <v>1</v>
      </c>
      <c r="O84">
        <f t="shared" si="6"/>
        <v>0</v>
      </c>
      <c r="P84">
        <f t="shared" si="9"/>
        <v>0</v>
      </c>
    </row>
    <row r="85" spans="1:16" x14ac:dyDescent="0.35">
      <c r="A85" s="7" t="s">
        <v>33</v>
      </c>
      <c r="B85" s="7">
        <v>0.39813333333333334</v>
      </c>
      <c r="C85" s="7" t="s">
        <v>18</v>
      </c>
      <c r="D85" s="7">
        <v>366</v>
      </c>
      <c r="E85" s="7">
        <v>511</v>
      </c>
      <c r="F85" s="7">
        <v>6.9</v>
      </c>
      <c r="G85" s="7">
        <v>0.8</v>
      </c>
      <c r="H85" s="7">
        <v>1</v>
      </c>
      <c r="I85" s="8">
        <v>5.8391900000000003</v>
      </c>
      <c r="J85" s="9">
        <v>2.7246600000000001E-8</v>
      </c>
      <c r="K85" s="8">
        <v>5.6770300000000002</v>
      </c>
      <c r="L85" s="9">
        <v>6.1073600000000003E-9</v>
      </c>
      <c r="M85" s="10">
        <f t="shared" si="4"/>
        <v>4.4612729559089361</v>
      </c>
      <c r="N85">
        <f t="shared" si="5"/>
        <v>1</v>
      </c>
      <c r="O85">
        <f t="shared" si="6"/>
        <v>0</v>
      </c>
      <c r="P85">
        <f t="shared" si="9"/>
        <v>0</v>
      </c>
    </row>
    <row r="86" spans="1:16" x14ac:dyDescent="0.35">
      <c r="A86" s="7" t="s">
        <v>33</v>
      </c>
      <c r="B86" s="7">
        <v>0.39813333333333334</v>
      </c>
      <c r="C86" s="7" t="s">
        <v>18</v>
      </c>
      <c r="D86" s="7">
        <v>366</v>
      </c>
      <c r="E86" s="7">
        <v>511</v>
      </c>
      <c r="F86" s="7">
        <v>6.9</v>
      </c>
      <c r="G86" s="7">
        <v>0.8</v>
      </c>
      <c r="H86" s="7">
        <v>1</v>
      </c>
      <c r="I86" s="8">
        <v>5.9611799999999997</v>
      </c>
      <c r="J86" s="9">
        <v>2.2752699999999999E-8</v>
      </c>
      <c r="K86" s="8">
        <v>5.9631499999999997</v>
      </c>
      <c r="L86" s="9">
        <v>1.08692E-8</v>
      </c>
      <c r="M86" s="10">
        <f t="shared" si="4"/>
        <v>2.0933187355095129</v>
      </c>
      <c r="N86">
        <f t="shared" si="5"/>
        <v>1</v>
      </c>
      <c r="O86">
        <f t="shared" si="6"/>
        <v>0</v>
      </c>
      <c r="P86">
        <f t="shared" si="9"/>
        <v>0</v>
      </c>
    </row>
    <row r="87" spans="1:16" x14ac:dyDescent="0.35">
      <c r="A87" s="7" t="s">
        <v>33</v>
      </c>
      <c r="B87" s="7">
        <v>0.39813333333333334</v>
      </c>
      <c r="C87" s="7" t="s">
        <v>18</v>
      </c>
      <c r="D87" s="7">
        <v>366</v>
      </c>
      <c r="E87" s="7">
        <v>511</v>
      </c>
      <c r="F87" s="7">
        <v>6.9</v>
      </c>
      <c r="G87" s="7">
        <v>0.8</v>
      </c>
      <c r="H87" s="7">
        <v>1</v>
      </c>
      <c r="I87" s="8">
        <v>6.2365700000000004</v>
      </c>
      <c r="J87" s="9">
        <v>3.1749899999999998E-8</v>
      </c>
      <c r="K87" s="8">
        <v>6.1627000000000001</v>
      </c>
      <c r="L87" s="9">
        <v>1.1786099999999999E-8</v>
      </c>
      <c r="M87" s="10">
        <f t="shared" si="4"/>
        <v>2.6938427469646449</v>
      </c>
      <c r="N87">
        <f t="shared" si="5"/>
        <v>1</v>
      </c>
      <c r="O87">
        <f t="shared" si="6"/>
        <v>0</v>
      </c>
      <c r="P87">
        <f t="shared" si="9"/>
        <v>0</v>
      </c>
    </row>
    <row r="88" spans="1:16" x14ac:dyDescent="0.35">
      <c r="A88" s="7" t="s">
        <v>33</v>
      </c>
      <c r="B88" s="7">
        <v>0.39813333333333334</v>
      </c>
      <c r="C88" s="7" t="s">
        <v>18</v>
      </c>
      <c r="D88" s="7">
        <v>366</v>
      </c>
      <c r="E88" s="7">
        <v>511</v>
      </c>
      <c r="F88" s="7">
        <v>6.9</v>
      </c>
      <c r="G88" s="7">
        <v>0.8</v>
      </c>
      <c r="H88" s="7">
        <v>1</v>
      </c>
      <c r="I88" s="8">
        <v>6.6062000000000003</v>
      </c>
      <c r="J88" s="9">
        <v>3.8703199999999997E-8</v>
      </c>
      <c r="K88" s="8">
        <v>6.5283600000000002</v>
      </c>
      <c r="L88" s="9">
        <v>1.25512E-8</v>
      </c>
      <c r="M88" s="10">
        <f t="shared" si="4"/>
        <v>3.0836254700745744</v>
      </c>
      <c r="N88">
        <f t="shared" si="5"/>
        <v>1</v>
      </c>
      <c r="O88">
        <f t="shared" si="6"/>
        <v>0</v>
      </c>
      <c r="P88">
        <f>IF(M88&gt;50, 1, 0)</f>
        <v>0</v>
      </c>
    </row>
    <row r="89" spans="1:16" x14ac:dyDescent="0.35">
      <c r="A89" s="7" t="s">
        <v>33</v>
      </c>
      <c r="B89" s="7">
        <v>0.39813333333333334</v>
      </c>
      <c r="C89" s="7" t="s">
        <v>18</v>
      </c>
      <c r="D89" s="7">
        <v>366</v>
      </c>
      <c r="E89" s="7">
        <v>511</v>
      </c>
      <c r="F89" s="7">
        <v>6.9</v>
      </c>
      <c r="G89" s="7">
        <v>0.8</v>
      </c>
      <c r="H89" s="7">
        <v>1</v>
      </c>
      <c r="I89" s="8">
        <v>6.7432600000000003</v>
      </c>
      <c r="J89" s="9">
        <v>4.4300699999999998E-8</v>
      </c>
      <c r="K89" s="8">
        <v>6.5283600000000002</v>
      </c>
      <c r="L89" s="9">
        <v>1.25512E-8</v>
      </c>
      <c r="M89" s="10">
        <f t="shared" si="4"/>
        <v>3.5295987634648478</v>
      </c>
      <c r="N89">
        <f t="shared" si="5"/>
        <v>1</v>
      </c>
      <c r="O89">
        <f t="shared" si="6"/>
        <v>0</v>
      </c>
      <c r="P89">
        <f t="shared" ref="P89:P95" si="10">IF(M89&gt;50, 1, 0)</f>
        <v>0</v>
      </c>
    </row>
    <row r="90" spans="1:16" x14ac:dyDescent="0.35">
      <c r="A90" s="7" t="s">
        <v>33</v>
      </c>
      <c r="B90" s="7">
        <v>0.39813333333333334</v>
      </c>
      <c r="C90" s="7" t="s">
        <v>18</v>
      </c>
      <c r="D90" s="7">
        <v>366</v>
      </c>
      <c r="E90" s="7">
        <v>511</v>
      </c>
      <c r="F90" s="7">
        <v>6.9</v>
      </c>
      <c r="G90" s="7">
        <v>0.8</v>
      </c>
      <c r="H90" s="7">
        <v>1</v>
      </c>
      <c r="I90" s="8">
        <v>6.9396300000000002</v>
      </c>
      <c r="J90" s="9">
        <v>5.9098599999999997E-8</v>
      </c>
      <c r="K90" s="8">
        <v>6.8580800000000002</v>
      </c>
      <c r="L90" s="9">
        <v>1.78326E-8</v>
      </c>
      <c r="M90" s="10">
        <f t="shared" si="4"/>
        <v>3.3140764666958265</v>
      </c>
      <c r="N90">
        <f t="shared" si="5"/>
        <v>1</v>
      </c>
      <c r="O90">
        <f t="shared" si="6"/>
        <v>0</v>
      </c>
      <c r="P90">
        <f t="shared" si="10"/>
        <v>0</v>
      </c>
    </row>
    <row r="91" spans="1:16" x14ac:dyDescent="0.35">
      <c r="A91" s="7" t="s">
        <v>33</v>
      </c>
      <c r="B91" s="7">
        <v>0.39813333333333334</v>
      </c>
      <c r="C91" s="7" t="s">
        <v>18</v>
      </c>
      <c r="D91" s="7">
        <v>366</v>
      </c>
      <c r="E91" s="7">
        <v>511</v>
      </c>
      <c r="F91" s="7">
        <v>6.9</v>
      </c>
      <c r="G91" s="7">
        <v>0.8</v>
      </c>
      <c r="H91" s="7">
        <v>1</v>
      </c>
      <c r="I91" s="8">
        <v>7.3494900000000003</v>
      </c>
      <c r="J91" s="9">
        <v>1.1202099999999999E-7</v>
      </c>
      <c r="K91" s="8">
        <v>7.2960399999999996</v>
      </c>
      <c r="L91" s="9">
        <v>1.373E-8</v>
      </c>
      <c r="M91" s="10">
        <f t="shared" si="4"/>
        <v>8.1588492352512745</v>
      </c>
      <c r="N91">
        <f t="shared" si="5"/>
        <v>0</v>
      </c>
      <c r="O91">
        <f t="shared" si="6"/>
        <v>1</v>
      </c>
      <c r="P91">
        <f t="shared" si="10"/>
        <v>0</v>
      </c>
    </row>
    <row r="92" spans="1:16" x14ac:dyDescent="0.35">
      <c r="A92" s="7" t="s">
        <v>33</v>
      </c>
      <c r="B92" s="7">
        <v>0.39813333333333334</v>
      </c>
      <c r="C92" s="7" t="s">
        <v>18</v>
      </c>
      <c r="D92" s="7">
        <v>366</v>
      </c>
      <c r="E92" s="7">
        <v>511</v>
      </c>
      <c r="F92" s="7">
        <v>6.9</v>
      </c>
      <c r="G92" s="7">
        <v>0.8</v>
      </c>
      <c r="H92" s="7">
        <v>1</v>
      </c>
      <c r="I92" s="8">
        <v>7.6254299999999997</v>
      </c>
      <c r="J92" s="9">
        <v>1.8056E-7</v>
      </c>
      <c r="K92" s="8">
        <v>7.7909800000000002</v>
      </c>
      <c r="L92" s="9">
        <v>2.51033E-8</v>
      </c>
      <c r="M92" s="10">
        <f t="shared" si="4"/>
        <v>7.1926798468727222</v>
      </c>
      <c r="N92">
        <f t="shared" si="5"/>
        <v>0</v>
      </c>
      <c r="O92">
        <f t="shared" si="6"/>
        <v>1</v>
      </c>
      <c r="P92">
        <f t="shared" si="10"/>
        <v>0</v>
      </c>
    </row>
    <row r="93" spans="1:16" x14ac:dyDescent="0.35">
      <c r="A93" s="7" t="s">
        <v>33</v>
      </c>
      <c r="B93" s="7">
        <v>0.39813333333333334</v>
      </c>
      <c r="C93" s="7" t="s">
        <v>18</v>
      </c>
      <c r="D93" s="7">
        <v>366</v>
      </c>
      <c r="E93" s="7">
        <v>511</v>
      </c>
      <c r="F93" s="7">
        <v>6.9</v>
      </c>
      <c r="G93" s="7">
        <v>0.8</v>
      </c>
      <c r="H93" s="7">
        <v>1</v>
      </c>
      <c r="I93" s="8">
        <v>7.9053300000000002</v>
      </c>
      <c r="J93" s="9">
        <v>1.7798399999999999E-6</v>
      </c>
      <c r="K93" s="8">
        <v>7.8554599999999999</v>
      </c>
      <c r="L93" s="9">
        <v>2.4877600000000001E-8</v>
      </c>
      <c r="M93" s="10">
        <f t="shared" si="4"/>
        <v>71.543878830755375</v>
      </c>
      <c r="N93">
        <f t="shared" si="5"/>
        <v>0</v>
      </c>
      <c r="O93">
        <f t="shared" si="6"/>
        <v>0</v>
      </c>
      <c r="P93">
        <f t="shared" si="10"/>
        <v>1</v>
      </c>
    </row>
    <row r="94" spans="1:16" x14ac:dyDescent="0.35">
      <c r="A94" s="7" t="s">
        <v>33</v>
      </c>
      <c r="B94" s="7">
        <v>0.39813333333333334</v>
      </c>
      <c r="C94" s="7" t="s">
        <v>18</v>
      </c>
      <c r="D94" s="7">
        <v>366</v>
      </c>
      <c r="E94" s="7">
        <v>511</v>
      </c>
      <c r="F94" s="7">
        <v>6.9</v>
      </c>
      <c r="G94" s="7">
        <v>0.8</v>
      </c>
      <c r="H94" s="7">
        <v>1</v>
      </c>
      <c r="I94" s="8">
        <v>10.494450000000001</v>
      </c>
      <c r="J94" s="9">
        <v>1.3623E-5</v>
      </c>
      <c r="K94" s="8">
        <v>10.385590000000001</v>
      </c>
      <c r="L94" s="9">
        <v>1.82029E-7</v>
      </c>
      <c r="M94" s="10">
        <f t="shared" si="4"/>
        <v>74.839723340786364</v>
      </c>
      <c r="N94">
        <f t="shared" si="5"/>
        <v>0</v>
      </c>
      <c r="O94">
        <f t="shared" si="6"/>
        <v>0</v>
      </c>
      <c r="P94">
        <f t="shared" si="10"/>
        <v>1</v>
      </c>
    </row>
    <row r="95" spans="1:16" x14ac:dyDescent="0.35">
      <c r="A95" s="7" t="s">
        <v>33</v>
      </c>
      <c r="B95" s="7">
        <v>0.39813333333333334</v>
      </c>
      <c r="C95" s="7" t="s">
        <v>18</v>
      </c>
      <c r="D95" s="7">
        <v>366</v>
      </c>
      <c r="E95" s="7">
        <v>511</v>
      </c>
      <c r="F95" s="7">
        <v>6.9</v>
      </c>
      <c r="G95" s="7">
        <v>0.8</v>
      </c>
      <c r="H95" s="7">
        <v>1</v>
      </c>
      <c r="I95" s="8">
        <v>12.31889</v>
      </c>
      <c r="J95" s="9">
        <v>3.0359199999999999E-5</v>
      </c>
      <c r="K95" s="8">
        <v>12.24315</v>
      </c>
      <c r="L95" s="9">
        <v>2.95946E-7</v>
      </c>
      <c r="M95" s="10">
        <f t="shared" si="4"/>
        <v>102.58357943678914</v>
      </c>
      <c r="N95">
        <f t="shared" si="5"/>
        <v>0</v>
      </c>
      <c r="O95">
        <f t="shared" si="6"/>
        <v>0</v>
      </c>
      <c r="P95">
        <f t="shared" si="10"/>
        <v>1</v>
      </c>
    </row>
    <row r="96" spans="1:16" x14ac:dyDescent="0.35">
      <c r="A96" s="7" t="s">
        <v>34</v>
      </c>
      <c r="B96" s="7">
        <v>0.2775333333333333</v>
      </c>
      <c r="C96" s="7" t="s">
        <v>19</v>
      </c>
      <c r="D96" s="7">
        <v>434</v>
      </c>
      <c r="E96" s="7">
        <v>486</v>
      </c>
      <c r="F96" s="7">
        <v>5.5</v>
      </c>
      <c r="G96" s="7">
        <v>0.1</v>
      </c>
      <c r="H96" s="7">
        <v>1</v>
      </c>
      <c r="I96" s="11">
        <v>12.481999999999999</v>
      </c>
      <c r="J96" s="12">
        <v>2.0167999999999999E-7</v>
      </c>
      <c r="K96" s="11">
        <v>12.398999999999999</v>
      </c>
      <c r="L96" s="12">
        <v>1.0185E-8</v>
      </c>
      <c r="M96" s="10">
        <f t="shared" si="4"/>
        <v>19.801669121256751</v>
      </c>
      <c r="N96">
        <f t="shared" si="5"/>
        <v>0</v>
      </c>
      <c r="O96">
        <f t="shared" si="6"/>
        <v>1</v>
      </c>
      <c r="P96">
        <f>IF(M96&gt;50, 1, 0)</f>
        <v>0</v>
      </c>
    </row>
    <row r="97" spans="1:16" x14ac:dyDescent="0.35">
      <c r="A97" s="7" t="s">
        <v>34</v>
      </c>
      <c r="B97" s="7">
        <v>0.2775333333333333</v>
      </c>
      <c r="C97" s="7" t="s">
        <v>19</v>
      </c>
      <c r="D97" s="7">
        <v>434</v>
      </c>
      <c r="E97" s="7">
        <v>486</v>
      </c>
      <c r="F97" s="7">
        <v>5.5</v>
      </c>
      <c r="G97" s="7">
        <v>0.1</v>
      </c>
      <c r="H97" s="7">
        <v>1</v>
      </c>
      <c r="I97" s="11">
        <v>12.618</v>
      </c>
      <c r="J97" s="12">
        <v>2.2224999999999999E-7</v>
      </c>
      <c r="K97" s="11">
        <v>12.619</v>
      </c>
      <c r="L97" s="12">
        <v>1.0871E-8</v>
      </c>
      <c r="M97" s="10">
        <f t="shared" si="4"/>
        <v>20.444301352221505</v>
      </c>
      <c r="N97">
        <f t="shared" si="5"/>
        <v>0</v>
      </c>
      <c r="O97">
        <f t="shared" si="6"/>
        <v>1</v>
      </c>
      <c r="P97">
        <f t="shared" ref="P97:P98" si="11">IF(M97&gt;50, 1, 0)</f>
        <v>0</v>
      </c>
    </row>
    <row r="98" spans="1:16" x14ac:dyDescent="0.35">
      <c r="A98" s="7" t="s">
        <v>34</v>
      </c>
      <c r="B98" s="7">
        <v>0.2775333333333333</v>
      </c>
      <c r="C98" s="7" t="s">
        <v>19</v>
      </c>
      <c r="D98" s="7">
        <v>434</v>
      </c>
      <c r="E98" s="7">
        <v>486</v>
      </c>
      <c r="F98" s="7">
        <v>5.5</v>
      </c>
      <c r="G98" s="7">
        <v>0.1</v>
      </c>
      <c r="H98" s="7">
        <v>1</v>
      </c>
      <c r="I98" s="11">
        <v>12.795</v>
      </c>
      <c r="J98" s="12">
        <v>2.5222000000000002E-7</v>
      </c>
      <c r="K98" s="11">
        <v>12.827</v>
      </c>
      <c r="L98" s="12">
        <v>1.1506000000000001E-8</v>
      </c>
      <c r="M98" s="10">
        <f t="shared" si="4"/>
        <v>21.920737006779071</v>
      </c>
      <c r="N98">
        <f t="shared" si="5"/>
        <v>0</v>
      </c>
      <c r="O98">
        <f t="shared" si="6"/>
        <v>1</v>
      </c>
      <c r="P98">
        <f t="shared" si="11"/>
        <v>0</v>
      </c>
    </row>
    <row r="99" spans="1:16" x14ac:dyDescent="0.35">
      <c r="A99" s="7" t="s">
        <v>34</v>
      </c>
      <c r="B99" s="7">
        <v>0.2775333333333333</v>
      </c>
      <c r="C99" s="7" t="s">
        <v>19</v>
      </c>
      <c r="D99" s="7">
        <v>434</v>
      </c>
      <c r="E99" s="7">
        <v>486</v>
      </c>
      <c r="F99" s="7">
        <v>5.5</v>
      </c>
      <c r="G99" s="7">
        <v>0.1</v>
      </c>
      <c r="H99" s="7">
        <v>1</v>
      </c>
      <c r="I99" s="11">
        <v>12.928000000000001</v>
      </c>
      <c r="J99" s="12">
        <v>2.7686000000000001E-7</v>
      </c>
      <c r="K99" s="11">
        <v>12.827</v>
      </c>
      <c r="L99" s="12">
        <v>1.1506000000000001E-8</v>
      </c>
      <c r="M99" s="10">
        <f t="shared" si="4"/>
        <v>24.062228402572568</v>
      </c>
      <c r="N99">
        <f t="shared" si="5"/>
        <v>0</v>
      </c>
      <c r="O99">
        <f t="shared" si="6"/>
        <v>1</v>
      </c>
      <c r="P99">
        <f>IF(M99&gt;50, 1, 0)</f>
        <v>0</v>
      </c>
    </row>
    <row r="100" spans="1:16" x14ac:dyDescent="0.35">
      <c r="A100" s="7" t="s">
        <v>34</v>
      </c>
      <c r="B100" s="7">
        <v>0.2775333333333333</v>
      </c>
      <c r="C100" s="7" t="s">
        <v>19</v>
      </c>
      <c r="D100" s="7">
        <v>434</v>
      </c>
      <c r="E100" s="7">
        <v>486</v>
      </c>
      <c r="F100" s="7">
        <v>5.5</v>
      </c>
      <c r="G100" s="7">
        <v>0.1</v>
      </c>
      <c r="H100" s="7">
        <v>1</v>
      </c>
      <c r="I100" s="11">
        <v>13.093</v>
      </c>
      <c r="J100" s="12">
        <v>2.9971999999999999E-7</v>
      </c>
      <c r="K100" s="11">
        <v>13.055999999999999</v>
      </c>
      <c r="L100" s="12">
        <v>1.2242999999999999E-8</v>
      </c>
      <c r="M100" s="10">
        <f t="shared" ref="M100:M163" si="12">J100/L100</f>
        <v>24.480927877154294</v>
      </c>
      <c r="N100">
        <f t="shared" si="5"/>
        <v>0</v>
      </c>
      <c r="O100">
        <f t="shared" ref="O100:O163" si="13">IF(AND(M100&gt;5,M100&lt;50), 1, 0)</f>
        <v>1</v>
      </c>
      <c r="P100">
        <f t="shared" ref="P100:P163" si="14">IF(M100&gt;50, 1, 0)</f>
        <v>0</v>
      </c>
    </row>
    <row r="101" spans="1:16" x14ac:dyDescent="0.35">
      <c r="A101" s="7" t="s">
        <v>34</v>
      </c>
      <c r="B101" s="7">
        <v>0.2775333333333333</v>
      </c>
      <c r="C101" s="7" t="s">
        <v>19</v>
      </c>
      <c r="D101" s="7">
        <v>434</v>
      </c>
      <c r="E101" s="7">
        <v>486</v>
      </c>
      <c r="F101" s="7">
        <v>5.5</v>
      </c>
      <c r="G101" s="7">
        <v>0.1</v>
      </c>
      <c r="H101" s="7">
        <v>1</v>
      </c>
      <c r="I101" s="11">
        <v>13.234999999999999</v>
      </c>
      <c r="J101" s="12">
        <v>3.1749999999999998E-7</v>
      </c>
      <c r="K101" s="11">
        <v>13.279</v>
      </c>
      <c r="L101" s="12">
        <v>1.3132E-8</v>
      </c>
      <c r="M101" s="10">
        <f t="shared" si="12"/>
        <v>24.177581480353336</v>
      </c>
      <c r="N101">
        <f t="shared" si="5"/>
        <v>0</v>
      </c>
      <c r="O101">
        <f t="shared" si="13"/>
        <v>1</v>
      </c>
      <c r="P101">
        <f t="shared" si="14"/>
        <v>0</v>
      </c>
    </row>
    <row r="102" spans="1:16" x14ac:dyDescent="0.35">
      <c r="A102" s="7" t="s">
        <v>34</v>
      </c>
      <c r="B102" s="7">
        <v>0.2775333333333333</v>
      </c>
      <c r="C102" s="7" t="s">
        <v>19</v>
      </c>
      <c r="D102" s="7">
        <v>434</v>
      </c>
      <c r="E102" s="7">
        <v>486</v>
      </c>
      <c r="F102" s="7">
        <v>5.5</v>
      </c>
      <c r="G102" s="7">
        <v>0.1</v>
      </c>
      <c r="H102" s="7">
        <v>1</v>
      </c>
      <c r="I102" s="11">
        <v>13.407999999999999</v>
      </c>
      <c r="J102" s="12">
        <v>3.3274E-7</v>
      </c>
      <c r="K102" s="11">
        <v>13.522</v>
      </c>
      <c r="L102" s="12">
        <v>1.4275E-8</v>
      </c>
      <c r="M102" s="10">
        <f t="shared" si="12"/>
        <v>23.309281961471104</v>
      </c>
      <c r="N102">
        <f t="shared" si="5"/>
        <v>0</v>
      </c>
      <c r="O102">
        <f t="shared" si="13"/>
        <v>1</v>
      </c>
      <c r="P102">
        <f t="shared" si="14"/>
        <v>0</v>
      </c>
    </row>
    <row r="103" spans="1:16" x14ac:dyDescent="0.35">
      <c r="A103" s="7" t="s">
        <v>34</v>
      </c>
      <c r="B103" s="7">
        <v>0.2775333333333333</v>
      </c>
      <c r="C103" s="7" t="s">
        <v>19</v>
      </c>
      <c r="D103" s="7">
        <v>434</v>
      </c>
      <c r="E103" s="7">
        <v>486</v>
      </c>
      <c r="F103" s="7">
        <v>5.5</v>
      </c>
      <c r="G103" s="7">
        <v>0.1</v>
      </c>
      <c r="H103" s="7">
        <v>1</v>
      </c>
      <c r="I103" s="11">
        <v>13.573</v>
      </c>
      <c r="J103" s="12">
        <v>3.3528000000000002E-7</v>
      </c>
      <c r="K103" s="11">
        <v>13.522</v>
      </c>
      <c r="L103" s="12">
        <v>1.4275E-8</v>
      </c>
      <c r="M103" s="10">
        <f t="shared" si="12"/>
        <v>23.487215411558669</v>
      </c>
      <c r="N103">
        <f t="shared" si="5"/>
        <v>0</v>
      </c>
      <c r="O103">
        <f t="shared" si="13"/>
        <v>1</v>
      </c>
      <c r="P103">
        <f t="shared" si="14"/>
        <v>0</v>
      </c>
    </row>
    <row r="104" spans="1:16" x14ac:dyDescent="0.35">
      <c r="A104" s="7" t="s">
        <v>34</v>
      </c>
      <c r="B104" s="7">
        <v>0.2775333333333333</v>
      </c>
      <c r="C104" s="7" t="s">
        <v>19</v>
      </c>
      <c r="D104" s="7">
        <v>434</v>
      </c>
      <c r="E104" s="7">
        <v>486</v>
      </c>
      <c r="F104" s="7">
        <v>5.5</v>
      </c>
      <c r="G104" s="7">
        <v>0.1</v>
      </c>
      <c r="H104" s="7">
        <v>1</v>
      </c>
      <c r="I104" s="11">
        <v>13.726000000000001</v>
      </c>
      <c r="J104" s="12">
        <v>3.5306000000000001E-7</v>
      </c>
      <c r="K104" s="11">
        <v>13.766</v>
      </c>
      <c r="L104" s="12">
        <v>1.5519000000000002E-8</v>
      </c>
      <c r="M104" s="10">
        <f t="shared" si="12"/>
        <v>22.750177202139312</v>
      </c>
      <c r="N104">
        <f t="shared" si="5"/>
        <v>0</v>
      </c>
      <c r="O104">
        <f t="shared" si="13"/>
        <v>1</v>
      </c>
      <c r="P104">
        <f t="shared" si="14"/>
        <v>0</v>
      </c>
    </row>
    <row r="105" spans="1:16" x14ac:dyDescent="0.35">
      <c r="A105" s="7" t="s">
        <v>34</v>
      </c>
      <c r="B105" s="7">
        <v>0.2775333333333333</v>
      </c>
      <c r="C105" s="7" t="s">
        <v>19</v>
      </c>
      <c r="D105" s="7">
        <v>434</v>
      </c>
      <c r="E105" s="7">
        <v>486</v>
      </c>
      <c r="F105" s="7">
        <v>5.5</v>
      </c>
      <c r="G105" s="7">
        <v>0.1</v>
      </c>
      <c r="H105" s="7">
        <v>1</v>
      </c>
      <c r="I105" s="11">
        <v>13.907</v>
      </c>
      <c r="J105" s="12">
        <v>3.8099999999999998E-7</v>
      </c>
      <c r="K105" s="11">
        <v>13.766</v>
      </c>
      <c r="L105" s="12">
        <v>1.5519000000000002E-8</v>
      </c>
      <c r="M105" s="10">
        <f t="shared" si="12"/>
        <v>24.550550937560406</v>
      </c>
      <c r="N105">
        <f t="shared" si="5"/>
        <v>0</v>
      </c>
      <c r="O105">
        <f t="shared" si="13"/>
        <v>1</v>
      </c>
      <c r="P105">
        <f t="shared" si="14"/>
        <v>0</v>
      </c>
    </row>
    <row r="106" spans="1:16" x14ac:dyDescent="0.35">
      <c r="A106" s="7" t="s">
        <v>34</v>
      </c>
      <c r="B106" s="7">
        <v>0.2775333333333333</v>
      </c>
      <c r="C106" s="7" t="s">
        <v>19</v>
      </c>
      <c r="D106" s="7">
        <v>434</v>
      </c>
      <c r="E106" s="7">
        <v>486</v>
      </c>
      <c r="F106" s="7">
        <v>5.5</v>
      </c>
      <c r="G106" s="7">
        <v>0.1</v>
      </c>
      <c r="H106" s="7">
        <v>1</v>
      </c>
      <c r="I106" s="11">
        <v>14.12</v>
      </c>
      <c r="J106" s="12">
        <v>4.2672E-7</v>
      </c>
      <c r="K106" s="11">
        <v>14.016999999999999</v>
      </c>
      <c r="L106" s="12">
        <v>1.6738999999999999E-8</v>
      </c>
      <c r="M106" s="10">
        <f t="shared" si="12"/>
        <v>25.492562279706078</v>
      </c>
      <c r="N106">
        <f t="shared" si="5"/>
        <v>0</v>
      </c>
      <c r="O106">
        <f t="shared" si="13"/>
        <v>1</v>
      </c>
      <c r="P106">
        <f t="shared" si="14"/>
        <v>0</v>
      </c>
    </row>
    <row r="107" spans="1:16" x14ac:dyDescent="0.35">
      <c r="A107" s="7" t="s">
        <v>34</v>
      </c>
      <c r="B107" s="7">
        <v>0.2775333333333333</v>
      </c>
      <c r="C107" s="7" t="s">
        <v>19</v>
      </c>
      <c r="D107" s="7">
        <v>434</v>
      </c>
      <c r="E107" s="7">
        <v>486</v>
      </c>
      <c r="F107" s="7">
        <v>5.5</v>
      </c>
      <c r="G107" s="7">
        <v>0.1</v>
      </c>
      <c r="H107" s="7">
        <v>1</v>
      </c>
      <c r="I107" s="11">
        <v>14.244</v>
      </c>
      <c r="J107" s="12">
        <v>4.5466000000000002E-7</v>
      </c>
      <c r="K107" s="11">
        <v>14.266999999999999</v>
      </c>
      <c r="L107" s="12">
        <v>1.7856000000000001E-8</v>
      </c>
      <c r="M107" s="10">
        <f t="shared" si="12"/>
        <v>25.462589605734767</v>
      </c>
      <c r="N107">
        <f t="shared" si="5"/>
        <v>0</v>
      </c>
      <c r="O107">
        <f t="shared" si="13"/>
        <v>1</v>
      </c>
      <c r="P107">
        <f t="shared" si="14"/>
        <v>0</v>
      </c>
    </row>
    <row r="108" spans="1:16" x14ac:dyDescent="0.35">
      <c r="A108" s="7" t="s">
        <v>34</v>
      </c>
      <c r="B108" s="7">
        <v>0.2775333333333333</v>
      </c>
      <c r="C108" s="7" t="s">
        <v>19</v>
      </c>
      <c r="D108" s="7">
        <v>434</v>
      </c>
      <c r="E108" s="7">
        <v>486</v>
      </c>
      <c r="F108" s="7">
        <v>5.5</v>
      </c>
      <c r="G108" s="7">
        <v>0.1</v>
      </c>
      <c r="H108" s="7">
        <v>1</v>
      </c>
      <c r="I108" s="11">
        <v>14.452999999999999</v>
      </c>
      <c r="J108" s="12">
        <v>4.8260000000000005E-7</v>
      </c>
      <c r="K108" s="11">
        <v>14.567</v>
      </c>
      <c r="L108" s="12">
        <v>1.8947999999999999E-8</v>
      </c>
      <c r="M108" s="10">
        <f t="shared" si="12"/>
        <v>25.469706565336715</v>
      </c>
      <c r="N108">
        <f t="shared" si="5"/>
        <v>0</v>
      </c>
      <c r="O108">
        <f t="shared" si="13"/>
        <v>1</v>
      </c>
      <c r="P108">
        <f t="shared" si="14"/>
        <v>0</v>
      </c>
    </row>
    <row r="109" spans="1:16" x14ac:dyDescent="0.35">
      <c r="A109" s="7" t="s">
        <v>34</v>
      </c>
      <c r="B109" s="7">
        <v>0.2775333333333333</v>
      </c>
      <c r="C109" s="7" t="s">
        <v>19</v>
      </c>
      <c r="D109" s="7">
        <v>434</v>
      </c>
      <c r="E109" s="7">
        <v>486</v>
      </c>
      <c r="F109" s="7">
        <v>5.5</v>
      </c>
      <c r="G109" s="7">
        <v>0.1</v>
      </c>
      <c r="H109" s="7">
        <v>1</v>
      </c>
      <c r="I109" s="11">
        <v>14.638999999999999</v>
      </c>
      <c r="J109" s="12">
        <v>5.1053999999999996E-7</v>
      </c>
      <c r="K109" s="11">
        <v>14.567</v>
      </c>
      <c r="L109" s="12">
        <v>1.8947999999999999E-8</v>
      </c>
      <c r="M109" s="10">
        <f t="shared" si="12"/>
        <v>26.944268524382519</v>
      </c>
      <c r="N109">
        <f t="shared" si="5"/>
        <v>0</v>
      </c>
      <c r="O109">
        <f t="shared" si="13"/>
        <v>1</v>
      </c>
      <c r="P109">
        <f t="shared" si="14"/>
        <v>0</v>
      </c>
    </row>
    <row r="110" spans="1:16" x14ac:dyDescent="0.35">
      <c r="A110" s="7" t="s">
        <v>34</v>
      </c>
      <c r="B110" s="7">
        <v>0.2775333333333333</v>
      </c>
      <c r="C110" s="7" t="s">
        <v>19</v>
      </c>
      <c r="D110" s="7">
        <v>434</v>
      </c>
      <c r="E110" s="7">
        <v>486</v>
      </c>
      <c r="F110" s="7">
        <v>5.5</v>
      </c>
      <c r="G110" s="7">
        <v>0.1</v>
      </c>
      <c r="H110" s="7">
        <v>1</v>
      </c>
      <c r="I110" s="11">
        <v>14.792999999999999</v>
      </c>
      <c r="J110" s="12">
        <v>5.1053999999999996E-7</v>
      </c>
      <c r="K110" s="11">
        <v>14.818</v>
      </c>
      <c r="L110" s="12">
        <v>1.9939000000000001E-8</v>
      </c>
      <c r="M110" s="10">
        <f t="shared" si="12"/>
        <v>25.605095541401273</v>
      </c>
      <c r="N110">
        <f t="shared" si="5"/>
        <v>0</v>
      </c>
      <c r="O110">
        <f t="shared" si="13"/>
        <v>1</v>
      </c>
      <c r="P110">
        <f t="shared" si="14"/>
        <v>0</v>
      </c>
    </row>
    <row r="111" spans="1:16" x14ac:dyDescent="0.35">
      <c r="A111" s="7" t="s">
        <v>34</v>
      </c>
      <c r="B111" s="7">
        <v>0.2775333333333333</v>
      </c>
      <c r="C111" s="7" t="s">
        <v>19</v>
      </c>
      <c r="D111" s="7">
        <v>434</v>
      </c>
      <c r="E111" s="7">
        <v>486</v>
      </c>
      <c r="F111" s="7">
        <v>5.5</v>
      </c>
      <c r="G111" s="7">
        <v>0.1</v>
      </c>
      <c r="H111" s="7">
        <v>1</v>
      </c>
      <c r="I111" s="11">
        <v>14.987</v>
      </c>
      <c r="J111" s="12">
        <v>5.5879999999999995E-7</v>
      </c>
      <c r="K111" s="11">
        <v>15.082000000000001</v>
      </c>
      <c r="L111" s="12">
        <v>2.0929999999999999E-8</v>
      </c>
      <c r="M111" s="10">
        <f t="shared" si="12"/>
        <v>26.698518872431915</v>
      </c>
      <c r="N111">
        <f t="shared" si="5"/>
        <v>0</v>
      </c>
      <c r="O111">
        <f t="shared" si="13"/>
        <v>1</v>
      </c>
      <c r="P111">
        <f t="shared" si="14"/>
        <v>0</v>
      </c>
    </row>
    <row r="112" spans="1:16" x14ac:dyDescent="0.35">
      <c r="A112" s="7" t="s">
        <v>34</v>
      </c>
      <c r="B112" s="7">
        <v>0.2775333333333333</v>
      </c>
      <c r="C112" s="7" t="s">
        <v>19</v>
      </c>
      <c r="D112" s="7">
        <v>434</v>
      </c>
      <c r="E112" s="7">
        <v>486</v>
      </c>
      <c r="F112" s="7">
        <v>5.5</v>
      </c>
      <c r="G112" s="7">
        <v>0.1</v>
      </c>
      <c r="H112" s="7">
        <v>1</v>
      </c>
      <c r="I112" s="11">
        <v>15.146000000000001</v>
      </c>
      <c r="J112" s="12">
        <v>5.9182000000000001E-7</v>
      </c>
      <c r="K112" s="11">
        <v>15.082000000000001</v>
      </c>
      <c r="L112" s="12">
        <v>2.0929999999999999E-8</v>
      </c>
      <c r="M112" s="10">
        <f t="shared" si="12"/>
        <v>28.276158623984713</v>
      </c>
      <c r="N112">
        <f t="shared" si="5"/>
        <v>0</v>
      </c>
      <c r="O112">
        <f t="shared" si="13"/>
        <v>1</v>
      </c>
      <c r="P112">
        <f t="shared" si="14"/>
        <v>0</v>
      </c>
    </row>
    <row r="113" spans="1:16" x14ac:dyDescent="0.35">
      <c r="A113" s="7" t="s">
        <v>34</v>
      </c>
      <c r="B113" s="7">
        <v>0.2775333333333333</v>
      </c>
      <c r="C113" s="7" t="s">
        <v>19</v>
      </c>
      <c r="D113" s="7">
        <v>434</v>
      </c>
      <c r="E113" s="7">
        <v>486</v>
      </c>
      <c r="F113" s="7">
        <v>5.5</v>
      </c>
      <c r="G113" s="7">
        <v>0.1</v>
      </c>
      <c r="H113" s="7">
        <v>1</v>
      </c>
      <c r="I113" s="11">
        <v>15.355</v>
      </c>
      <c r="J113" s="12">
        <v>6.4262000000000002E-7</v>
      </c>
      <c r="K113" s="11">
        <v>15.361000000000001</v>
      </c>
      <c r="L113" s="12">
        <v>2.1970999999999999E-8</v>
      </c>
      <c r="M113" s="10">
        <f t="shared" si="12"/>
        <v>29.2485549132948</v>
      </c>
      <c r="N113">
        <f t="shared" si="5"/>
        <v>0</v>
      </c>
      <c r="O113">
        <f t="shared" si="13"/>
        <v>1</v>
      </c>
      <c r="P113">
        <f t="shared" si="14"/>
        <v>0</v>
      </c>
    </row>
    <row r="114" spans="1:16" x14ac:dyDescent="0.35">
      <c r="A114" s="7" t="s">
        <v>34</v>
      </c>
      <c r="B114" s="7">
        <v>0.2775333333333333</v>
      </c>
      <c r="C114" s="7" t="s">
        <v>19</v>
      </c>
      <c r="D114" s="7">
        <v>434</v>
      </c>
      <c r="E114" s="7">
        <v>486</v>
      </c>
      <c r="F114" s="7">
        <v>5.5</v>
      </c>
      <c r="G114" s="7">
        <v>0.1</v>
      </c>
      <c r="H114" s="7">
        <v>1</v>
      </c>
      <c r="I114" s="11">
        <v>15.525</v>
      </c>
      <c r="J114" s="12">
        <v>6.6293999999999998E-7</v>
      </c>
      <c r="K114" s="11">
        <v>15.361000000000001</v>
      </c>
      <c r="L114" s="12">
        <v>2.1970999999999999E-8</v>
      </c>
      <c r="M114" s="10">
        <f t="shared" si="12"/>
        <v>30.173410404624278</v>
      </c>
      <c r="N114">
        <f t="shared" si="5"/>
        <v>0</v>
      </c>
      <c r="O114">
        <f t="shared" si="13"/>
        <v>1</v>
      </c>
      <c r="P114">
        <f t="shared" si="14"/>
        <v>0</v>
      </c>
    </row>
    <row r="115" spans="1:16" x14ac:dyDescent="0.35">
      <c r="A115" s="7" t="s">
        <v>34</v>
      </c>
      <c r="B115" s="7">
        <v>0.2775333333333333</v>
      </c>
      <c r="C115" s="7" t="s">
        <v>19</v>
      </c>
      <c r="D115" s="7">
        <v>434</v>
      </c>
      <c r="E115" s="7">
        <v>486</v>
      </c>
      <c r="F115" s="7">
        <v>5.5</v>
      </c>
      <c r="G115" s="7">
        <v>0.1</v>
      </c>
      <c r="H115" s="7">
        <v>1</v>
      </c>
      <c r="I115" s="11">
        <v>15.750999999999999</v>
      </c>
      <c r="J115" s="12">
        <v>6.8579999999999996E-7</v>
      </c>
      <c r="K115" s="11">
        <v>15.667999999999999</v>
      </c>
      <c r="L115" s="12">
        <v>2.3114000000000001E-8</v>
      </c>
      <c r="M115" s="10">
        <f t="shared" si="12"/>
        <v>29.670329670329668</v>
      </c>
      <c r="N115">
        <f t="shared" si="5"/>
        <v>0</v>
      </c>
      <c r="O115">
        <f t="shared" si="13"/>
        <v>1</v>
      </c>
      <c r="P115">
        <f t="shared" si="14"/>
        <v>0</v>
      </c>
    </row>
    <row r="116" spans="1:16" x14ac:dyDescent="0.35">
      <c r="A116" s="7" t="s">
        <v>34</v>
      </c>
      <c r="B116" s="7">
        <v>0.2775333333333333</v>
      </c>
      <c r="C116" s="7" t="s">
        <v>19</v>
      </c>
      <c r="D116" s="7">
        <v>434</v>
      </c>
      <c r="E116" s="7">
        <v>486</v>
      </c>
      <c r="F116" s="7">
        <v>5.5</v>
      </c>
      <c r="G116" s="7">
        <v>0.1</v>
      </c>
      <c r="H116" s="7">
        <v>1</v>
      </c>
      <c r="I116" s="11">
        <v>15.956</v>
      </c>
      <c r="J116" s="12">
        <v>7.1119999999999996E-7</v>
      </c>
      <c r="K116" s="11">
        <v>15.971</v>
      </c>
      <c r="L116" s="12">
        <v>2.4435E-8</v>
      </c>
      <c r="M116" s="10">
        <f t="shared" si="12"/>
        <v>29.105790873746674</v>
      </c>
      <c r="N116">
        <f t="shared" si="5"/>
        <v>0</v>
      </c>
      <c r="O116">
        <f t="shared" si="13"/>
        <v>1</v>
      </c>
      <c r="P116">
        <f t="shared" si="14"/>
        <v>0</v>
      </c>
    </row>
    <row r="117" spans="1:16" x14ac:dyDescent="0.35">
      <c r="A117" s="7" t="s">
        <v>34</v>
      </c>
      <c r="B117" s="7">
        <v>0.2775333333333333</v>
      </c>
      <c r="C117" s="7" t="s">
        <v>19</v>
      </c>
      <c r="D117" s="7">
        <v>434</v>
      </c>
      <c r="E117" s="7">
        <v>486</v>
      </c>
      <c r="F117" s="7">
        <v>5.5</v>
      </c>
      <c r="G117" s="7">
        <v>0.1</v>
      </c>
      <c r="H117" s="7">
        <v>1</v>
      </c>
      <c r="I117" s="11">
        <v>16.164000000000001</v>
      </c>
      <c r="J117" s="12">
        <v>7.6199999999999997E-7</v>
      </c>
      <c r="K117" s="11">
        <v>16.286000000000001</v>
      </c>
      <c r="L117" s="12">
        <v>2.5907999999999999E-8</v>
      </c>
      <c r="M117" s="10">
        <f>J117/L117</f>
        <v>29.411764705882351</v>
      </c>
      <c r="N117">
        <f t="shared" si="5"/>
        <v>0</v>
      </c>
      <c r="O117">
        <f t="shared" si="13"/>
        <v>1</v>
      </c>
      <c r="P117">
        <f t="shared" si="14"/>
        <v>0</v>
      </c>
    </row>
    <row r="118" spans="1:16" x14ac:dyDescent="0.35">
      <c r="A118" s="7" t="s">
        <v>34</v>
      </c>
      <c r="B118" s="7">
        <v>0.2775333333333333</v>
      </c>
      <c r="C118" s="7" t="s">
        <v>19</v>
      </c>
      <c r="D118" s="7">
        <v>434</v>
      </c>
      <c r="E118" s="7">
        <v>486</v>
      </c>
      <c r="F118" s="7">
        <v>5.5</v>
      </c>
      <c r="G118" s="7">
        <v>0.1</v>
      </c>
      <c r="H118" s="7">
        <v>1</v>
      </c>
      <c r="I118" s="11">
        <v>16.350000000000001</v>
      </c>
      <c r="J118" s="12">
        <v>8.0009999999999997E-7</v>
      </c>
      <c r="K118" s="11">
        <v>16.350000000000001</v>
      </c>
      <c r="L118" s="12">
        <f>_xlfn.FORECAST.LINEAR(K118,L96:L117,K96:K117)</f>
        <v>2.6121855243971751E-8</v>
      </c>
      <c r="M118" s="10">
        <f>J118/L118</f>
        <v>30.629524301672348</v>
      </c>
      <c r="N118">
        <f t="shared" si="5"/>
        <v>0</v>
      </c>
      <c r="O118">
        <f t="shared" si="13"/>
        <v>1</v>
      </c>
      <c r="P118">
        <f t="shared" si="14"/>
        <v>0</v>
      </c>
    </row>
    <row r="119" spans="1:16" x14ac:dyDescent="0.35">
      <c r="A119" s="7" t="s">
        <v>34</v>
      </c>
      <c r="B119" s="7">
        <v>0.2775333333333333</v>
      </c>
      <c r="C119" s="7" t="s">
        <v>19</v>
      </c>
      <c r="D119" s="7">
        <v>434</v>
      </c>
      <c r="E119" s="7">
        <v>486</v>
      </c>
      <c r="F119" s="7">
        <v>5.5</v>
      </c>
      <c r="G119" s="7">
        <v>0.1</v>
      </c>
      <c r="H119" s="7">
        <v>1</v>
      </c>
      <c r="I119" s="11">
        <v>16.561</v>
      </c>
      <c r="J119" s="12">
        <v>8.4835999999999995E-7</v>
      </c>
      <c r="K119" s="11">
        <v>16.561</v>
      </c>
      <c r="L119" s="12">
        <f t="shared" ref="L119:L127" si="15">_xlfn.FORECAST.LINEAR(K119,L97:L118,K97:K118)</f>
        <v>2.7028533147820282E-8</v>
      </c>
      <c r="M119" s="10">
        <f>J119/L119</f>
        <v>31.387570881493286</v>
      </c>
      <c r="N119">
        <f t="shared" si="5"/>
        <v>0</v>
      </c>
      <c r="O119">
        <f t="shared" si="13"/>
        <v>1</v>
      </c>
      <c r="P119">
        <f t="shared" si="14"/>
        <v>0</v>
      </c>
    </row>
    <row r="120" spans="1:16" x14ac:dyDescent="0.35">
      <c r="A120" s="7" t="s">
        <v>34</v>
      </c>
      <c r="B120" s="7">
        <v>0.2775333333333333</v>
      </c>
      <c r="C120" s="7" t="s">
        <v>19</v>
      </c>
      <c r="D120" s="7">
        <v>434</v>
      </c>
      <c r="E120" s="7">
        <v>486</v>
      </c>
      <c r="F120" s="7">
        <v>5.5</v>
      </c>
      <c r="G120" s="7">
        <v>0.1</v>
      </c>
      <c r="H120" s="7">
        <v>1</v>
      </c>
      <c r="I120" s="11">
        <v>16.763000000000002</v>
      </c>
      <c r="J120" s="12">
        <v>8.8899999999999998E-7</v>
      </c>
      <c r="K120" s="11">
        <v>16.763000000000002</v>
      </c>
      <c r="L120" s="12">
        <f t="shared" si="15"/>
        <v>2.788442155390926E-8</v>
      </c>
      <c r="M120" s="10">
        <f t="shared" si="12"/>
        <v>31.88160092477753</v>
      </c>
      <c r="N120">
        <f t="shared" si="5"/>
        <v>0</v>
      </c>
      <c r="O120">
        <f t="shared" si="13"/>
        <v>1</v>
      </c>
      <c r="P120">
        <f t="shared" si="14"/>
        <v>0</v>
      </c>
    </row>
    <row r="121" spans="1:16" x14ac:dyDescent="0.35">
      <c r="A121" s="7" t="s">
        <v>34</v>
      </c>
      <c r="B121" s="7">
        <v>0.2775333333333333</v>
      </c>
      <c r="C121" s="7" t="s">
        <v>19</v>
      </c>
      <c r="D121" s="7">
        <v>434</v>
      </c>
      <c r="E121" s="7">
        <v>486</v>
      </c>
      <c r="F121" s="7">
        <v>5.5</v>
      </c>
      <c r="G121" s="7">
        <v>0.1</v>
      </c>
      <c r="H121" s="7">
        <v>1</v>
      </c>
      <c r="I121" s="11">
        <v>17.004000000000001</v>
      </c>
      <c r="J121" s="12">
        <v>9.2964E-7</v>
      </c>
      <c r="K121" s="11">
        <v>17.004000000000001</v>
      </c>
      <c r="L121" s="12">
        <f t="shared" si="15"/>
        <v>2.8884811361651701E-8</v>
      </c>
      <c r="M121" s="10">
        <f t="shared" si="12"/>
        <v>32.184388824993903</v>
      </c>
      <c r="N121">
        <f t="shared" si="5"/>
        <v>0</v>
      </c>
      <c r="O121">
        <f t="shared" si="13"/>
        <v>1</v>
      </c>
      <c r="P121">
        <f t="shared" si="14"/>
        <v>0</v>
      </c>
    </row>
    <row r="122" spans="1:16" x14ac:dyDescent="0.35">
      <c r="A122" s="7" t="s">
        <v>34</v>
      </c>
      <c r="B122" s="7">
        <v>0.2775333333333333</v>
      </c>
      <c r="C122" s="7" t="s">
        <v>19</v>
      </c>
      <c r="D122" s="7">
        <v>434</v>
      </c>
      <c r="E122" s="7">
        <v>486</v>
      </c>
      <c r="F122" s="7">
        <v>5.5</v>
      </c>
      <c r="G122" s="7">
        <v>0.1</v>
      </c>
      <c r="H122" s="7">
        <v>1</v>
      </c>
      <c r="I122" s="11">
        <v>17.228999999999999</v>
      </c>
      <c r="J122" s="12">
        <v>9.6012000000000005E-7</v>
      </c>
      <c r="K122" s="11">
        <v>17.228999999999999</v>
      </c>
      <c r="L122" s="12">
        <f t="shared" si="15"/>
        <v>2.9817966258655922E-8</v>
      </c>
      <c r="M122" s="10">
        <f t="shared" si="12"/>
        <v>32.19937911497518</v>
      </c>
      <c r="N122">
        <f t="shared" si="5"/>
        <v>0</v>
      </c>
      <c r="O122">
        <f t="shared" si="13"/>
        <v>1</v>
      </c>
      <c r="P122">
        <f t="shared" si="14"/>
        <v>0</v>
      </c>
    </row>
    <row r="123" spans="1:16" x14ac:dyDescent="0.35">
      <c r="A123" s="7" t="s">
        <v>34</v>
      </c>
      <c r="B123" s="7">
        <v>0.2775333333333333</v>
      </c>
      <c r="C123" s="7" t="s">
        <v>19</v>
      </c>
      <c r="D123" s="7">
        <v>434</v>
      </c>
      <c r="E123" s="7">
        <v>486</v>
      </c>
      <c r="F123" s="7">
        <v>5.5</v>
      </c>
      <c r="G123" s="7">
        <v>0.1</v>
      </c>
      <c r="H123" s="7">
        <v>1</v>
      </c>
      <c r="I123" s="11">
        <v>17.456</v>
      </c>
      <c r="J123" s="12">
        <v>9.7281999999999995E-7</v>
      </c>
      <c r="K123" s="11">
        <v>17.456</v>
      </c>
      <c r="L123" s="12">
        <f t="shared" si="15"/>
        <v>3.0735880836543165E-8</v>
      </c>
      <c r="M123" s="10">
        <f t="shared" si="12"/>
        <v>31.650955610270778</v>
      </c>
      <c r="N123">
        <f t="shared" si="5"/>
        <v>0</v>
      </c>
      <c r="O123">
        <f t="shared" si="13"/>
        <v>1</v>
      </c>
      <c r="P123">
        <f t="shared" si="14"/>
        <v>0</v>
      </c>
    </row>
    <row r="124" spans="1:16" x14ac:dyDescent="0.35">
      <c r="A124" s="7" t="s">
        <v>34</v>
      </c>
      <c r="B124" s="7">
        <v>0.2775333333333333</v>
      </c>
      <c r="C124" s="7" t="s">
        <v>19</v>
      </c>
      <c r="D124" s="7">
        <v>434</v>
      </c>
      <c r="E124" s="7">
        <v>486</v>
      </c>
      <c r="F124" s="7">
        <v>5.5</v>
      </c>
      <c r="G124" s="7">
        <v>0.1</v>
      </c>
      <c r="H124" s="7">
        <v>1</v>
      </c>
      <c r="I124" s="11">
        <v>17.655000000000001</v>
      </c>
      <c r="J124" s="12">
        <v>1.0008E-6</v>
      </c>
      <c r="K124" s="11">
        <v>17.655000000000001</v>
      </c>
      <c r="L124" s="12">
        <f t="shared" si="15"/>
        <v>3.1528452873798693E-8</v>
      </c>
      <c r="M124" s="10">
        <f t="shared" si="12"/>
        <v>31.74275642404584</v>
      </c>
      <c r="N124">
        <f t="shared" si="5"/>
        <v>0</v>
      </c>
      <c r="O124">
        <f t="shared" si="13"/>
        <v>1</v>
      </c>
      <c r="P124">
        <f t="shared" si="14"/>
        <v>0</v>
      </c>
    </row>
    <row r="125" spans="1:16" x14ac:dyDescent="0.35">
      <c r="A125" s="7" t="s">
        <v>34</v>
      </c>
      <c r="B125" s="7">
        <v>0.2775333333333333</v>
      </c>
      <c r="C125" s="7" t="s">
        <v>19</v>
      </c>
      <c r="D125" s="7">
        <v>434</v>
      </c>
      <c r="E125" s="7">
        <v>486</v>
      </c>
      <c r="F125" s="7">
        <v>5.5</v>
      </c>
      <c r="G125" s="7">
        <v>0.1</v>
      </c>
      <c r="H125" s="7">
        <v>1</v>
      </c>
      <c r="I125" s="11">
        <v>17.872</v>
      </c>
      <c r="J125" s="12">
        <v>1.0616999999999999E-6</v>
      </c>
      <c r="K125" s="11">
        <v>17.872</v>
      </c>
      <c r="L125" s="12">
        <f t="shared" si="15"/>
        <v>3.2401958405442453E-8</v>
      </c>
      <c r="M125" s="10">
        <f t="shared" si="12"/>
        <v>32.766537957831268</v>
      </c>
      <c r="N125">
        <f t="shared" si="5"/>
        <v>0</v>
      </c>
      <c r="O125">
        <f t="shared" si="13"/>
        <v>1</v>
      </c>
      <c r="P125">
        <f t="shared" si="14"/>
        <v>0</v>
      </c>
    </row>
    <row r="126" spans="1:16" x14ac:dyDescent="0.35">
      <c r="A126" s="7" t="s">
        <v>34</v>
      </c>
      <c r="B126" s="7">
        <v>0.2775333333333333</v>
      </c>
      <c r="C126" s="7" t="s">
        <v>19</v>
      </c>
      <c r="D126" s="7">
        <v>434</v>
      </c>
      <c r="E126" s="7">
        <v>486</v>
      </c>
      <c r="F126" s="7">
        <v>5.5</v>
      </c>
      <c r="G126" s="7">
        <v>0.1</v>
      </c>
      <c r="H126" s="7">
        <v>1</v>
      </c>
      <c r="I126" s="11">
        <v>18.138000000000002</v>
      </c>
      <c r="J126" s="12">
        <v>1.1201000000000001E-6</v>
      </c>
      <c r="K126" s="11">
        <v>18.138000000000002</v>
      </c>
      <c r="L126" s="12">
        <f t="shared" si="15"/>
        <v>3.3466830254888648E-8</v>
      </c>
      <c r="M126" s="10">
        <f t="shared" si="12"/>
        <v>33.468959906544541</v>
      </c>
      <c r="N126">
        <f t="shared" si="5"/>
        <v>0</v>
      </c>
      <c r="O126">
        <f t="shared" si="13"/>
        <v>1</v>
      </c>
      <c r="P126">
        <f t="shared" si="14"/>
        <v>0</v>
      </c>
    </row>
    <row r="127" spans="1:16" x14ac:dyDescent="0.35">
      <c r="A127" s="7" t="s">
        <v>34</v>
      </c>
      <c r="B127" s="7">
        <v>0.2775333333333333</v>
      </c>
      <c r="C127" s="7" t="s">
        <v>19</v>
      </c>
      <c r="D127" s="7">
        <v>434</v>
      </c>
      <c r="E127" s="7">
        <v>486</v>
      </c>
      <c r="F127" s="7">
        <v>5.5</v>
      </c>
      <c r="G127" s="7">
        <v>0.1</v>
      </c>
      <c r="H127" s="7">
        <v>1</v>
      </c>
      <c r="I127" s="11">
        <v>18.396000000000001</v>
      </c>
      <c r="J127" s="12">
        <v>1.1124999999999999E-6</v>
      </c>
      <c r="K127" s="11">
        <v>18.396000000000001</v>
      </c>
      <c r="L127" s="12">
        <f t="shared" si="15"/>
        <v>3.4516009462289508E-8</v>
      </c>
      <c r="M127" s="10">
        <f t="shared" si="12"/>
        <v>32.231420066548033</v>
      </c>
      <c r="N127">
        <f t="shared" si="5"/>
        <v>0</v>
      </c>
      <c r="O127">
        <f t="shared" si="13"/>
        <v>1</v>
      </c>
      <c r="P127">
        <f t="shared" si="14"/>
        <v>0</v>
      </c>
    </row>
    <row r="128" spans="1:16" x14ac:dyDescent="0.35">
      <c r="A128" s="7" t="s">
        <v>34</v>
      </c>
      <c r="B128" s="7">
        <v>0.2775333333333333</v>
      </c>
      <c r="C128" s="7" t="s">
        <v>19</v>
      </c>
      <c r="D128" s="7">
        <v>434</v>
      </c>
      <c r="E128" s="7">
        <v>486</v>
      </c>
      <c r="F128" s="7">
        <v>5.5</v>
      </c>
      <c r="G128" s="7">
        <v>0.1</v>
      </c>
      <c r="H128" s="7">
        <v>1</v>
      </c>
      <c r="I128" s="11">
        <v>18.579000000000001</v>
      </c>
      <c r="J128" s="12">
        <v>1.1811E-6</v>
      </c>
      <c r="K128" s="11">
        <v>18.579000000000001</v>
      </c>
      <c r="L128" s="12">
        <f>_xlfn.FORECAST.LINEAR(K128,L106:L127,K106:K127)</f>
        <v>3.525591792956151E-8</v>
      </c>
      <c r="M128" s="10">
        <f t="shared" si="12"/>
        <v>33.500758719706091</v>
      </c>
      <c r="N128">
        <f t="shared" si="5"/>
        <v>0</v>
      </c>
      <c r="O128">
        <f t="shared" si="13"/>
        <v>1</v>
      </c>
      <c r="P128">
        <f t="shared" si="14"/>
        <v>0</v>
      </c>
    </row>
    <row r="129" spans="1:16" x14ac:dyDescent="0.35">
      <c r="A129" s="7" t="s">
        <v>34</v>
      </c>
      <c r="B129" s="7">
        <v>0.2775333333333333</v>
      </c>
      <c r="C129" s="7" t="s">
        <v>19</v>
      </c>
      <c r="D129" s="7">
        <v>434</v>
      </c>
      <c r="E129" s="7">
        <v>486</v>
      </c>
      <c r="F129" s="7">
        <v>5.5</v>
      </c>
      <c r="G129" s="7">
        <v>0.1</v>
      </c>
      <c r="H129" s="7">
        <v>1</v>
      </c>
      <c r="I129" s="11">
        <v>18.876999999999999</v>
      </c>
      <c r="J129" s="12">
        <v>1.2191999999999999E-6</v>
      </c>
      <c r="K129" s="11">
        <v>18.876999999999999</v>
      </c>
      <c r="L129" s="12">
        <f>_xlfn.FORECAST.LINEAR(K129,L107:L128,K107:K128)</f>
        <v>3.648448900350144E-8</v>
      </c>
      <c r="M129" s="10">
        <f t="shared" si="12"/>
        <v>33.416940549256218</v>
      </c>
      <c r="N129">
        <f t="shared" si="5"/>
        <v>0</v>
      </c>
      <c r="O129">
        <f t="shared" si="13"/>
        <v>1</v>
      </c>
      <c r="P129">
        <f t="shared" si="14"/>
        <v>0</v>
      </c>
    </row>
    <row r="130" spans="1:16" x14ac:dyDescent="0.35">
      <c r="A130" s="7" t="s">
        <v>34</v>
      </c>
      <c r="B130" s="7">
        <v>0.2775333333333333</v>
      </c>
      <c r="C130" s="7" t="s">
        <v>19</v>
      </c>
      <c r="D130" s="7">
        <v>434</v>
      </c>
      <c r="E130" s="7">
        <v>486</v>
      </c>
      <c r="F130" s="7">
        <v>5.5</v>
      </c>
      <c r="G130" s="7">
        <v>0.1</v>
      </c>
      <c r="H130" s="7">
        <v>1</v>
      </c>
      <c r="I130" s="11">
        <v>19.189</v>
      </c>
      <c r="J130" s="12">
        <v>1.2827E-6</v>
      </c>
      <c r="K130" s="11">
        <v>19.189</v>
      </c>
      <c r="L130" s="12">
        <f t="shared" ref="L130" si="16">_xlfn.FORECAST.LINEAR(K130,L108:L129,K108:K129)</f>
        <v>3.7784453564149729E-8</v>
      </c>
      <c r="M130" s="10">
        <f t="shared" si="12"/>
        <v>33.94782454170619</v>
      </c>
      <c r="N130">
        <f t="shared" si="5"/>
        <v>0</v>
      </c>
      <c r="O130">
        <f t="shared" si="13"/>
        <v>1</v>
      </c>
      <c r="P130">
        <f t="shared" si="14"/>
        <v>0</v>
      </c>
    </row>
    <row r="131" spans="1:16" x14ac:dyDescent="0.35">
      <c r="A131" s="7" t="s">
        <v>34</v>
      </c>
      <c r="B131" s="7">
        <v>0.2775333333333333</v>
      </c>
      <c r="C131" s="7" t="s">
        <v>19</v>
      </c>
      <c r="D131" s="7">
        <v>434</v>
      </c>
      <c r="E131" s="7">
        <v>486</v>
      </c>
      <c r="F131" s="7">
        <v>5.5</v>
      </c>
      <c r="G131" s="7">
        <v>0.1</v>
      </c>
      <c r="H131" s="7">
        <v>1</v>
      </c>
      <c r="I131" s="11">
        <v>19.332000000000001</v>
      </c>
      <c r="J131" s="12">
        <v>1.3132E-6</v>
      </c>
      <c r="K131" s="11">
        <v>19.332000000000001</v>
      </c>
      <c r="L131" s="12">
        <f>_xlfn.FORECAST.LINEAR(K131,L109:L130,K109:K130)</f>
        <v>3.8382247944082E-8</v>
      </c>
      <c r="M131" s="10">
        <f t="shared" si="12"/>
        <v>34.21373344034366</v>
      </c>
      <c r="N131">
        <f t="shared" ref="N131:N194" si="17">IF(M131&lt;=5, 1, 0)</f>
        <v>0</v>
      </c>
      <c r="O131">
        <f t="shared" si="13"/>
        <v>1</v>
      </c>
      <c r="P131">
        <f t="shared" si="14"/>
        <v>0</v>
      </c>
    </row>
    <row r="132" spans="1:16" x14ac:dyDescent="0.35">
      <c r="A132" s="7" t="s">
        <v>34</v>
      </c>
      <c r="B132" s="7">
        <v>0.2775333333333333</v>
      </c>
      <c r="C132" s="7" t="s">
        <v>19</v>
      </c>
      <c r="D132" s="7">
        <v>434</v>
      </c>
      <c r="E132" s="7">
        <v>486</v>
      </c>
      <c r="F132" s="7">
        <v>5.5</v>
      </c>
      <c r="G132" s="7">
        <v>0.1</v>
      </c>
      <c r="H132" s="7">
        <v>1</v>
      </c>
      <c r="I132" s="11">
        <v>19.68</v>
      </c>
      <c r="J132" s="12">
        <v>1.3868E-6</v>
      </c>
      <c r="K132" s="11">
        <v>19.68</v>
      </c>
      <c r="L132" s="12">
        <f t="shared" ref="L132:L134" si="18">_xlfn.FORECAST.LINEAR(K132,L110:L131,K110:K131)</f>
        <v>3.9827533910332339E-8</v>
      </c>
      <c r="M132" s="10">
        <f t="shared" si="12"/>
        <v>34.820132301493729</v>
      </c>
      <c r="N132">
        <f t="shared" si="17"/>
        <v>0</v>
      </c>
      <c r="O132">
        <f t="shared" si="13"/>
        <v>1</v>
      </c>
      <c r="P132">
        <f t="shared" si="14"/>
        <v>0</v>
      </c>
    </row>
    <row r="133" spans="1:16" x14ac:dyDescent="0.35">
      <c r="A133" s="7" t="s">
        <v>34</v>
      </c>
      <c r="B133" s="7">
        <v>0.2775333333333333</v>
      </c>
      <c r="C133" s="7" t="s">
        <v>19</v>
      </c>
      <c r="D133" s="7">
        <v>434</v>
      </c>
      <c r="E133" s="7">
        <v>486</v>
      </c>
      <c r="F133" s="7">
        <v>5.5</v>
      </c>
      <c r="G133" s="7">
        <v>0.1</v>
      </c>
      <c r="H133" s="7">
        <v>1</v>
      </c>
      <c r="I133" s="11">
        <v>19.911999999999999</v>
      </c>
      <c r="J133" s="12">
        <v>1.463E-6</v>
      </c>
      <c r="K133" s="11">
        <v>19.911999999999999</v>
      </c>
      <c r="L133" s="12">
        <f t="shared" si="18"/>
        <v>4.0795369918517132E-8</v>
      </c>
      <c r="M133" s="10">
        <f t="shared" si="12"/>
        <v>35.861912832807533</v>
      </c>
      <c r="N133">
        <f t="shared" si="17"/>
        <v>0</v>
      </c>
      <c r="O133">
        <f t="shared" si="13"/>
        <v>1</v>
      </c>
      <c r="P133">
        <f t="shared" si="14"/>
        <v>0</v>
      </c>
    </row>
    <row r="134" spans="1:16" x14ac:dyDescent="0.35">
      <c r="A134" s="7" t="s">
        <v>34</v>
      </c>
      <c r="B134" s="7">
        <v>0.2775333333333333</v>
      </c>
      <c r="C134" s="7" t="s">
        <v>19</v>
      </c>
      <c r="D134" s="7">
        <v>434</v>
      </c>
      <c r="E134" s="7">
        <v>486</v>
      </c>
      <c r="F134" s="7">
        <v>5.5</v>
      </c>
      <c r="G134" s="7">
        <v>0.1</v>
      </c>
      <c r="H134" s="7">
        <v>1</v>
      </c>
      <c r="I134" s="11">
        <v>20.198</v>
      </c>
      <c r="J134" s="12">
        <v>1.4502999999999999E-6</v>
      </c>
      <c r="K134" s="11">
        <v>20.198</v>
      </c>
      <c r="L134" s="12">
        <f t="shared" si="18"/>
        <v>4.1979523615161231E-8</v>
      </c>
      <c r="M134" s="10">
        <f t="shared" si="12"/>
        <v>34.547795570415019</v>
      </c>
      <c r="N134">
        <f t="shared" si="17"/>
        <v>0</v>
      </c>
      <c r="O134">
        <f t="shared" si="13"/>
        <v>1</v>
      </c>
      <c r="P134">
        <f t="shared" si="14"/>
        <v>0</v>
      </c>
    </row>
    <row r="135" spans="1:16" x14ac:dyDescent="0.35">
      <c r="A135" s="7" t="s">
        <v>34</v>
      </c>
      <c r="B135" s="7">
        <v>0.2775333333333333</v>
      </c>
      <c r="C135" s="7" t="s">
        <v>19</v>
      </c>
      <c r="D135" s="7">
        <v>434</v>
      </c>
      <c r="E135" s="7">
        <v>486</v>
      </c>
      <c r="F135" s="7">
        <v>5.5</v>
      </c>
      <c r="G135" s="7">
        <v>0.1</v>
      </c>
      <c r="H135" s="7">
        <v>1</v>
      </c>
      <c r="I135" s="11">
        <v>20.550999999999998</v>
      </c>
      <c r="J135" s="12">
        <v>1.4935E-6</v>
      </c>
      <c r="K135" s="11">
        <v>20.550999999999998</v>
      </c>
      <c r="L135" s="12">
        <f>_xlfn.FORECAST.LINEAR(K135,L113:L134,K113:K134)</f>
        <v>4.3442600348931205E-8</v>
      </c>
      <c r="M135" s="10">
        <f t="shared" si="12"/>
        <v>34.37869713148384</v>
      </c>
      <c r="N135">
        <f t="shared" si="17"/>
        <v>0</v>
      </c>
      <c r="O135">
        <f t="shared" si="13"/>
        <v>1</v>
      </c>
      <c r="P135">
        <f t="shared" si="14"/>
        <v>0</v>
      </c>
    </row>
    <row r="136" spans="1:16" x14ac:dyDescent="0.35">
      <c r="A136" s="7" t="s">
        <v>34</v>
      </c>
      <c r="B136" s="7">
        <v>0.2775333333333333</v>
      </c>
      <c r="C136" s="7" t="s">
        <v>19</v>
      </c>
      <c r="D136" s="7">
        <v>434</v>
      </c>
      <c r="E136" s="7">
        <v>486</v>
      </c>
      <c r="F136" s="7">
        <v>5.5</v>
      </c>
      <c r="G136" s="7">
        <v>0.1</v>
      </c>
      <c r="H136" s="7">
        <v>1</v>
      </c>
      <c r="I136" s="11">
        <v>20.873000000000001</v>
      </c>
      <c r="J136" s="12">
        <v>1.5164E-6</v>
      </c>
      <c r="K136" s="11">
        <v>20.873000000000001</v>
      </c>
      <c r="L136" s="12">
        <f t="shared" ref="L136" si="19">_xlfn.FORECAST.LINEAR(K136,L114:L135,K114:K135)</f>
        <v>4.4767851309388111E-8</v>
      </c>
      <c r="M136" s="10">
        <f t="shared" si="12"/>
        <v>33.872521366286819</v>
      </c>
      <c r="N136">
        <f t="shared" si="17"/>
        <v>0</v>
      </c>
      <c r="O136">
        <f t="shared" si="13"/>
        <v>1</v>
      </c>
      <c r="P136">
        <f t="shared" si="14"/>
        <v>0</v>
      </c>
    </row>
    <row r="137" spans="1:16" x14ac:dyDescent="0.35">
      <c r="A137" s="7" t="s">
        <v>34</v>
      </c>
      <c r="B137" s="7">
        <v>0.2775333333333333</v>
      </c>
      <c r="C137" s="7" t="s">
        <v>19</v>
      </c>
      <c r="D137" s="7">
        <v>434</v>
      </c>
      <c r="E137" s="7">
        <v>486</v>
      </c>
      <c r="F137" s="7">
        <v>5.5</v>
      </c>
      <c r="G137" s="7">
        <v>0.1</v>
      </c>
      <c r="H137" s="7">
        <v>1</v>
      </c>
      <c r="I137" s="11">
        <v>21.207000000000001</v>
      </c>
      <c r="J137" s="12">
        <v>1.5544999999999999E-6</v>
      </c>
      <c r="K137" s="11">
        <v>21.207000000000001</v>
      </c>
      <c r="L137" s="12">
        <f>_xlfn.FORECAST.LINEAR(K137,L115:L136,K115:K136)</f>
        <v>4.6140489128271144E-8</v>
      </c>
      <c r="M137" s="10">
        <f t="shared" si="12"/>
        <v>33.6905834630073</v>
      </c>
      <c r="N137">
        <f t="shared" si="17"/>
        <v>0</v>
      </c>
      <c r="O137">
        <f t="shared" si="13"/>
        <v>1</v>
      </c>
      <c r="P137">
        <f t="shared" si="14"/>
        <v>0</v>
      </c>
    </row>
    <row r="138" spans="1:16" x14ac:dyDescent="0.35">
      <c r="A138" s="7" t="s">
        <v>34</v>
      </c>
      <c r="B138" s="7">
        <v>0.2775333333333333</v>
      </c>
      <c r="C138" s="7" t="s">
        <v>19</v>
      </c>
      <c r="D138" s="7">
        <v>434</v>
      </c>
      <c r="E138" s="7">
        <v>486</v>
      </c>
      <c r="F138" s="7">
        <v>5.5</v>
      </c>
      <c r="G138" s="7">
        <v>0.1</v>
      </c>
      <c r="H138" s="7">
        <v>1</v>
      </c>
      <c r="I138" s="11">
        <v>21.553000000000001</v>
      </c>
      <c r="J138" s="12">
        <v>1.6763999999999999E-6</v>
      </c>
      <c r="K138" s="11">
        <v>21.553000000000001</v>
      </c>
      <c r="L138" s="12">
        <f t="shared" ref="L138:L142" si="20">_xlfn.FORECAST.LINEAR(K138,L116:L137,K116:K137)</f>
        <v>4.7546627782398251E-8</v>
      </c>
      <c r="M138" s="10">
        <f t="shared" si="12"/>
        <v>35.258020982522822</v>
      </c>
      <c r="N138">
        <f t="shared" si="17"/>
        <v>0</v>
      </c>
      <c r="O138">
        <f t="shared" si="13"/>
        <v>1</v>
      </c>
      <c r="P138">
        <f t="shared" si="14"/>
        <v>0</v>
      </c>
    </row>
    <row r="139" spans="1:16" x14ac:dyDescent="0.35">
      <c r="A139" s="7" t="s">
        <v>34</v>
      </c>
      <c r="B139" s="7">
        <v>0.2775333333333333</v>
      </c>
      <c r="C139" s="7" t="s">
        <v>19</v>
      </c>
      <c r="D139" s="7">
        <v>434</v>
      </c>
      <c r="E139" s="7">
        <v>486</v>
      </c>
      <c r="F139" s="7">
        <v>5.5</v>
      </c>
      <c r="G139" s="7">
        <v>0.1</v>
      </c>
      <c r="H139" s="7">
        <v>1</v>
      </c>
      <c r="I139" s="11">
        <v>21.812999999999999</v>
      </c>
      <c r="J139" s="12">
        <v>1.7374000000000001E-6</v>
      </c>
      <c r="K139" s="11">
        <v>21.812999999999999</v>
      </c>
      <c r="L139" s="12">
        <f t="shared" si="20"/>
        <v>4.860199125544017E-8</v>
      </c>
      <c r="M139" s="10">
        <f t="shared" si="12"/>
        <v>35.747506534632521</v>
      </c>
      <c r="N139">
        <f t="shared" si="17"/>
        <v>0</v>
      </c>
      <c r="O139">
        <f t="shared" si="13"/>
        <v>1</v>
      </c>
      <c r="P139">
        <f t="shared" si="14"/>
        <v>0</v>
      </c>
    </row>
    <row r="140" spans="1:16" x14ac:dyDescent="0.35">
      <c r="A140" s="7" t="s">
        <v>34</v>
      </c>
      <c r="B140" s="7">
        <v>0.2775333333333333</v>
      </c>
      <c r="C140" s="7" t="s">
        <v>19</v>
      </c>
      <c r="D140" s="7">
        <v>434</v>
      </c>
      <c r="E140" s="7">
        <v>486</v>
      </c>
      <c r="F140" s="7">
        <v>5.5</v>
      </c>
      <c r="G140" s="7">
        <v>0.1</v>
      </c>
      <c r="H140" s="7">
        <v>1</v>
      </c>
      <c r="I140" s="11">
        <v>22.202000000000002</v>
      </c>
      <c r="J140" s="12">
        <v>1.8212E-6</v>
      </c>
      <c r="K140" s="11">
        <v>22.202000000000002</v>
      </c>
      <c r="L140" s="12">
        <f t="shared" si="20"/>
        <v>5.0201854591295967E-8</v>
      </c>
      <c r="M140" s="10">
        <f t="shared" si="12"/>
        <v>36.277544222753896</v>
      </c>
      <c r="N140">
        <f t="shared" si="17"/>
        <v>0</v>
      </c>
      <c r="O140">
        <f t="shared" si="13"/>
        <v>1</v>
      </c>
      <c r="P140">
        <f t="shared" si="14"/>
        <v>0</v>
      </c>
    </row>
    <row r="141" spans="1:16" x14ac:dyDescent="0.35">
      <c r="A141" s="7" t="s">
        <v>34</v>
      </c>
      <c r="B141" s="7">
        <v>0.2775333333333333</v>
      </c>
      <c r="C141" s="7" t="s">
        <v>19</v>
      </c>
      <c r="D141" s="7">
        <v>434</v>
      </c>
      <c r="E141" s="7">
        <v>486</v>
      </c>
      <c r="F141" s="7">
        <v>5.5</v>
      </c>
      <c r="G141" s="7">
        <v>0.1</v>
      </c>
      <c r="H141" s="7">
        <v>1</v>
      </c>
      <c r="I141" s="11">
        <v>22.443000000000001</v>
      </c>
      <c r="J141" s="12">
        <v>1.9431000000000001E-6</v>
      </c>
      <c r="K141" s="11">
        <v>22.443000000000001</v>
      </c>
      <c r="L141" s="12">
        <f t="shared" si="20"/>
        <v>5.1189074891464404E-8</v>
      </c>
      <c r="M141" s="10">
        <f t="shared" si="12"/>
        <v>37.959271663336999</v>
      </c>
      <c r="N141">
        <f t="shared" si="17"/>
        <v>0</v>
      </c>
      <c r="O141">
        <f t="shared" si="13"/>
        <v>1</v>
      </c>
      <c r="P141">
        <f t="shared" si="14"/>
        <v>0</v>
      </c>
    </row>
    <row r="142" spans="1:16" x14ac:dyDescent="0.35">
      <c r="A142" s="7" t="s">
        <v>34</v>
      </c>
      <c r="B142" s="7">
        <v>0.2775333333333333</v>
      </c>
      <c r="C142" s="7" t="s">
        <v>19</v>
      </c>
      <c r="D142" s="7">
        <v>434</v>
      </c>
      <c r="E142" s="7">
        <v>486</v>
      </c>
      <c r="F142" s="7">
        <v>5.5</v>
      </c>
      <c r="G142" s="7">
        <v>0.1</v>
      </c>
      <c r="H142" s="7">
        <v>1</v>
      </c>
      <c r="I142" s="11">
        <v>22.817</v>
      </c>
      <c r="J142" s="12">
        <v>2.0675999999999999E-6</v>
      </c>
      <c r="K142" s="11">
        <v>22.817</v>
      </c>
      <c r="L142" s="12">
        <f t="shared" si="20"/>
        <v>5.2725847909717236E-8</v>
      </c>
      <c r="M142" s="10">
        <f t="shared" si="12"/>
        <v>39.214163109152139</v>
      </c>
      <c r="N142">
        <f t="shared" si="17"/>
        <v>0</v>
      </c>
      <c r="O142">
        <f t="shared" si="13"/>
        <v>1</v>
      </c>
      <c r="P142">
        <f t="shared" si="14"/>
        <v>0</v>
      </c>
    </row>
    <row r="143" spans="1:16" x14ac:dyDescent="0.35">
      <c r="A143" s="7" t="s">
        <v>34</v>
      </c>
      <c r="B143" s="7">
        <v>0.2775333333333333</v>
      </c>
      <c r="C143" s="7" t="s">
        <v>19</v>
      </c>
      <c r="D143" s="7">
        <v>434</v>
      </c>
      <c r="E143" s="7">
        <v>486</v>
      </c>
      <c r="F143" s="7">
        <v>5.5</v>
      </c>
      <c r="G143" s="7">
        <v>0.1</v>
      </c>
      <c r="H143" s="7">
        <v>1</v>
      </c>
      <c r="I143" s="11">
        <v>23.245999999999999</v>
      </c>
      <c r="J143" s="12">
        <v>2.1361000000000002E-6</v>
      </c>
      <c r="K143" s="11">
        <v>23.245999999999999</v>
      </c>
      <c r="L143" s="12">
        <f>_xlfn.FORECAST.LINEAR(K143,L121:L142,K121:K142)</f>
        <v>5.4491472339032706E-8</v>
      </c>
      <c r="M143" s="10">
        <f t="shared" si="12"/>
        <v>39.20062916835326</v>
      </c>
      <c r="N143">
        <f t="shared" si="17"/>
        <v>0</v>
      </c>
      <c r="O143">
        <f t="shared" si="13"/>
        <v>1</v>
      </c>
      <c r="P143">
        <f t="shared" si="14"/>
        <v>0</v>
      </c>
    </row>
    <row r="144" spans="1:16" x14ac:dyDescent="0.35">
      <c r="A144" s="7" t="s">
        <v>34</v>
      </c>
      <c r="B144" s="7">
        <v>0.2775333333333333</v>
      </c>
      <c r="C144" s="7" t="s">
        <v>19</v>
      </c>
      <c r="D144" s="7">
        <v>434</v>
      </c>
      <c r="E144" s="7">
        <v>486</v>
      </c>
      <c r="F144" s="7">
        <v>5.5</v>
      </c>
      <c r="G144" s="7">
        <v>0.1</v>
      </c>
      <c r="H144" s="7">
        <v>1</v>
      </c>
      <c r="I144" s="11">
        <v>23.492000000000001</v>
      </c>
      <c r="J144" s="12">
        <v>2.1666000000000001E-6</v>
      </c>
      <c r="K144" s="11">
        <v>23.492000000000001</v>
      </c>
      <c r="L144" s="12">
        <f t="shared" ref="L144" si="21">_xlfn.FORECAST.LINEAR(K144,L122:L143,K122:K143)</f>
        <v>5.5506874234581892E-8</v>
      </c>
      <c r="M144" s="10">
        <f t="shared" si="12"/>
        <v>39.03300320683821</v>
      </c>
      <c r="N144">
        <f t="shared" si="17"/>
        <v>0</v>
      </c>
      <c r="O144">
        <f t="shared" si="13"/>
        <v>1</v>
      </c>
      <c r="P144">
        <f t="shared" si="14"/>
        <v>0</v>
      </c>
    </row>
    <row r="145" spans="1:16" x14ac:dyDescent="0.35">
      <c r="A145" s="7" t="s">
        <v>34</v>
      </c>
      <c r="B145" s="7">
        <v>0.2775333333333333</v>
      </c>
      <c r="C145" s="7" t="s">
        <v>19</v>
      </c>
      <c r="D145" s="7">
        <v>434</v>
      </c>
      <c r="E145" s="7">
        <v>486</v>
      </c>
      <c r="F145" s="7">
        <v>5.5</v>
      </c>
      <c r="G145" s="7">
        <v>0.1</v>
      </c>
      <c r="H145" s="7">
        <v>1</v>
      </c>
      <c r="I145" s="11">
        <v>23.853999999999999</v>
      </c>
      <c r="J145" s="12">
        <v>2.2631E-6</v>
      </c>
      <c r="K145" s="11">
        <v>23.853999999999999</v>
      </c>
      <c r="L145" s="12">
        <f>_xlfn.FORECAST.LINEAR(K145,L123:L144,K123:K144)</f>
        <v>5.7001182250453402E-8</v>
      </c>
      <c r="M145" s="10">
        <f t="shared" si="12"/>
        <v>39.702685289163433</v>
      </c>
      <c r="N145">
        <f t="shared" si="17"/>
        <v>0</v>
      </c>
      <c r="O145">
        <f t="shared" si="13"/>
        <v>1</v>
      </c>
      <c r="P145">
        <f t="shared" si="14"/>
        <v>0</v>
      </c>
    </row>
    <row r="146" spans="1:16" x14ac:dyDescent="0.35">
      <c r="A146" s="7" t="s">
        <v>34</v>
      </c>
      <c r="B146" s="7">
        <v>0.2775333333333333</v>
      </c>
      <c r="C146" s="7" t="s">
        <v>19</v>
      </c>
      <c r="D146" s="7">
        <v>434</v>
      </c>
      <c r="E146" s="7">
        <v>486</v>
      </c>
      <c r="F146" s="7">
        <v>5.5</v>
      </c>
      <c r="G146" s="7">
        <v>0.1</v>
      </c>
      <c r="H146" s="7">
        <v>1</v>
      </c>
      <c r="I146" s="11">
        <v>24.288</v>
      </c>
      <c r="J146" s="12">
        <v>2.3520000000000001E-6</v>
      </c>
      <c r="K146" s="11">
        <v>24.288</v>
      </c>
      <c r="L146" s="12">
        <f t="shared" ref="L146:L148" si="22">_xlfn.FORECAST.LINEAR(K146,L124:L145,K124:K145)</f>
        <v>5.8792117105475172E-8</v>
      </c>
      <c r="M146" s="10">
        <f t="shared" si="12"/>
        <v>40.005363232292311</v>
      </c>
      <c r="N146">
        <f t="shared" si="17"/>
        <v>0</v>
      </c>
      <c r="O146">
        <f t="shared" si="13"/>
        <v>1</v>
      </c>
      <c r="P146">
        <f t="shared" si="14"/>
        <v>0</v>
      </c>
    </row>
    <row r="147" spans="1:16" x14ac:dyDescent="0.35">
      <c r="A147" s="7" t="s">
        <v>34</v>
      </c>
      <c r="B147" s="7">
        <v>0.2775333333333333</v>
      </c>
      <c r="C147" s="7" t="s">
        <v>19</v>
      </c>
      <c r="D147" s="7">
        <v>434</v>
      </c>
      <c r="E147" s="7">
        <v>486</v>
      </c>
      <c r="F147" s="7">
        <v>5.5</v>
      </c>
      <c r="G147" s="7">
        <v>0.1</v>
      </c>
      <c r="H147" s="7">
        <v>1</v>
      </c>
      <c r="I147" s="11">
        <v>24.655999999999999</v>
      </c>
      <c r="J147" s="12">
        <v>2.4231999999999999E-6</v>
      </c>
      <c r="K147" s="11">
        <v>24.655999999999999</v>
      </c>
      <c r="L147" s="12">
        <f t="shared" si="22"/>
        <v>6.0310589989365566E-8</v>
      </c>
      <c r="M147" s="10">
        <f t="shared" si="12"/>
        <v>40.178681727823879</v>
      </c>
      <c r="N147">
        <f t="shared" si="17"/>
        <v>0</v>
      </c>
      <c r="O147">
        <f t="shared" si="13"/>
        <v>1</v>
      </c>
      <c r="P147">
        <f t="shared" si="14"/>
        <v>0</v>
      </c>
    </row>
    <row r="148" spans="1:16" x14ac:dyDescent="0.35">
      <c r="A148" s="7" t="s">
        <v>34</v>
      </c>
      <c r="B148" s="7">
        <v>0.2775333333333333</v>
      </c>
      <c r="C148" s="7" t="s">
        <v>19</v>
      </c>
      <c r="D148" s="7">
        <v>434</v>
      </c>
      <c r="E148" s="7">
        <v>486</v>
      </c>
      <c r="F148" s="7">
        <v>5.5</v>
      </c>
      <c r="G148" s="7">
        <v>0.1</v>
      </c>
      <c r="H148" s="7">
        <v>1</v>
      </c>
      <c r="I148" s="11">
        <v>25.195</v>
      </c>
      <c r="J148" s="12">
        <v>2.6081000000000001E-6</v>
      </c>
      <c r="K148" s="11">
        <v>25.195</v>
      </c>
      <c r="L148" s="12">
        <f t="shared" si="22"/>
        <v>6.2532429106913652E-8</v>
      </c>
      <c r="M148" s="10">
        <f t="shared" si="12"/>
        <v>41.707959170126749</v>
      </c>
      <c r="N148">
        <f t="shared" si="17"/>
        <v>0</v>
      </c>
      <c r="O148">
        <f t="shared" si="13"/>
        <v>1</v>
      </c>
      <c r="P148">
        <f t="shared" si="14"/>
        <v>0</v>
      </c>
    </row>
    <row r="149" spans="1:16" x14ac:dyDescent="0.35">
      <c r="A149" s="7" t="s">
        <v>34</v>
      </c>
      <c r="B149" s="7">
        <v>0.2775333333333333</v>
      </c>
      <c r="C149" s="7" t="s">
        <v>19</v>
      </c>
      <c r="D149" s="7">
        <v>434</v>
      </c>
      <c r="E149" s="7">
        <v>486</v>
      </c>
      <c r="F149" s="7">
        <v>5.5</v>
      </c>
      <c r="G149" s="7">
        <v>0.1</v>
      </c>
      <c r="H149" s="7">
        <v>1</v>
      </c>
      <c r="I149" s="11">
        <v>25.699000000000002</v>
      </c>
      <c r="J149" s="12">
        <v>2.7597999999999998E-6</v>
      </c>
      <c r="K149" s="11">
        <v>25.699000000000002</v>
      </c>
      <c r="L149" s="12">
        <f>_xlfn.FORECAST.LINEAR(K149,L127:L148,K127:K148)</f>
        <v>6.46077300283329E-8</v>
      </c>
      <c r="M149" s="10">
        <f t="shared" si="12"/>
        <v>42.716250807600339</v>
      </c>
      <c r="N149">
        <f t="shared" si="17"/>
        <v>0</v>
      </c>
      <c r="O149">
        <f t="shared" si="13"/>
        <v>1</v>
      </c>
      <c r="P149">
        <f t="shared" si="14"/>
        <v>0</v>
      </c>
    </row>
    <row r="150" spans="1:16" x14ac:dyDescent="0.35">
      <c r="A150" s="7" t="s">
        <v>34</v>
      </c>
      <c r="B150" s="7">
        <v>0.2775333333333333</v>
      </c>
      <c r="C150" s="7" t="s">
        <v>19</v>
      </c>
      <c r="D150" s="7">
        <v>434</v>
      </c>
      <c r="E150" s="7">
        <v>486</v>
      </c>
      <c r="F150" s="7">
        <v>5.5</v>
      </c>
      <c r="G150" s="7">
        <v>0.1</v>
      </c>
      <c r="H150" s="7">
        <v>1</v>
      </c>
      <c r="I150" s="11">
        <v>26.117000000000001</v>
      </c>
      <c r="J150" s="12">
        <v>2.8241000000000002E-6</v>
      </c>
      <c r="K150" s="11">
        <v>26.117000000000001</v>
      </c>
      <c r="L150" s="12">
        <f t="shared" ref="L150:L161" si="23">_xlfn.FORECAST.LINEAR(K150,L128:L149,K128:K149)</f>
        <v>6.6327364428093263E-8</v>
      </c>
      <c r="M150" s="10">
        <f t="shared" si="12"/>
        <v>42.578203194876828</v>
      </c>
      <c r="N150">
        <f t="shared" si="17"/>
        <v>0</v>
      </c>
      <c r="O150">
        <f t="shared" si="13"/>
        <v>1</v>
      </c>
      <c r="P150">
        <f t="shared" si="14"/>
        <v>0</v>
      </c>
    </row>
    <row r="151" spans="1:16" x14ac:dyDescent="0.35">
      <c r="A151" s="7" t="s">
        <v>34</v>
      </c>
      <c r="B151" s="7">
        <v>0.2775333333333333</v>
      </c>
      <c r="C151" s="7" t="s">
        <v>19</v>
      </c>
      <c r="D151" s="7">
        <v>434</v>
      </c>
      <c r="E151" s="7">
        <v>486</v>
      </c>
      <c r="F151" s="7">
        <v>5.5</v>
      </c>
      <c r="G151" s="7">
        <v>0.1</v>
      </c>
      <c r="H151" s="7">
        <v>1</v>
      </c>
      <c r="I151" s="11">
        <v>26.696000000000002</v>
      </c>
      <c r="J151" s="12">
        <v>2.8942000000000002E-6</v>
      </c>
      <c r="K151" s="11">
        <v>26.696000000000002</v>
      </c>
      <c r="L151" s="12">
        <f t="shared" si="23"/>
        <v>6.8707737584437759E-8</v>
      </c>
      <c r="M151" s="10">
        <f t="shared" si="12"/>
        <v>42.123348865085234</v>
      </c>
      <c r="N151">
        <f t="shared" si="17"/>
        <v>0</v>
      </c>
      <c r="O151">
        <f t="shared" si="13"/>
        <v>1</v>
      </c>
      <c r="P151">
        <f t="shared" si="14"/>
        <v>0</v>
      </c>
    </row>
    <row r="152" spans="1:16" x14ac:dyDescent="0.35">
      <c r="A152" s="7" t="s">
        <v>34</v>
      </c>
      <c r="B152" s="7">
        <v>0.2775333333333333</v>
      </c>
      <c r="C152" s="7" t="s">
        <v>19</v>
      </c>
      <c r="D152" s="7">
        <v>434</v>
      </c>
      <c r="E152" s="7">
        <v>486</v>
      </c>
      <c r="F152" s="7">
        <v>5.5</v>
      </c>
      <c r="G152" s="7">
        <v>0.1</v>
      </c>
      <c r="H152" s="7">
        <v>1</v>
      </c>
      <c r="I152" s="11">
        <v>27.151</v>
      </c>
      <c r="J152" s="12">
        <v>3.1126000000000001E-6</v>
      </c>
      <c r="K152" s="11">
        <v>27.151</v>
      </c>
      <c r="L152" s="12">
        <f t="shared" si="23"/>
        <v>7.0576764220750711E-8</v>
      </c>
      <c r="M152" s="10">
        <f t="shared" si="12"/>
        <v>44.102333598978532</v>
      </c>
      <c r="N152">
        <f t="shared" si="17"/>
        <v>0</v>
      </c>
      <c r="O152">
        <f t="shared" si="13"/>
        <v>1</v>
      </c>
      <c r="P152">
        <f t="shared" si="14"/>
        <v>0</v>
      </c>
    </row>
    <row r="153" spans="1:16" x14ac:dyDescent="0.35">
      <c r="A153" s="7" t="s">
        <v>34</v>
      </c>
      <c r="B153" s="7">
        <v>0.2775333333333333</v>
      </c>
      <c r="C153" s="7" t="s">
        <v>19</v>
      </c>
      <c r="D153" s="7">
        <v>434</v>
      </c>
      <c r="E153" s="7">
        <v>486</v>
      </c>
      <c r="F153" s="7">
        <v>5.5</v>
      </c>
      <c r="G153" s="7">
        <v>0.1</v>
      </c>
      <c r="H153" s="7">
        <v>1</v>
      </c>
      <c r="I153" s="11">
        <v>27.753</v>
      </c>
      <c r="J153" s="12">
        <v>3.3998999999999998E-6</v>
      </c>
      <c r="K153" s="11">
        <v>27.753</v>
      </c>
      <c r="L153" s="12">
        <f t="shared" si="23"/>
        <v>7.305126989705774E-8</v>
      </c>
      <c r="M153" s="10">
        <f t="shared" si="12"/>
        <v>46.541285384786121</v>
      </c>
      <c r="N153">
        <f t="shared" si="17"/>
        <v>0</v>
      </c>
      <c r="O153">
        <f t="shared" si="13"/>
        <v>1</v>
      </c>
      <c r="P153">
        <f t="shared" si="14"/>
        <v>0</v>
      </c>
    </row>
    <row r="154" spans="1:16" x14ac:dyDescent="0.35">
      <c r="A154" s="7" t="s">
        <v>34</v>
      </c>
      <c r="B154" s="7">
        <v>0.2775333333333333</v>
      </c>
      <c r="C154" s="7" t="s">
        <v>19</v>
      </c>
      <c r="D154" s="7">
        <v>434</v>
      </c>
      <c r="E154" s="7">
        <v>486</v>
      </c>
      <c r="F154" s="7">
        <v>5.5</v>
      </c>
      <c r="G154" s="7">
        <v>0.1</v>
      </c>
      <c r="H154" s="7">
        <v>1</v>
      </c>
      <c r="I154" s="11">
        <v>28.324999999999999</v>
      </c>
      <c r="J154" s="12">
        <v>3.5012999999999998E-6</v>
      </c>
      <c r="K154" s="11">
        <v>28.324999999999999</v>
      </c>
      <c r="L154" s="12">
        <f t="shared" si="23"/>
        <v>7.5402278752723973E-8</v>
      </c>
      <c r="M154" s="10">
        <f t="shared" si="12"/>
        <v>46.434936157330817</v>
      </c>
      <c r="N154">
        <f t="shared" si="17"/>
        <v>0</v>
      </c>
      <c r="O154">
        <f t="shared" si="13"/>
        <v>1</v>
      </c>
      <c r="P154">
        <f t="shared" si="14"/>
        <v>0</v>
      </c>
    </row>
    <row r="155" spans="1:16" x14ac:dyDescent="0.35">
      <c r="A155" s="7" t="s">
        <v>34</v>
      </c>
      <c r="B155" s="7">
        <v>0.2775333333333333</v>
      </c>
      <c r="C155" s="7" t="s">
        <v>19</v>
      </c>
      <c r="D155" s="7">
        <v>434</v>
      </c>
      <c r="E155" s="7">
        <v>486</v>
      </c>
      <c r="F155" s="7">
        <v>5.5</v>
      </c>
      <c r="G155" s="7">
        <v>0.1</v>
      </c>
      <c r="H155" s="7">
        <v>1</v>
      </c>
      <c r="I155" s="11">
        <v>28.574999999999999</v>
      </c>
      <c r="J155" s="12">
        <v>3.6708000000000001E-6</v>
      </c>
      <c r="K155" s="11">
        <v>28.574999999999999</v>
      </c>
      <c r="L155" s="12">
        <f t="shared" si="23"/>
        <v>7.6429574108267281E-8</v>
      </c>
      <c r="M155" s="10">
        <f t="shared" si="12"/>
        <v>48.02852878389826</v>
      </c>
      <c r="N155">
        <f t="shared" si="17"/>
        <v>0</v>
      </c>
      <c r="O155">
        <f t="shared" si="13"/>
        <v>1</v>
      </c>
      <c r="P155">
        <f t="shared" si="14"/>
        <v>0</v>
      </c>
    </row>
    <row r="156" spans="1:16" x14ac:dyDescent="0.35">
      <c r="A156" s="7" t="s">
        <v>34</v>
      </c>
      <c r="B156" s="7">
        <v>0.2775333333333333</v>
      </c>
      <c r="C156" s="7" t="s">
        <v>19</v>
      </c>
      <c r="D156" s="7">
        <v>434</v>
      </c>
      <c r="E156" s="7">
        <v>486</v>
      </c>
      <c r="F156" s="7">
        <v>5.5</v>
      </c>
      <c r="G156" s="7">
        <v>0.1</v>
      </c>
      <c r="H156" s="7">
        <v>1</v>
      </c>
      <c r="I156" s="11">
        <v>29.228999999999999</v>
      </c>
      <c r="J156" s="12">
        <v>3.9856999999999998E-6</v>
      </c>
      <c r="K156" s="11">
        <v>29.228999999999999</v>
      </c>
      <c r="L156" s="12">
        <f t="shared" si="23"/>
        <v>7.9119746884184542E-8</v>
      </c>
      <c r="M156" s="10">
        <f t="shared" si="12"/>
        <v>50.375540329195772</v>
      </c>
      <c r="N156">
        <f t="shared" si="17"/>
        <v>0</v>
      </c>
      <c r="O156">
        <f t="shared" si="13"/>
        <v>0</v>
      </c>
      <c r="P156">
        <f t="shared" si="14"/>
        <v>1</v>
      </c>
    </row>
    <row r="157" spans="1:16" x14ac:dyDescent="0.35">
      <c r="A157" s="7" t="s">
        <v>34</v>
      </c>
      <c r="B157" s="7">
        <v>0.2775333333333333</v>
      </c>
      <c r="C157" s="7" t="s">
        <v>19</v>
      </c>
      <c r="D157" s="7">
        <v>434</v>
      </c>
      <c r="E157" s="7">
        <v>486</v>
      </c>
      <c r="F157" s="7">
        <v>5.5</v>
      </c>
      <c r="G157" s="7">
        <v>0.1</v>
      </c>
      <c r="H157" s="7">
        <v>1</v>
      </c>
      <c r="I157" s="11">
        <v>29.940999999999999</v>
      </c>
      <c r="J157" s="12">
        <v>4.1722999999999998E-6</v>
      </c>
      <c r="K157" s="11">
        <v>29.940999999999999</v>
      </c>
      <c r="L157" s="12">
        <f>_xlfn.FORECAST.LINEAR(K157,L135:L156,K135:K156)</f>
        <v>8.2049341144721497E-8</v>
      </c>
      <c r="M157" s="10">
        <f t="shared" si="12"/>
        <v>50.851109122750309</v>
      </c>
      <c r="N157">
        <f t="shared" si="17"/>
        <v>0</v>
      </c>
      <c r="O157">
        <f t="shared" si="13"/>
        <v>0</v>
      </c>
      <c r="P157">
        <f t="shared" si="14"/>
        <v>1</v>
      </c>
    </row>
    <row r="158" spans="1:16" x14ac:dyDescent="0.35">
      <c r="A158" s="7" t="s">
        <v>34</v>
      </c>
      <c r="B158" s="7">
        <v>0.2775333333333333</v>
      </c>
      <c r="C158" s="7" t="s">
        <v>19</v>
      </c>
      <c r="D158" s="7">
        <v>434</v>
      </c>
      <c r="E158" s="7">
        <v>486</v>
      </c>
      <c r="F158" s="7">
        <v>5.5</v>
      </c>
      <c r="G158" s="7">
        <v>0.1</v>
      </c>
      <c r="H158" s="7">
        <v>1</v>
      </c>
      <c r="I158" s="11">
        <v>30.265000000000001</v>
      </c>
      <c r="J158" s="12">
        <v>4.3510000000000004E-6</v>
      </c>
      <c r="K158" s="11">
        <v>30.265000000000001</v>
      </c>
      <c r="L158" s="12">
        <f>_xlfn.FORECAST.LINEAR(K158,L136:L157,K136:K157)</f>
        <v>8.3384125145206717E-8</v>
      </c>
      <c r="M158" s="10">
        <f t="shared" si="12"/>
        <v>52.180196079566528</v>
      </c>
      <c r="N158">
        <f t="shared" si="17"/>
        <v>0</v>
      </c>
      <c r="O158">
        <f t="shared" si="13"/>
        <v>0</v>
      </c>
      <c r="P158">
        <f t="shared" si="14"/>
        <v>1</v>
      </c>
    </row>
    <row r="159" spans="1:16" x14ac:dyDescent="0.35">
      <c r="A159" s="7" t="s">
        <v>34</v>
      </c>
      <c r="B159" s="7">
        <v>0.2775333333333333</v>
      </c>
      <c r="C159" s="7" t="s">
        <v>19</v>
      </c>
      <c r="D159" s="7">
        <v>434</v>
      </c>
      <c r="E159" s="7">
        <v>486</v>
      </c>
      <c r="F159" s="7">
        <v>5.5</v>
      </c>
      <c r="G159" s="7">
        <v>0.1</v>
      </c>
      <c r="H159" s="7">
        <v>1</v>
      </c>
      <c r="I159" s="11">
        <v>30.922999999999998</v>
      </c>
      <c r="J159" s="12">
        <v>4.6847999999999996E-6</v>
      </c>
      <c r="K159" s="11">
        <v>30.922999999999998</v>
      </c>
      <c r="L159" s="12">
        <f t="shared" si="23"/>
        <v>8.6093612601010215E-8</v>
      </c>
      <c r="M159" s="10">
        <f t="shared" si="12"/>
        <v>54.415186660955946</v>
      </c>
      <c r="N159">
        <f t="shared" si="17"/>
        <v>0</v>
      </c>
      <c r="O159">
        <f t="shared" si="13"/>
        <v>0</v>
      </c>
      <c r="P159">
        <f t="shared" si="14"/>
        <v>1</v>
      </c>
    </row>
    <row r="160" spans="1:16" x14ac:dyDescent="0.35">
      <c r="A160" s="7" t="s">
        <v>34</v>
      </c>
      <c r="B160" s="7">
        <v>0.2775333333333333</v>
      </c>
      <c r="C160" s="7" t="s">
        <v>19</v>
      </c>
      <c r="D160" s="7">
        <v>434</v>
      </c>
      <c r="E160" s="7">
        <v>486</v>
      </c>
      <c r="F160" s="7">
        <v>5.5</v>
      </c>
      <c r="G160" s="7">
        <v>0.1</v>
      </c>
      <c r="H160" s="7">
        <v>1</v>
      </c>
      <c r="I160" s="11">
        <v>31.608000000000001</v>
      </c>
      <c r="J160" s="12">
        <v>5.0184000000000001E-6</v>
      </c>
      <c r="K160" s="11">
        <v>31.608000000000001</v>
      </c>
      <c r="L160" s="12">
        <f t="shared" si="23"/>
        <v>8.891483659412757E-8</v>
      </c>
      <c r="M160" s="10">
        <f t="shared" si="12"/>
        <v>56.440524351494375</v>
      </c>
      <c r="N160">
        <f t="shared" si="17"/>
        <v>0</v>
      </c>
      <c r="O160">
        <f t="shared" si="13"/>
        <v>0</v>
      </c>
      <c r="P160">
        <f t="shared" si="14"/>
        <v>1</v>
      </c>
    </row>
    <row r="161" spans="1:16" x14ac:dyDescent="0.35">
      <c r="A161" s="7" t="s">
        <v>34</v>
      </c>
      <c r="B161" s="7">
        <v>0.2775333333333333</v>
      </c>
      <c r="C161" s="7" t="s">
        <v>19</v>
      </c>
      <c r="D161" s="7">
        <v>434</v>
      </c>
      <c r="E161" s="7">
        <v>486</v>
      </c>
      <c r="F161" s="7">
        <v>5.5</v>
      </c>
      <c r="G161" s="7">
        <v>0.1</v>
      </c>
      <c r="H161" s="7">
        <v>1</v>
      </c>
      <c r="I161" s="11">
        <v>32.033000000000001</v>
      </c>
      <c r="J161" s="12">
        <v>5.4643999999999997E-6</v>
      </c>
      <c r="K161" s="11">
        <v>32.033000000000001</v>
      </c>
      <c r="L161" s="12">
        <f t="shared" si="23"/>
        <v>9.0665037967064028E-8</v>
      </c>
      <c r="M161" s="10">
        <f t="shared" si="12"/>
        <v>60.270200316742354</v>
      </c>
      <c r="N161">
        <f t="shared" si="17"/>
        <v>0</v>
      </c>
      <c r="O161">
        <f t="shared" si="13"/>
        <v>0</v>
      </c>
      <c r="P161">
        <f t="shared" si="14"/>
        <v>1</v>
      </c>
    </row>
    <row r="162" spans="1:16" x14ac:dyDescent="0.35">
      <c r="A162" s="7" t="s">
        <v>34</v>
      </c>
      <c r="B162" s="7">
        <v>0.2775333333333333</v>
      </c>
      <c r="C162" s="7" t="s">
        <v>19</v>
      </c>
      <c r="D162" s="7">
        <v>434</v>
      </c>
      <c r="E162" s="7">
        <v>486</v>
      </c>
      <c r="F162" s="7">
        <v>5.5</v>
      </c>
      <c r="G162" s="7">
        <v>0.1</v>
      </c>
      <c r="H162" s="7">
        <v>1</v>
      </c>
      <c r="I162" s="11">
        <v>32.799999999999997</v>
      </c>
      <c r="J162" s="12">
        <v>5.8108000000000003E-6</v>
      </c>
      <c r="K162" s="11">
        <v>32.799999999999997</v>
      </c>
      <c r="L162" s="12">
        <f>_xlfn.FORECAST.LINEAR(K162,L140:L161,K140:K161)</f>
        <v>9.3821731014566937E-8</v>
      </c>
      <c r="M162" s="10">
        <f t="shared" si="12"/>
        <v>61.934478688074989</v>
      </c>
      <c r="N162">
        <f t="shared" si="17"/>
        <v>0</v>
      </c>
      <c r="O162">
        <f t="shared" si="13"/>
        <v>0</v>
      </c>
      <c r="P162">
        <f t="shared" si="14"/>
        <v>1</v>
      </c>
    </row>
    <row r="163" spans="1:16" x14ac:dyDescent="0.35">
      <c r="A163" s="7" t="s">
        <v>34</v>
      </c>
      <c r="B163" s="7">
        <v>0.2775333333333333</v>
      </c>
      <c r="C163" s="7" t="s">
        <v>19</v>
      </c>
      <c r="D163" s="7">
        <v>434</v>
      </c>
      <c r="E163" s="7">
        <v>486</v>
      </c>
      <c r="F163" s="7">
        <v>5.5</v>
      </c>
      <c r="G163" s="7">
        <v>0.5</v>
      </c>
      <c r="H163" s="7">
        <v>1</v>
      </c>
      <c r="I163" s="11">
        <v>8.8429000000000002</v>
      </c>
      <c r="J163" s="12">
        <v>1.3589E-8</v>
      </c>
      <c r="K163" s="13">
        <v>8.8429000000000002</v>
      </c>
      <c r="L163" s="12">
        <v>5.9436E-9</v>
      </c>
      <c r="M163" s="10">
        <f t="shared" si="12"/>
        <v>2.2863247863247862</v>
      </c>
      <c r="N163">
        <f t="shared" si="17"/>
        <v>1</v>
      </c>
      <c r="O163">
        <f t="shared" si="13"/>
        <v>0</v>
      </c>
      <c r="P163">
        <f t="shared" si="14"/>
        <v>0</v>
      </c>
    </row>
    <row r="164" spans="1:16" x14ac:dyDescent="0.35">
      <c r="A164" s="7" t="s">
        <v>34</v>
      </c>
      <c r="B164" s="7">
        <v>0.2775333333333333</v>
      </c>
      <c r="C164" s="7" t="s">
        <v>19</v>
      </c>
      <c r="D164" s="7">
        <v>434</v>
      </c>
      <c r="E164" s="7">
        <v>486</v>
      </c>
      <c r="F164" s="7">
        <v>5.5</v>
      </c>
      <c r="G164" s="7">
        <v>0.5</v>
      </c>
      <c r="H164" s="7">
        <v>1</v>
      </c>
      <c r="I164" s="11">
        <v>8.9567999999999994</v>
      </c>
      <c r="J164" s="12">
        <v>1.5215000000000001E-8</v>
      </c>
      <c r="K164" s="13">
        <v>8.9567999999999994</v>
      </c>
      <c r="L164" s="12">
        <v>5.9436E-9</v>
      </c>
      <c r="M164" s="10">
        <f t="shared" ref="M164:M227" si="24">J164/L164</f>
        <v>2.5598963591089579</v>
      </c>
      <c r="N164">
        <f t="shared" si="17"/>
        <v>1</v>
      </c>
      <c r="O164">
        <f t="shared" ref="O164:O227" si="25">IF(AND(M164&gt;5,M164&lt;50), 1, 0)</f>
        <v>0</v>
      </c>
      <c r="P164">
        <f t="shared" ref="P164:P227" si="26">IF(M164&gt;50, 1, 0)</f>
        <v>0</v>
      </c>
    </row>
    <row r="165" spans="1:16" x14ac:dyDescent="0.35">
      <c r="A165" s="7" t="s">
        <v>34</v>
      </c>
      <c r="B165" s="7">
        <v>0.2775333333333333</v>
      </c>
      <c r="C165" s="7" t="s">
        <v>19</v>
      </c>
      <c r="D165" s="7">
        <v>434</v>
      </c>
      <c r="E165" s="7">
        <v>486</v>
      </c>
      <c r="F165" s="7">
        <v>5.5</v>
      </c>
      <c r="G165" s="7">
        <v>0.5</v>
      </c>
      <c r="H165" s="7">
        <v>1</v>
      </c>
      <c r="I165" s="11">
        <v>9.0399999999999991</v>
      </c>
      <c r="J165" s="12">
        <v>1.6434E-8</v>
      </c>
      <c r="K165" s="13">
        <v>9.0399999999999991</v>
      </c>
      <c r="L165" s="12">
        <v>5.9436E-9</v>
      </c>
      <c r="M165" s="10">
        <f t="shared" si="24"/>
        <v>2.764990914597214</v>
      </c>
      <c r="N165">
        <f t="shared" si="17"/>
        <v>1</v>
      </c>
      <c r="O165">
        <f t="shared" si="25"/>
        <v>0</v>
      </c>
      <c r="P165">
        <f t="shared" si="26"/>
        <v>0</v>
      </c>
    </row>
    <row r="166" spans="1:16" x14ac:dyDescent="0.35">
      <c r="A166" s="7" t="s">
        <v>34</v>
      </c>
      <c r="B166" s="7">
        <v>0.2775333333333333</v>
      </c>
      <c r="C166" s="7" t="s">
        <v>19</v>
      </c>
      <c r="D166" s="7">
        <v>434</v>
      </c>
      <c r="E166" s="7">
        <v>486</v>
      </c>
      <c r="F166" s="7">
        <v>5.5</v>
      </c>
      <c r="G166" s="7">
        <v>0.5</v>
      </c>
      <c r="H166" s="7">
        <v>1</v>
      </c>
      <c r="I166" s="11">
        <v>9.1705000000000005</v>
      </c>
      <c r="J166" s="12">
        <v>1.8136000000000001E-8</v>
      </c>
      <c r="K166" s="13">
        <v>9.1705000000000005</v>
      </c>
      <c r="L166" s="12">
        <v>5.9436E-9</v>
      </c>
      <c r="M166" s="10">
        <f t="shared" si="24"/>
        <v>3.0513493505619493</v>
      </c>
      <c r="N166">
        <f t="shared" si="17"/>
        <v>1</v>
      </c>
      <c r="O166">
        <f t="shared" si="25"/>
        <v>0</v>
      </c>
      <c r="P166">
        <f t="shared" si="26"/>
        <v>0</v>
      </c>
    </row>
    <row r="167" spans="1:16" x14ac:dyDescent="0.35">
      <c r="A167" s="7" t="s">
        <v>34</v>
      </c>
      <c r="B167" s="7">
        <v>0.2775333333333333</v>
      </c>
      <c r="C167" s="7" t="s">
        <v>19</v>
      </c>
      <c r="D167" s="7">
        <v>434</v>
      </c>
      <c r="E167" s="7">
        <v>486</v>
      </c>
      <c r="F167" s="7">
        <v>5.5</v>
      </c>
      <c r="G167" s="7">
        <v>0.5</v>
      </c>
      <c r="H167" s="7">
        <v>1</v>
      </c>
      <c r="I167" s="11">
        <v>9.2765000000000004</v>
      </c>
      <c r="J167" s="12">
        <v>1.9787E-8</v>
      </c>
      <c r="K167" s="11">
        <v>9.2905999999999995</v>
      </c>
      <c r="L167" s="12">
        <v>5.9436E-9</v>
      </c>
      <c r="M167" s="10">
        <f t="shared" si="24"/>
        <v>3.329127128339727</v>
      </c>
      <c r="N167">
        <f t="shared" si="17"/>
        <v>1</v>
      </c>
      <c r="O167">
        <f t="shared" si="25"/>
        <v>0</v>
      </c>
      <c r="P167">
        <f t="shared" si="26"/>
        <v>0</v>
      </c>
    </row>
    <row r="168" spans="1:16" x14ac:dyDescent="0.35">
      <c r="A168" s="7" t="s">
        <v>34</v>
      </c>
      <c r="B168" s="7">
        <v>0.2775333333333333</v>
      </c>
      <c r="C168" s="7" t="s">
        <v>19</v>
      </c>
      <c r="D168" s="7">
        <v>434</v>
      </c>
      <c r="E168" s="7">
        <v>486</v>
      </c>
      <c r="F168" s="7">
        <v>5.5</v>
      </c>
      <c r="G168" s="7">
        <v>0.5</v>
      </c>
      <c r="H168" s="7">
        <v>1</v>
      </c>
      <c r="I168" s="11">
        <v>9.3775999999999993</v>
      </c>
      <c r="J168" s="12">
        <v>2.0803000000000001E-8</v>
      </c>
      <c r="K168" s="11">
        <v>9.4049999999999994</v>
      </c>
      <c r="L168" s="12">
        <v>6.0451999999999998E-9</v>
      </c>
      <c r="M168" s="10">
        <f t="shared" si="24"/>
        <v>3.441242638787799</v>
      </c>
      <c r="N168">
        <f t="shared" si="17"/>
        <v>1</v>
      </c>
      <c r="O168">
        <f t="shared" si="25"/>
        <v>0</v>
      </c>
      <c r="P168">
        <f t="shared" si="26"/>
        <v>0</v>
      </c>
    </row>
    <row r="169" spans="1:16" x14ac:dyDescent="0.35">
      <c r="A169" s="7" t="s">
        <v>34</v>
      </c>
      <c r="B169" s="7">
        <v>0.2775333333333333</v>
      </c>
      <c r="C169" s="7" t="s">
        <v>19</v>
      </c>
      <c r="D169" s="7">
        <v>434</v>
      </c>
      <c r="E169" s="7">
        <v>486</v>
      </c>
      <c r="F169" s="7">
        <v>5.5</v>
      </c>
      <c r="G169" s="7">
        <v>0.5</v>
      </c>
      <c r="H169" s="7">
        <v>1</v>
      </c>
      <c r="I169" s="11">
        <v>9.5007999999999999</v>
      </c>
      <c r="J169" s="12">
        <v>2.2224999999999999E-8</v>
      </c>
      <c r="K169" s="11">
        <v>9.5207999999999995</v>
      </c>
      <c r="L169" s="12">
        <v>6.3754000000000001E-9</v>
      </c>
      <c r="M169" s="10">
        <f t="shared" si="24"/>
        <v>3.4860557768924298</v>
      </c>
      <c r="N169">
        <f t="shared" si="17"/>
        <v>1</v>
      </c>
      <c r="O169">
        <f t="shared" si="25"/>
        <v>0</v>
      </c>
      <c r="P169">
        <f t="shared" si="26"/>
        <v>0</v>
      </c>
    </row>
    <row r="170" spans="1:16" x14ac:dyDescent="0.35">
      <c r="A170" s="7" t="s">
        <v>34</v>
      </c>
      <c r="B170" s="7">
        <v>0.2775333333333333</v>
      </c>
      <c r="C170" s="7" t="s">
        <v>19</v>
      </c>
      <c r="D170" s="7">
        <v>434</v>
      </c>
      <c r="E170" s="7">
        <v>486</v>
      </c>
      <c r="F170" s="7">
        <v>5.5</v>
      </c>
      <c r="G170" s="7">
        <v>0.5</v>
      </c>
      <c r="H170" s="7">
        <v>1</v>
      </c>
      <c r="I170" s="11">
        <v>9.5891000000000002</v>
      </c>
      <c r="J170" s="12">
        <v>2.3520000000000001E-8</v>
      </c>
      <c r="K170" s="11">
        <v>9.6392000000000007</v>
      </c>
      <c r="L170" s="12">
        <v>6.731E-9</v>
      </c>
      <c r="M170" s="10">
        <f t="shared" si="24"/>
        <v>3.494280196107562</v>
      </c>
      <c r="N170">
        <f t="shared" si="17"/>
        <v>1</v>
      </c>
      <c r="O170">
        <f t="shared" si="25"/>
        <v>0</v>
      </c>
      <c r="P170">
        <f t="shared" si="26"/>
        <v>0</v>
      </c>
    </row>
    <row r="171" spans="1:16" x14ac:dyDescent="0.35">
      <c r="A171" s="7" t="s">
        <v>34</v>
      </c>
      <c r="B171" s="7">
        <v>0.2775333333333333</v>
      </c>
      <c r="C171" s="7" t="s">
        <v>19</v>
      </c>
      <c r="D171" s="7">
        <v>434</v>
      </c>
      <c r="E171" s="7">
        <v>486</v>
      </c>
      <c r="F171" s="7">
        <v>5.5</v>
      </c>
      <c r="G171" s="7">
        <v>0.5</v>
      </c>
      <c r="H171" s="7">
        <v>1</v>
      </c>
      <c r="I171" s="11">
        <v>9.7149999999999999</v>
      </c>
      <c r="J171" s="12">
        <v>2.667E-8</v>
      </c>
      <c r="K171" s="11">
        <v>9.6392000000000007</v>
      </c>
      <c r="L171" s="12">
        <v>6.731E-9</v>
      </c>
      <c r="M171" s="10">
        <f t="shared" si="24"/>
        <v>3.9622641509433962</v>
      </c>
      <c r="N171">
        <f t="shared" si="17"/>
        <v>1</v>
      </c>
      <c r="O171">
        <f t="shared" si="25"/>
        <v>0</v>
      </c>
      <c r="P171">
        <f t="shared" si="26"/>
        <v>0</v>
      </c>
    </row>
    <row r="172" spans="1:16" x14ac:dyDescent="0.35">
      <c r="A172" s="7" t="s">
        <v>34</v>
      </c>
      <c r="B172" s="7">
        <v>0.2775333333333333</v>
      </c>
      <c r="C172" s="7" t="s">
        <v>19</v>
      </c>
      <c r="D172" s="7">
        <v>434</v>
      </c>
      <c r="E172" s="7">
        <v>486</v>
      </c>
      <c r="F172" s="7">
        <v>5.5</v>
      </c>
      <c r="G172" s="7">
        <v>0.5</v>
      </c>
      <c r="H172" s="7">
        <v>1</v>
      </c>
      <c r="I172" s="11">
        <v>9.8314000000000004</v>
      </c>
      <c r="J172" s="12">
        <v>3.0734000000000002E-8</v>
      </c>
      <c r="K172" s="11">
        <v>9.7547999999999995</v>
      </c>
      <c r="L172" s="12">
        <v>7.3151999999999997E-9</v>
      </c>
      <c r="M172" s="10">
        <f t="shared" si="24"/>
        <v>4.2013888888888893</v>
      </c>
      <c r="N172">
        <f t="shared" si="17"/>
        <v>1</v>
      </c>
      <c r="O172">
        <f t="shared" si="25"/>
        <v>0</v>
      </c>
      <c r="P172">
        <f t="shared" si="26"/>
        <v>0</v>
      </c>
    </row>
    <row r="173" spans="1:16" x14ac:dyDescent="0.35">
      <c r="A173" s="7" t="s">
        <v>34</v>
      </c>
      <c r="B173" s="7">
        <v>0.2775333333333333</v>
      </c>
      <c r="C173" s="7" t="s">
        <v>19</v>
      </c>
      <c r="D173" s="7">
        <v>434</v>
      </c>
      <c r="E173" s="7">
        <v>486</v>
      </c>
      <c r="F173" s="7">
        <v>5.5</v>
      </c>
      <c r="G173" s="7">
        <v>0.5</v>
      </c>
      <c r="H173" s="7">
        <v>1</v>
      </c>
      <c r="I173" s="11">
        <v>9.9314</v>
      </c>
      <c r="J173" s="12">
        <v>3.5052000000000002E-8</v>
      </c>
      <c r="K173" s="11">
        <v>9.8818999999999999</v>
      </c>
      <c r="L173" s="12">
        <v>7.9501999999999993E-9</v>
      </c>
      <c r="M173" s="10">
        <f t="shared" si="24"/>
        <v>4.4089456869009593</v>
      </c>
      <c r="N173">
        <f t="shared" si="17"/>
        <v>1</v>
      </c>
      <c r="O173">
        <f t="shared" si="25"/>
        <v>0</v>
      </c>
      <c r="P173">
        <f t="shared" si="26"/>
        <v>0</v>
      </c>
    </row>
    <row r="174" spans="1:16" x14ac:dyDescent="0.35">
      <c r="A174" s="7" t="s">
        <v>34</v>
      </c>
      <c r="B174" s="7">
        <v>0.2775333333333333</v>
      </c>
      <c r="C174" s="7" t="s">
        <v>19</v>
      </c>
      <c r="D174" s="7">
        <v>434</v>
      </c>
      <c r="E174" s="7">
        <v>486</v>
      </c>
      <c r="F174" s="7">
        <v>5.5</v>
      </c>
      <c r="G174" s="7">
        <v>0.5</v>
      </c>
      <c r="H174" s="7">
        <v>1</v>
      </c>
      <c r="I174" s="11">
        <v>10.038</v>
      </c>
      <c r="J174" s="12">
        <v>4.1402000000000002E-8</v>
      </c>
      <c r="K174" s="11">
        <v>10.013999999999999</v>
      </c>
      <c r="L174" s="12">
        <v>8.8137999999999995E-9</v>
      </c>
      <c r="M174" s="10">
        <f t="shared" si="24"/>
        <v>4.6974063400576371</v>
      </c>
      <c r="N174">
        <f t="shared" si="17"/>
        <v>1</v>
      </c>
      <c r="O174">
        <f t="shared" si="25"/>
        <v>0</v>
      </c>
      <c r="P174">
        <f t="shared" si="26"/>
        <v>0</v>
      </c>
    </row>
    <row r="175" spans="1:16" x14ac:dyDescent="0.35">
      <c r="A175" s="7" t="s">
        <v>34</v>
      </c>
      <c r="B175" s="7">
        <v>0.2775333333333333</v>
      </c>
      <c r="C175" s="7" t="s">
        <v>19</v>
      </c>
      <c r="D175" s="7">
        <v>434</v>
      </c>
      <c r="E175" s="7">
        <v>486</v>
      </c>
      <c r="F175" s="7">
        <v>5.5</v>
      </c>
      <c r="G175" s="7">
        <v>0.5</v>
      </c>
      <c r="H175" s="7">
        <v>1</v>
      </c>
      <c r="I175" s="11">
        <v>10.183999999999999</v>
      </c>
      <c r="J175" s="12">
        <v>5.1054000000000002E-8</v>
      </c>
      <c r="K175" s="11">
        <v>10.131</v>
      </c>
      <c r="L175" s="12">
        <v>9.4742000000000002E-9</v>
      </c>
      <c r="M175" s="10">
        <f t="shared" si="24"/>
        <v>5.3887399463806975</v>
      </c>
      <c r="N175">
        <f t="shared" si="17"/>
        <v>0</v>
      </c>
      <c r="O175">
        <f t="shared" si="25"/>
        <v>1</v>
      </c>
      <c r="P175">
        <f t="shared" si="26"/>
        <v>0</v>
      </c>
    </row>
    <row r="176" spans="1:16" x14ac:dyDescent="0.35">
      <c r="A176" s="7" t="s">
        <v>34</v>
      </c>
      <c r="B176" s="7">
        <v>0.2775333333333333</v>
      </c>
      <c r="C176" s="7" t="s">
        <v>19</v>
      </c>
      <c r="D176" s="7">
        <v>434</v>
      </c>
      <c r="E176" s="7">
        <v>486</v>
      </c>
      <c r="F176" s="7">
        <v>5.5</v>
      </c>
      <c r="G176" s="7">
        <v>0.5</v>
      </c>
      <c r="H176" s="7">
        <v>1</v>
      </c>
      <c r="I176" s="11">
        <v>10.305999999999999</v>
      </c>
      <c r="J176" s="12">
        <v>6.5277999999999997E-8</v>
      </c>
      <c r="K176" s="11">
        <v>10.273999999999999</v>
      </c>
      <c r="L176" s="12">
        <v>1.0084E-8</v>
      </c>
      <c r="M176" s="10">
        <f t="shared" si="24"/>
        <v>6.4734232447441489</v>
      </c>
      <c r="N176">
        <f t="shared" si="17"/>
        <v>0</v>
      </c>
      <c r="O176">
        <f t="shared" si="25"/>
        <v>1</v>
      </c>
      <c r="P176">
        <f t="shared" si="26"/>
        <v>0</v>
      </c>
    </row>
    <row r="177" spans="1:16" x14ac:dyDescent="0.35">
      <c r="A177" s="7" t="s">
        <v>34</v>
      </c>
      <c r="B177" s="7">
        <v>0.2775333333333333</v>
      </c>
      <c r="C177" s="7" t="s">
        <v>19</v>
      </c>
      <c r="D177" s="7">
        <v>434</v>
      </c>
      <c r="E177" s="7">
        <v>486</v>
      </c>
      <c r="F177" s="7">
        <v>5.5</v>
      </c>
      <c r="G177" s="7">
        <v>0.5</v>
      </c>
      <c r="H177" s="7">
        <v>1</v>
      </c>
      <c r="I177" s="11">
        <v>10.407999999999999</v>
      </c>
      <c r="J177" s="12">
        <v>7.6961999999999998E-8</v>
      </c>
      <c r="K177" s="11">
        <v>10.411</v>
      </c>
      <c r="L177" s="12">
        <v>1.0338E-8</v>
      </c>
      <c r="M177" s="10">
        <f t="shared" si="24"/>
        <v>7.4445734184561809</v>
      </c>
      <c r="N177">
        <f t="shared" si="17"/>
        <v>0</v>
      </c>
      <c r="O177">
        <f t="shared" si="25"/>
        <v>1</v>
      </c>
      <c r="P177">
        <f t="shared" si="26"/>
        <v>0</v>
      </c>
    </row>
    <row r="178" spans="1:16" x14ac:dyDescent="0.35">
      <c r="A178" s="7" t="s">
        <v>34</v>
      </c>
      <c r="B178" s="7">
        <v>0.2775333333333333</v>
      </c>
      <c r="C178" s="7" t="s">
        <v>19</v>
      </c>
      <c r="D178" s="7">
        <v>434</v>
      </c>
      <c r="E178" s="7">
        <v>486</v>
      </c>
      <c r="F178" s="7">
        <v>5.5</v>
      </c>
      <c r="G178" s="7">
        <v>0.5</v>
      </c>
      <c r="H178" s="7">
        <v>1</v>
      </c>
      <c r="I178" s="11">
        <v>10.56</v>
      </c>
      <c r="J178" s="12">
        <v>9.3979999999999998E-8</v>
      </c>
      <c r="K178" s="11">
        <v>10.526</v>
      </c>
      <c r="L178" s="12">
        <v>1.0262E-8</v>
      </c>
      <c r="M178" s="10">
        <f t="shared" si="24"/>
        <v>9.1580588579224322</v>
      </c>
      <c r="N178">
        <f t="shared" si="17"/>
        <v>0</v>
      </c>
      <c r="O178">
        <f t="shared" si="25"/>
        <v>1</v>
      </c>
      <c r="P178">
        <f t="shared" si="26"/>
        <v>0</v>
      </c>
    </row>
    <row r="179" spans="1:16" x14ac:dyDescent="0.35">
      <c r="A179" s="7" t="s">
        <v>34</v>
      </c>
      <c r="B179" s="7">
        <v>0.2775333333333333</v>
      </c>
      <c r="C179" s="7" t="s">
        <v>19</v>
      </c>
      <c r="D179" s="7">
        <v>434</v>
      </c>
      <c r="E179" s="7">
        <v>486</v>
      </c>
      <c r="F179" s="7">
        <v>5.5</v>
      </c>
      <c r="G179" s="7">
        <v>0.5</v>
      </c>
      <c r="H179" s="7">
        <v>1</v>
      </c>
      <c r="I179" s="11">
        <v>10.641999999999999</v>
      </c>
      <c r="J179" s="12">
        <v>1.0312E-7</v>
      </c>
      <c r="K179" s="11">
        <v>10.526</v>
      </c>
      <c r="L179" s="12">
        <v>1.0262E-8</v>
      </c>
      <c r="M179" s="10">
        <f t="shared" si="24"/>
        <v>10.048723445722082</v>
      </c>
      <c r="N179">
        <f t="shared" si="17"/>
        <v>0</v>
      </c>
      <c r="O179">
        <f t="shared" si="25"/>
        <v>1</v>
      </c>
      <c r="P179">
        <f t="shared" si="26"/>
        <v>0</v>
      </c>
    </row>
    <row r="180" spans="1:16" x14ac:dyDescent="0.35">
      <c r="A180" s="7" t="s">
        <v>34</v>
      </c>
      <c r="B180" s="7">
        <v>0.2775333333333333</v>
      </c>
      <c r="C180" s="7" t="s">
        <v>19</v>
      </c>
      <c r="D180" s="7">
        <v>434</v>
      </c>
      <c r="E180" s="7">
        <v>486</v>
      </c>
      <c r="F180" s="7">
        <v>5.5</v>
      </c>
      <c r="G180" s="7">
        <v>0.5</v>
      </c>
      <c r="H180" s="7">
        <v>1</v>
      </c>
      <c r="I180" s="11">
        <v>10.798999999999999</v>
      </c>
      <c r="J180" s="12">
        <v>1.1836E-7</v>
      </c>
      <c r="K180" s="11">
        <v>10.782999999999999</v>
      </c>
      <c r="L180" s="12">
        <v>9.5758E-9</v>
      </c>
      <c r="M180" s="10">
        <f t="shared" si="24"/>
        <v>12.360324985901961</v>
      </c>
      <c r="N180">
        <f t="shared" si="17"/>
        <v>0</v>
      </c>
      <c r="O180">
        <f t="shared" si="25"/>
        <v>1</v>
      </c>
      <c r="P180">
        <f t="shared" si="26"/>
        <v>0</v>
      </c>
    </row>
    <row r="181" spans="1:16" x14ac:dyDescent="0.35">
      <c r="A181" s="7" t="s">
        <v>34</v>
      </c>
      <c r="B181" s="7">
        <v>0.2775333333333333</v>
      </c>
      <c r="C181" s="7" t="s">
        <v>19</v>
      </c>
      <c r="D181" s="7">
        <v>434</v>
      </c>
      <c r="E181" s="7">
        <v>486</v>
      </c>
      <c r="F181" s="7">
        <v>5.5</v>
      </c>
      <c r="G181" s="7">
        <v>0.5</v>
      </c>
      <c r="H181" s="7">
        <v>1</v>
      </c>
      <c r="I181" s="11">
        <v>10.95</v>
      </c>
      <c r="J181" s="12">
        <v>1.3437E-7</v>
      </c>
      <c r="K181" s="11">
        <v>11.022</v>
      </c>
      <c r="L181" s="12">
        <v>8.5597999999999993E-9</v>
      </c>
      <c r="M181" s="10">
        <f t="shared" si="24"/>
        <v>15.697796677492466</v>
      </c>
      <c r="N181">
        <f t="shared" si="17"/>
        <v>0</v>
      </c>
      <c r="O181">
        <f t="shared" si="25"/>
        <v>1</v>
      </c>
      <c r="P181">
        <f t="shared" si="26"/>
        <v>0</v>
      </c>
    </row>
    <row r="182" spans="1:16" x14ac:dyDescent="0.35">
      <c r="A182" s="7" t="s">
        <v>34</v>
      </c>
      <c r="B182" s="7">
        <v>0.2775333333333333</v>
      </c>
      <c r="C182" s="7" t="s">
        <v>19</v>
      </c>
      <c r="D182" s="7">
        <v>434</v>
      </c>
      <c r="E182" s="7">
        <v>486</v>
      </c>
      <c r="F182" s="7">
        <v>5.5</v>
      </c>
      <c r="G182" s="7">
        <v>0.5</v>
      </c>
      <c r="H182" s="7">
        <v>1</v>
      </c>
      <c r="I182" s="11">
        <v>11.073</v>
      </c>
      <c r="J182" s="12">
        <v>1.4401999999999999E-7</v>
      </c>
      <c r="K182" s="11">
        <v>11.022</v>
      </c>
      <c r="L182" s="12">
        <v>8.5597999999999993E-9</v>
      </c>
      <c r="M182" s="10">
        <f t="shared" si="24"/>
        <v>16.825159466342672</v>
      </c>
      <c r="N182">
        <f t="shared" si="17"/>
        <v>0</v>
      </c>
      <c r="O182">
        <f t="shared" si="25"/>
        <v>1</v>
      </c>
      <c r="P182">
        <f t="shared" si="26"/>
        <v>0</v>
      </c>
    </row>
    <row r="183" spans="1:16" x14ac:dyDescent="0.35">
      <c r="A183" s="7" t="s">
        <v>34</v>
      </c>
      <c r="B183" s="7">
        <v>0.2775333333333333</v>
      </c>
      <c r="C183" s="7" t="s">
        <v>19</v>
      </c>
      <c r="D183" s="7">
        <v>434</v>
      </c>
      <c r="E183" s="7">
        <v>486</v>
      </c>
      <c r="F183" s="7">
        <v>5.5</v>
      </c>
      <c r="G183" s="7">
        <v>0.5</v>
      </c>
      <c r="H183" s="7">
        <v>1</v>
      </c>
      <c r="I183" s="11">
        <v>11.215</v>
      </c>
      <c r="J183" s="12">
        <v>1.5773E-7</v>
      </c>
      <c r="K183" s="11">
        <v>11.157999999999999</v>
      </c>
      <c r="L183" s="12">
        <v>8.2550000000000001E-9</v>
      </c>
      <c r="M183" s="10">
        <f t="shared" si="24"/>
        <v>19.107207752877045</v>
      </c>
      <c r="N183">
        <f t="shared" si="17"/>
        <v>0</v>
      </c>
      <c r="O183">
        <f t="shared" si="25"/>
        <v>1</v>
      </c>
      <c r="P183">
        <f t="shared" si="26"/>
        <v>0</v>
      </c>
    </row>
    <row r="184" spans="1:16" x14ac:dyDescent="0.35">
      <c r="A184" s="7" t="s">
        <v>34</v>
      </c>
      <c r="B184" s="7">
        <v>0.2775333333333333</v>
      </c>
      <c r="C184" s="7" t="s">
        <v>19</v>
      </c>
      <c r="D184" s="7">
        <v>434</v>
      </c>
      <c r="E184" s="7">
        <v>486</v>
      </c>
      <c r="F184" s="7">
        <v>5.5</v>
      </c>
      <c r="G184" s="7">
        <v>0.5</v>
      </c>
      <c r="H184" s="7">
        <v>1</v>
      </c>
      <c r="I184" s="11">
        <v>11.313000000000001</v>
      </c>
      <c r="J184" s="12">
        <v>1.6586E-7</v>
      </c>
      <c r="K184" s="11">
        <v>11.311</v>
      </c>
      <c r="L184" s="12">
        <v>8.4327999999999993E-9</v>
      </c>
      <c r="M184" s="10">
        <f t="shared" si="24"/>
        <v>19.668437529646145</v>
      </c>
      <c r="N184">
        <f t="shared" si="17"/>
        <v>0</v>
      </c>
      <c r="O184">
        <f t="shared" si="25"/>
        <v>1</v>
      </c>
      <c r="P184">
        <f t="shared" si="26"/>
        <v>0</v>
      </c>
    </row>
    <row r="185" spans="1:16" x14ac:dyDescent="0.35">
      <c r="A185" s="7" t="s">
        <v>34</v>
      </c>
      <c r="B185" s="7">
        <v>0.2775333333333333</v>
      </c>
      <c r="C185" s="7" t="s">
        <v>19</v>
      </c>
      <c r="D185" s="7">
        <v>434</v>
      </c>
      <c r="E185" s="7">
        <v>486</v>
      </c>
      <c r="F185" s="7">
        <v>5.5</v>
      </c>
      <c r="G185" s="7">
        <v>0.5</v>
      </c>
      <c r="H185" s="7">
        <v>1</v>
      </c>
      <c r="I185" s="11">
        <v>11.475</v>
      </c>
      <c r="J185" s="12">
        <v>1.7958E-7</v>
      </c>
      <c r="K185" s="11">
        <v>11.458</v>
      </c>
      <c r="L185" s="12">
        <v>8.9153999999999992E-9</v>
      </c>
      <c r="M185" s="10">
        <f t="shared" si="24"/>
        <v>20.142674473383135</v>
      </c>
      <c r="N185">
        <f t="shared" si="17"/>
        <v>0</v>
      </c>
      <c r="O185">
        <f t="shared" si="25"/>
        <v>1</v>
      </c>
      <c r="P185">
        <f t="shared" si="26"/>
        <v>0</v>
      </c>
    </row>
    <row r="186" spans="1:16" x14ac:dyDescent="0.35">
      <c r="A186" s="7" t="s">
        <v>34</v>
      </c>
      <c r="B186" s="7">
        <v>0.2775333333333333</v>
      </c>
      <c r="C186" s="7" t="s">
        <v>19</v>
      </c>
      <c r="D186" s="7">
        <v>434</v>
      </c>
      <c r="E186" s="7">
        <v>486</v>
      </c>
      <c r="F186" s="7">
        <v>5.5</v>
      </c>
      <c r="G186" s="7">
        <v>0.5</v>
      </c>
      <c r="H186" s="7">
        <v>1</v>
      </c>
      <c r="I186" s="11">
        <v>11.643000000000001</v>
      </c>
      <c r="J186" s="12">
        <v>1.938E-7</v>
      </c>
      <c r="K186" s="11">
        <v>11.618</v>
      </c>
      <c r="L186" s="12">
        <v>9.6519999999999993E-9</v>
      </c>
      <c r="M186" s="10">
        <f t="shared" si="24"/>
        <v>20.078740157480315</v>
      </c>
      <c r="N186">
        <f t="shared" si="17"/>
        <v>0</v>
      </c>
      <c r="O186">
        <f t="shared" si="25"/>
        <v>1</v>
      </c>
      <c r="P186">
        <f t="shared" si="26"/>
        <v>0</v>
      </c>
    </row>
    <row r="187" spans="1:16" x14ac:dyDescent="0.35">
      <c r="A187" s="7" t="s">
        <v>34</v>
      </c>
      <c r="B187" s="7">
        <v>0.2775333333333333</v>
      </c>
      <c r="C187" s="7" t="s">
        <v>19</v>
      </c>
      <c r="D187" s="7">
        <v>434</v>
      </c>
      <c r="E187" s="7">
        <v>486</v>
      </c>
      <c r="F187" s="7">
        <v>5.5</v>
      </c>
      <c r="G187" s="7">
        <v>0.5</v>
      </c>
      <c r="H187" s="7">
        <v>1</v>
      </c>
      <c r="I187" s="11">
        <v>11.797000000000001</v>
      </c>
      <c r="J187" s="12">
        <v>2.1336E-7</v>
      </c>
      <c r="K187" s="11">
        <v>11.742000000000001</v>
      </c>
      <c r="L187" s="12">
        <v>1.0338E-8</v>
      </c>
      <c r="M187" s="10">
        <f t="shared" si="24"/>
        <v>20.638421358096345</v>
      </c>
      <c r="N187">
        <f t="shared" si="17"/>
        <v>0</v>
      </c>
      <c r="O187">
        <f t="shared" si="25"/>
        <v>1</v>
      </c>
      <c r="P187">
        <f t="shared" si="26"/>
        <v>0</v>
      </c>
    </row>
    <row r="188" spans="1:16" x14ac:dyDescent="0.35">
      <c r="A188" s="7" t="s">
        <v>34</v>
      </c>
      <c r="B188" s="7">
        <v>0.2775333333333333</v>
      </c>
      <c r="C188" s="7" t="s">
        <v>19</v>
      </c>
      <c r="D188" s="7">
        <v>434</v>
      </c>
      <c r="E188" s="7">
        <v>486</v>
      </c>
      <c r="F188" s="7">
        <v>5.5</v>
      </c>
      <c r="G188" s="7">
        <v>0.5</v>
      </c>
      <c r="H188" s="7">
        <v>1</v>
      </c>
      <c r="I188" s="11">
        <v>11.941000000000001</v>
      </c>
      <c r="J188" s="12">
        <v>2.3519999999999999E-7</v>
      </c>
      <c r="K188" s="11">
        <v>11.919</v>
      </c>
      <c r="L188" s="12">
        <v>1.1151E-8</v>
      </c>
      <c r="M188" s="10">
        <f t="shared" si="24"/>
        <v>21.092278719397363</v>
      </c>
      <c r="N188">
        <f t="shared" si="17"/>
        <v>0</v>
      </c>
      <c r="O188">
        <f t="shared" si="25"/>
        <v>1</v>
      </c>
      <c r="P188">
        <f t="shared" si="26"/>
        <v>0</v>
      </c>
    </row>
    <row r="189" spans="1:16" x14ac:dyDescent="0.35">
      <c r="A189" s="7" t="s">
        <v>34</v>
      </c>
      <c r="B189" s="7">
        <v>0.2775333333333333</v>
      </c>
      <c r="C189" s="7" t="s">
        <v>19</v>
      </c>
      <c r="D189" s="7">
        <v>434</v>
      </c>
      <c r="E189" s="7">
        <v>486</v>
      </c>
      <c r="F189" s="7">
        <v>5.5</v>
      </c>
      <c r="G189" s="7">
        <v>0.5</v>
      </c>
      <c r="H189" s="7">
        <v>1</v>
      </c>
      <c r="I189" s="11">
        <v>12.071999999999999</v>
      </c>
      <c r="J189" s="12">
        <v>2.6161999999999998E-7</v>
      </c>
      <c r="K189" s="11">
        <v>12.082000000000001</v>
      </c>
      <c r="L189" s="12">
        <v>1.2216999999999999E-8</v>
      </c>
      <c r="M189" s="10">
        <f t="shared" si="24"/>
        <v>21.414422525988375</v>
      </c>
      <c r="N189">
        <f t="shared" si="17"/>
        <v>0</v>
      </c>
      <c r="O189">
        <f t="shared" si="25"/>
        <v>1</v>
      </c>
      <c r="P189">
        <f t="shared" si="26"/>
        <v>0</v>
      </c>
    </row>
    <row r="190" spans="1:16" x14ac:dyDescent="0.35">
      <c r="A190" s="7" t="s">
        <v>34</v>
      </c>
      <c r="B190" s="7">
        <v>0.2775333333333333</v>
      </c>
      <c r="C190" s="7" t="s">
        <v>19</v>
      </c>
      <c r="D190" s="7">
        <v>434</v>
      </c>
      <c r="E190" s="7">
        <v>486</v>
      </c>
      <c r="F190" s="7">
        <v>5.5</v>
      </c>
      <c r="G190" s="7">
        <v>0.5</v>
      </c>
      <c r="H190" s="7">
        <v>1</v>
      </c>
      <c r="I190" s="11">
        <v>12.223000000000001</v>
      </c>
      <c r="J190" s="12">
        <v>2.9464E-7</v>
      </c>
      <c r="K190" s="11">
        <v>12.224</v>
      </c>
      <c r="L190" s="12">
        <v>1.3233E-8</v>
      </c>
      <c r="M190" s="10">
        <f t="shared" si="24"/>
        <v>22.265548250585656</v>
      </c>
      <c r="N190">
        <f t="shared" si="17"/>
        <v>0</v>
      </c>
      <c r="O190">
        <f t="shared" si="25"/>
        <v>1</v>
      </c>
      <c r="P190">
        <f t="shared" si="26"/>
        <v>0</v>
      </c>
    </row>
    <row r="191" spans="1:16" x14ac:dyDescent="0.35">
      <c r="A191" s="7" t="s">
        <v>34</v>
      </c>
      <c r="B191" s="7">
        <v>0.2775333333333333</v>
      </c>
      <c r="C191" s="7" t="s">
        <v>19</v>
      </c>
      <c r="D191" s="7">
        <v>434</v>
      </c>
      <c r="E191" s="7">
        <v>486</v>
      </c>
      <c r="F191" s="7">
        <v>5.5</v>
      </c>
      <c r="G191" s="7">
        <v>0.5</v>
      </c>
      <c r="H191" s="7">
        <v>1</v>
      </c>
      <c r="I191" s="11">
        <v>12.395</v>
      </c>
      <c r="J191" s="12">
        <v>3.1749999999999998E-7</v>
      </c>
      <c r="K191" s="11">
        <v>12.377000000000001</v>
      </c>
      <c r="L191" s="12">
        <v>1.4300000000000001E-8</v>
      </c>
      <c r="M191" s="10">
        <f t="shared" si="24"/>
        <v>22.2027972027972</v>
      </c>
      <c r="N191">
        <f t="shared" si="17"/>
        <v>0</v>
      </c>
      <c r="O191">
        <f t="shared" si="25"/>
        <v>1</v>
      </c>
      <c r="P191">
        <f t="shared" si="26"/>
        <v>0</v>
      </c>
    </row>
    <row r="192" spans="1:16" x14ac:dyDescent="0.35">
      <c r="A192" s="7" t="s">
        <v>34</v>
      </c>
      <c r="B192" s="7">
        <v>0.2775333333333333</v>
      </c>
      <c r="C192" s="7" t="s">
        <v>19</v>
      </c>
      <c r="D192" s="7">
        <v>434</v>
      </c>
      <c r="E192" s="7">
        <v>486</v>
      </c>
      <c r="F192" s="7">
        <v>5.5</v>
      </c>
      <c r="G192" s="7">
        <v>0.5</v>
      </c>
      <c r="H192" s="7">
        <v>1</v>
      </c>
      <c r="I192" s="11">
        <v>12.554</v>
      </c>
      <c r="J192" s="12">
        <v>3.2766000000000001E-7</v>
      </c>
      <c r="K192" s="11">
        <v>12.532999999999999</v>
      </c>
      <c r="L192" s="12">
        <v>1.5037000000000001E-8</v>
      </c>
      <c r="M192" s="10">
        <f t="shared" si="24"/>
        <v>21.790250714903237</v>
      </c>
      <c r="N192">
        <f t="shared" si="17"/>
        <v>0</v>
      </c>
      <c r="O192">
        <f t="shared" si="25"/>
        <v>1</v>
      </c>
      <c r="P192">
        <f t="shared" si="26"/>
        <v>0</v>
      </c>
    </row>
    <row r="193" spans="1:16" x14ac:dyDescent="0.35">
      <c r="A193" s="7" t="s">
        <v>34</v>
      </c>
      <c r="B193" s="7">
        <v>0.2775333333333333</v>
      </c>
      <c r="C193" s="7" t="s">
        <v>19</v>
      </c>
      <c r="D193" s="7">
        <v>434</v>
      </c>
      <c r="E193" s="7">
        <v>486</v>
      </c>
      <c r="F193" s="7">
        <v>5.5</v>
      </c>
      <c r="G193" s="7">
        <v>0.5</v>
      </c>
      <c r="H193" s="7">
        <v>1</v>
      </c>
      <c r="I193" s="11">
        <v>12.643000000000001</v>
      </c>
      <c r="J193" s="12">
        <v>3.4036000000000001E-7</v>
      </c>
      <c r="K193" s="11">
        <v>12.532999999999999</v>
      </c>
      <c r="L193" s="12">
        <v>1.5037000000000001E-8</v>
      </c>
      <c r="M193" s="10">
        <f t="shared" si="24"/>
        <v>22.634834075945999</v>
      </c>
      <c r="N193">
        <f t="shared" si="17"/>
        <v>0</v>
      </c>
      <c r="O193">
        <f t="shared" si="25"/>
        <v>1</v>
      </c>
      <c r="P193">
        <f t="shared" si="26"/>
        <v>0</v>
      </c>
    </row>
    <row r="194" spans="1:16" x14ac:dyDescent="0.35">
      <c r="A194" s="7" t="s">
        <v>34</v>
      </c>
      <c r="B194" s="7">
        <v>0.2775333333333333</v>
      </c>
      <c r="C194" s="7" t="s">
        <v>19</v>
      </c>
      <c r="D194" s="7">
        <v>434</v>
      </c>
      <c r="E194" s="7">
        <v>486</v>
      </c>
      <c r="F194" s="7">
        <v>5.5</v>
      </c>
      <c r="G194" s="7">
        <v>0.5</v>
      </c>
      <c r="H194" s="7">
        <v>1</v>
      </c>
      <c r="I194" s="11">
        <v>12.811999999999999</v>
      </c>
      <c r="J194" s="12">
        <v>3.5814E-7</v>
      </c>
      <c r="K194" s="11">
        <v>12.695</v>
      </c>
      <c r="L194" s="12">
        <v>1.5748E-8</v>
      </c>
      <c r="M194" s="10">
        <f t="shared" si="24"/>
        <v>22.741935483870968</v>
      </c>
      <c r="N194">
        <f t="shared" si="17"/>
        <v>0</v>
      </c>
      <c r="O194">
        <f t="shared" si="25"/>
        <v>1</v>
      </c>
      <c r="P194">
        <f t="shared" si="26"/>
        <v>0</v>
      </c>
    </row>
    <row r="195" spans="1:16" x14ac:dyDescent="0.35">
      <c r="A195" s="7" t="s">
        <v>34</v>
      </c>
      <c r="B195" s="7">
        <v>0.2775333333333333</v>
      </c>
      <c r="C195" s="7" t="s">
        <v>19</v>
      </c>
      <c r="D195" s="7">
        <v>434</v>
      </c>
      <c r="E195" s="7">
        <v>486</v>
      </c>
      <c r="F195" s="7">
        <v>5.5</v>
      </c>
      <c r="G195" s="7">
        <v>0.5</v>
      </c>
      <c r="H195" s="7">
        <v>1</v>
      </c>
      <c r="I195" s="11">
        <v>12.984</v>
      </c>
      <c r="J195" s="12">
        <v>3.9116000000000002E-7</v>
      </c>
      <c r="K195" s="11">
        <v>13.048</v>
      </c>
      <c r="L195" s="12">
        <v>1.7042999999999999E-8</v>
      </c>
      <c r="M195" s="10">
        <f t="shared" si="24"/>
        <v>22.951358328932702</v>
      </c>
      <c r="N195">
        <f t="shared" ref="N195:N258" si="27">IF(M195&lt;=5, 1, 0)</f>
        <v>0</v>
      </c>
      <c r="O195">
        <f t="shared" si="25"/>
        <v>1</v>
      </c>
      <c r="P195">
        <f t="shared" si="26"/>
        <v>0</v>
      </c>
    </row>
    <row r="196" spans="1:16" x14ac:dyDescent="0.35">
      <c r="A196" s="7" t="s">
        <v>34</v>
      </c>
      <c r="B196" s="7">
        <v>0.2775333333333333</v>
      </c>
      <c r="C196" s="7" t="s">
        <v>19</v>
      </c>
      <c r="D196" s="7">
        <v>434</v>
      </c>
      <c r="E196" s="7">
        <v>486</v>
      </c>
      <c r="F196" s="7">
        <v>5.5</v>
      </c>
      <c r="G196" s="7">
        <v>0.5</v>
      </c>
      <c r="H196" s="7">
        <v>1</v>
      </c>
      <c r="I196" s="11">
        <v>13.125</v>
      </c>
      <c r="J196" s="12">
        <v>4.2672E-7</v>
      </c>
      <c r="K196" s="11">
        <v>13.048</v>
      </c>
      <c r="L196" s="12">
        <v>1.7042999999999999E-8</v>
      </c>
      <c r="M196" s="10">
        <f t="shared" si="24"/>
        <v>25.037845449744765</v>
      </c>
      <c r="N196">
        <f t="shared" si="27"/>
        <v>0</v>
      </c>
      <c r="O196">
        <f t="shared" si="25"/>
        <v>1</v>
      </c>
      <c r="P196">
        <f t="shared" si="26"/>
        <v>0</v>
      </c>
    </row>
    <row r="197" spans="1:16" x14ac:dyDescent="0.35">
      <c r="A197" s="7" t="s">
        <v>34</v>
      </c>
      <c r="B197" s="7">
        <v>0.2775333333333333</v>
      </c>
      <c r="C197" s="7" t="s">
        <v>19</v>
      </c>
      <c r="D197" s="7">
        <v>434</v>
      </c>
      <c r="E197" s="7">
        <v>486</v>
      </c>
      <c r="F197" s="7">
        <v>5.5</v>
      </c>
      <c r="G197" s="7">
        <v>0.5</v>
      </c>
      <c r="H197" s="7">
        <v>1</v>
      </c>
      <c r="I197" s="11">
        <v>13.288</v>
      </c>
      <c r="J197" s="12">
        <v>4.5974000000000001E-7</v>
      </c>
      <c r="K197" s="11">
        <v>13.212</v>
      </c>
      <c r="L197" s="12">
        <v>1.7882000000000001E-8</v>
      </c>
      <c r="M197" s="10">
        <f t="shared" si="24"/>
        <v>25.70965216418745</v>
      </c>
      <c r="N197">
        <f t="shared" si="27"/>
        <v>0</v>
      </c>
      <c r="O197">
        <f t="shared" si="25"/>
        <v>1</v>
      </c>
      <c r="P197">
        <f t="shared" si="26"/>
        <v>0</v>
      </c>
    </row>
    <row r="198" spans="1:16" x14ac:dyDescent="0.35">
      <c r="A198" s="7" t="s">
        <v>34</v>
      </c>
      <c r="B198" s="7">
        <v>0.2775333333333333</v>
      </c>
      <c r="C198" s="7" t="s">
        <v>19</v>
      </c>
      <c r="D198" s="7">
        <v>434</v>
      </c>
      <c r="E198" s="7">
        <v>486</v>
      </c>
      <c r="F198" s="7">
        <v>5.5</v>
      </c>
      <c r="G198" s="7">
        <v>0.5</v>
      </c>
      <c r="H198" s="7">
        <v>1</v>
      </c>
      <c r="I198" s="11">
        <v>13.449</v>
      </c>
      <c r="J198" s="12">
        <v>4.8767999999999998E-7</v>
      </c>
      <c r="K198" s="11">
        <v>13.4</v>
      </c>
      <c r="L198" s="12">
        <v>1.8745E-8</v>
      </c>
      <c r="M198" s="10">
        <f t="shared" si="24"/>
        <v>26.016537743398239</v>
      </c>
      <c r="N198">
        <f t="shared" si="27"/>
        <v>0</v>
      </c>
      <c r="O198">
        <f t="shared" si="25"/>
        <v>1</v>
      </c>
      <c r="P198">
        <f t="shared" si="26"/>
        <v>0</v>
      </c>
    </row>
    <row r="199" spans="1:16" x14ac:dyDescent="0.35">
      <c r="A199" s="7" t="s">
        <v>34</v>
      </c>
      <c r="B199" s="7">
        <v>0.2775333333333333</v>
      </c>
      <c r="C199" s="7" t="s">
        <v>19</v>
      </c>
      <c r="D199" s="7">
        <v>434</v>
      </c>
      <c r="E199" s="7">
        <v>486</v>
      </c>
      <c r="F199" s="7">
        <v>5.5</v>
      </c>
      <c r="G199" s="7">
        <v>0.5</v>
      </c>
      <c r="H199" s="7">
        <v>1</v>
      </c>
      <c r="I199" s="11">
        <v>13.587999999999999</v>
      </c>
      <c r="J199" s="12">
        <v>5.1562000000000001E-7</v>
      </c>
      <c r="K199" s="11">
        <v>13.577999999999999</v>
      </c>
      <c r="L199" s="12">
        <v>1.9481999999999999E-8</v>
      </c>
      <c r="M199" s="10">
        <f t="shared" si="24"/>
        <v>26.466481880710401</v>
      </c>
      <c r="N199">
        <f t="shared" si="27"/>
        <v>0</v>
      </c>
      <c r="O199">
        <f t="shared" si="25"/>
        <v>1</v>
      </c>
      <c r="P199">
        <f t="shared" si="26"/>
        <v>0</v>
      </c>
    </row>
    <row r="200" spans="1:16" x14ac:dyDescent="0.35">
      <c r="A200" s="7" t="s">
        <v>34</v>
      </c>
      <c r="B200" s="7">
        <v>0.2775333333333333</v>
      </c>
      <c r="C200" s="7" t="s">
        <v>19</v>
      </c>
      <c r="D200" s="7">
        <v>434</v>
      </c>
      <c r="E200" s="7">
        <v>486</v>
      </c>
      <c r="F200" s="7">
        <v>5.5</v>
      </c>
      <c r="G200" s="7">
        <v>0.5</v>
      </c>
      <c r="H200" s="7">
        <v>1</v>
      </c>
      <c r="I200" s="11">
        <v>13.807</v>
      </c>
      <c r="J200" s="12">
        <v>5.4610000000000005E-7</v>
      </c>
      <c r="K200" s="11">
        <v>13.741</v>
      </c>
      <c r="L200" s="12">
        <v>2.0117000000000001E-8</v>
      </c>
      <c r="M200" s="10">
        <f t="shared" si="24"/>
        <v>27.146194760650197</v>
      </c>
      <c r="N200">
        <f t="shared" si="27"/>
        <v>0</v>
      </c>
      <c r="O200">
        <f t="shared" si="25"/>
        <v>1</v>
      </c>
      <c r="P200">
        <f t="shared" si="26"/>
        <v>0</v>
      </c>
    </row>
    <row r="201" spans="1:16" x14ac:dyDescent="0.35">
      <c r="A201" s="7" t="s">
        <v>34</v>
      </c>
      <c r="B201" s="7">
        <v>0.2775333333333333</v>
      </c>
      <c r="C201" s="7" t="s">
        <v>19</v>
      </c>
      <c r="D201" s="7">
        <v>434</v>
      </c>
      <c r="E201" s="7">
        <v>486</v>
      </c>
      <c r="F201" s="7">
        <v>5.5</v>
      </c>
      <c r="G201" s="7">
        <v>0.5</v>
      </c>
      <c r="H201" s="7">
        <v>1</v>
      </c>
      <c r="I201" s="11">
        <v>13.978</v>
      </c>
      <c r="J201" s="12">
        <v>5.7149999999999995E-7</v>
      </c>
      <c r="K201" s="11">
        <v>13.938000000000001</v>
      </c>
      <c r="L201" s="12">
        <v>2.0853000000000002E-8</v>
      </c>
      <c r="M201" s="10">
        <f t="shared" si="24"/>
        <v>27.406128614587825</v>
      </c>
      <c r="N201">
        <f t="shared" si="27"/>
        <v>0</v>
      </c>
      <c r="O201">
        <f t="shared" si="25"/>
        <v>1</v>
      </c>
      <c r="P201">
        <f t="shared" si="26"/>
        <v>0</v>
      </c>
    </row>
    <row r="202" spans="1:16" x14ac:dyDescent="0.35">
      <c r="A202" s="7" t="s">
        <v>34</v>
      </c>
      <c r="B202" s="7">
        <v>0.2775333333333333</v>
      </c>
      <c r="C202" s="7" t="s">
        <v>19</v>
      </c>
      <c r="D202" s="7">
        <v>434</v>
      </c>
      <c r="E202" s="7">
        <v>486</v>
      </c>
      <c r="F202" s="7">
        <v>5.5</v>
      </c>
      <c r="G202" s="7">
        <v>0.5</v>
      </c>
      <c r="H202" s="7">
        <v>1</v>
      </c>
      <c r="I202" s="11">
        <v>14.148</v>
      </c>
      <c r="J202" s="12">
        <v>6.0959999999999995E-7</v>
      </c>
      <c r="K202" s="11">
        <v>14.115</v>
      </c>
      <c r="L202" s="12">
        <v>2.1462999999999998E-8</v>
      </c>
      <c r="M202" s="10">
        <f t="shared" si="24"/>
        <v>28.402366863905325</v>
      </c>
      <c r="N202">
        <f t="shared" si="27"/>
        <v>0</v>
      </c>
      <c r="O202">
        <f t="shared" si="25"/>
        <v>1</v>
      </c>
      <c r="P202">
        <f t="shared" si="26"/>
        <v>0</v>
      </c>
    </row>
    <row r="203" spans="1:16" x14ac:dyDescent="0.35">
      <c r="A203" s="7" t="s">
        <v>34</v>
      </c>
      <c r="B203" s="7">
        <v>0.2775333333333333</v>
      </c>
      <c r="C203" s="7" t="s">
        <v>19</v>
      </c>
      <c r="D203" s="7">
        <v>434</v>
      </c>
      <c r="E203" s="7">
        <v>486</v>
      </c>
      <c r="F203" s="7">
        <v>5.5</v>
      </c>
      <c r="G203" s="7">
        <v>0.5</v>
      </c>
      <c r="H203" s="7">
        <v>1</v>
      </c>
      <c r="I203" s="11">
        <v>14.348000000000001</v>
      </c>
      <c r="J203" s="12">
        <v>6.4262000000000002E-7</v>
      </c>
      <c r="K203" s="11">
        <v>14.298</v>
      </c>
      <c r="L203" s="12">
        <v>2.2326999999999999E-8</v>
      </c>
      <c r="M203" s="10">
        <f t="shared" si="24"/>
        <v>28.782191964885566</v>
      </c>
      <c r="N203">
        <f t="shared" si="27"/>
        <v>0</v>
      </c>
      <c r="O203">
        <f t="shared" si="25"/>
        <v>1</v>
      </c>
      <c r="P203">
        <f t="shared" si="26"/>
        <v>0</v>
      </c>
    </row>
    <row r="204" spans="1:16" x14ac:dyDescent="0.35">
      <c r="A204" s="7" t="s">
        <v>34</v>
      </c>
      <c r="B204" s="7">
        <v>0.2775333333333333</v>
      </c>
      <c r="C204" s="7" t="s">
        <v>19</v>
      </c>
      <c r="D204" s="7">
        <v>434</v>
      </c>
      <c r="E204" s="7">
        <v>486</v>
      </c>
      <c r="F204" s="7">
        <v>5.5</v>
      </c>
      <c r="G204" s="7">
        <v>0.5</v>
      </c>
      <c r="H204" s="7">
        <v>1</v>
      </c>
      <c r="I204" s="11">
        <v>14.565</v>
      </c>
      <c r="J204" s="12">
        <v>6.7563999999999998E-7</v>
      </c>
      <c r="K204" s="11">
        <v>14.5</v>
      </c>
      <c r="L204" s="12">
        <v>2.3342999999999999E-8</v>
      </c>
      <c r="M204" s="10">
        <f t="shared" si="24"/>
        <v>28.944008910594182</v>
      </c>
      <c r="N204">
        <f t="shared" si="27"/>
        <v>0</v>
      </c>
      <c r="O204">
        <f t="shared" si="25"/>
        <v>1</v>
      </c>
      <c r="P204">
        <f t="shared" si="26"/>
        <v>0</v>
      </c>
    </row>
    <row r="205" spans="1:16" x14ac:dyDescent="0.35">
      <c r="A205" s="7" t="s">
        <v>34</v>
      </c>
      <c r="B205" s="7">
        <v>0.2775333333333333</v>
      </c>
      <c r="C205" s="7" t="s">
        <v>19</v>
      </c>
      <c r="D205" s="7">
        <v>434</v>
      </c>
      <c r="E205" s="7">
        <v>486</v>
      </c>
      <c r="F205" s="7">
        <v>5.5</v>
      </c>
      <c r="G205" s="7">
        <v>0.5</v>
      </c>
      <c r="H205" s="7">
        <v>1</v>
      </c>
      <c r="I205" s="11">
        <v>14.744999999999999</v>
      </c>
      <c r="J205" s="12">
        <v>7.0103999999999998E-7</v>
      </c>
      <c r="K205" s="11">
        <v>14.683999999999999</v>
      </c>
      <c r="L205" s="12">
        <v>2.4587E-8</v>
      </c>
      <c r="M205" s="10">
        <f t="shared" si="24"/>
        <v>28.512628624883067</v>
      </c>
      <c r="N205">
        <f t="shared" si="27"/>
        <v>0</v>
      </c>
      <c r="O205">
        <f t="shared" si="25"/>
        <v>1</v>
      </c>
      <c r="P205">
        <f t="shared" si="26"/>
        <v>0</v>
      </c>
    </row>
    <row r="206" spans="1:16" x14ac:dyDescent="0.35">
      <c r="A206" s="7" t="s">
        <v>34</v>
      </c>
      <c r="B206" s="7">
        <v>0.2775333333333333</v>
      </c>
      <c r="C206" s="7" t="s">
        <v>19</v>
      </c>
      <c r="D206" s="7">
        <v>434</v>
      </c>
      <c r="E206" s="7">
        <v>486</v>
      </c>
      <c r="F206" s="7">
        <v>5.5</v>
      </c>
      <c r="G206" s="7">
        <v>0.5</v>
      </c>
      <c r="H206" s="7">
        <v>1</v>
      </c>
      <c r="I206" s="11">
        <v>15.004</v>
      </c>
      <c r="J206" s="12">
        <v>7.3152000000000003E-7</v>
      </c>
      <c r="K206" s="11">
        <v>14.887</v>
      </c>
      <c r="L206" s="12">
        <v>2.6162E-8</v>
      </c>
      <c r="M206" s="10">
        <f t="shared" si="24"/>
        <v>27.961165048543691</v>
      </c>
      <c r="N206">
        <f t="shared" si="27"/>
        <v>0</v>
      </c>
      <c r="O206">
        <f t="shared" si="25"/>
        <v>1</v>
      </c>
      <c r="P206">
        <f t="shared" si="26"/>
        <v>0</v>
      </c>
    </row>
    <row r="207" spans="1:16" x14ac:dyDescent="0.35">
      <c r="A207" s="7" t="s">
        <v>34</v>
      </c>
      <c r="B207" s="7">
        <v>0.2775333333333333</v>
      </c>
      <c r="C207" s="7" t="s">
        <v>19</v>
      </c>
      <c r="D207" s="7">
        <v>434</v>
      </c>
      <c r="E207" s="7">
        <v>486</v>
      </c>
      <c r="F207" s="7">
        <v>5.5</v>
      </c>
      <c r="G207" s="7">
        <v>0.5</v>
      </c>
      <c r="H207" s="7">
        <v>1</v>
      </c>
      <c r="I207" s="11">
        <v>15.182</v>
      </c>
      <c r="J207" s="12">
        <v>7.7723999999999999E-7</v>
      </c>
      <c r="K207" s="11">
        <v>15.1</v>
      </c>
      <c r="L207" s="12">
        <v>2.7686000000000001E-8</v>
      </c>
      <c r="M207" s="10">
        <f t="shared" si="24"/>
        <v>28.073394495412842</v>
      </c>
      <c r="N207">
        <f t="shared" si="27"/>
        <v>0</v>
      </c>
      <c r="O207">
        <f t="shared" si="25"/>
        <v>1</v>
      </c>
      <c r="P207">
        <f t="shared" si="26"/>
        <v>0</v>
      </c>
    </row>
    <row r="208" spans="1:16" x14ac:dyDescent="0.35">
      <c r="A208" s="7" t="s">
        <v>34</v>
      </c>
      <c r="B208" s="7">
        <v>0.2775333333333333</v>
      </c>
      <c r="C208" s="7" t="s">
        <v>19</v>
      </c>
      <c r="D208" s="7">
        <v>434</v>
      </c>
      <c r="E208" s="7">
        <v>486</v>
      </c>
      <c r="F208" s="7">
        <v>5.5</v>
      </c>
      <c r="G208" s="7">
        <v>0.5</v>
      </c>
      <c r="H208" s="7">
        <v>1</v>
      </c>
      <c r="I208" s="11">
        <v>15.404999999999999</v>
      </c>
      <c r="J208" s="12">
        <v>8.1788000000000002E-7</v>
      </c>
      <c r="K208" s="11">
        <v>15.303000000000001</v>
      </c>
      <c r="L208" s="12">
        <v>2.9464000000000002E-8</v>
      </c>
      <c r="M208" s="10">
        <f t="shared" si="24"/>
        <v>27.758620689655171</v>
      </c>
      <c r="N208">
        <f t="shared" si="27"/>
        <v>0</v>
      </c>
      <c r="O208">
        <f t="shared" si="25"/>
        <v>1</v>
      </c>
      <c r="P208">
        <f t="shared" si="26"/>
        <v>0</v>
      </c>
    </row>
    <row r="209" spans="1:16" x14ac:dyDescent="0.35">
      <c r="A209" s="7" t="s">
        <v>34</v>
      </c>
      <c r="B209" s="7">
        <v>0.2775333333333333</v>
      </c>
      <c r="C209" s="7" t="s">
        <v>19</v>
      </c>
      <c r="D209" s="7">
        <v>434</v>
      </c>
      <c r="E209" s="7">
        <v>486</v>
      </c>
      <c r="F209" s="7">
        <v>5.5</v>
      </c>
      <c r="G209" s="7">
        <v>0.5</v>
      </c>
      <c r="H209" s="7">
        <v>1</v>
      </c>
      <c r="I209" s="11">
        <v>15.635</v>
      </c>
      <c r="J209" s="12">
        <v>8.8899999999999998E-7</v>
      </c>
      <c r="K209" s="11">
        <v>15.509</v>
      </c>
      <c r="L209" s="12">
        <v>3.2004E-8</v>
      </c>
      <c r="M209" s="10">
        <f t="shared" si="24"/>
        <v>27.777777777777779</v>
      </c>
      <c r="N209">
        <f t="shared" si="27"/>
        <v>0</v>
      </c>
      <c r="O209">
        <f t="shared" si="25"/>
        <v>1</v>
      </c>
      <c r="P209">
        <f t="shared" si="26"/>
        <v>0</v>
      </c>
    </row>
    <row r="210" spans="1:16" x14ac:dyDescent="0.35">
      <c r="A210" s="7" t="s">
        <v>34</v>
      </c>
      <c r="B210" s="7">
        <v>0.2775333333333333</v>
      </c>
      <c r="C210" s="7" t="s">
        <v>19</v>
      </c>
      <c r="D210" s="7">
        <v>434</v>
      </c>
      <c r="E210" s="7">
        <v>486</v>
      </c>
      <c r="F210" s="7">
        <v>5.5</v>
      </c>
      <c r="G210" s="7">
        <v>0.5</v>
      </c>
      <c r="H210" s="7">
        <v>1</v>
      </c>
      <c r="I210" s="11">
        <v>15.871</v>
      </c>
      <c r="J210" s="12">
        <v>9.3218000000000003E-7</v>
      </c>
      <c r="K210" s="11">
        <v>15.750999999999999</v>
      </c>
      <c r="L210" s="12">
        <v>3.5305999999999999E-8</v>
      </c>
      <c r="M210" s="10">
        <f t="shared" si="24"/>
        <v>26.402877697841728</v>
      </c>
      <c r="N210">
        <f t="shared" si="27"/>
        <v>0</v>
      </c>
      <c r="O210">
        <f t="shared" si="25"/>
        <v>1</v>
      </c>
      <c r="P210">
        <f t="shared" si="26"/>
        <v>0</v>
      </c>
    </row>
    <row r="211" spans="1:16" x14ac:dyDescent="0.35">
      <c r="A211" s="7" t="s">
        <v>34</v>
      </c>
      <c r="B211" s="7">
        <v>0.2775333333333333</v>
      </c>
      <c r="C211" s="7" t="s">
        <v>19</v>
      </c>
      <c r="D211" s="7">
        <v>434</v>
      </c>
      <c r="E211" s="7">
        <v>486</v>
      </c>
      <c r="F211" s="7">
        <v>5.5</v>
      </c>
      <c r="G211" s="7">
        <v>0.5</v>
      </c>
      <c r="H211" s="7">
        <v>1</v>
      </c>
      <c r="I211" s="11">
        <v>16.120999999999999</v>
      </c>
      <c r="J211" s="12">
        <v>1.0008E-6</v>
      </c>
      <c r="K211" s="11">
        <v>15.967000000000001</v>
      </c>
      <c r="L211" s="12">
        <v>3.8354000000000001E-8</v>
      </c>
      <c r="M211" s="10">
        <f t="shared" si="24"/>
        <v>26.093758147781195</v>
      </c>
      <c r="N211">
        <f t="shared" si="27"/>
        <v>0</v>
      </c>
      <c r="O211">
        <f t="shared" si="25"/>
        <v>1</v>
      </c>
      <c r="P211">
        <f t="shared" si="26"/>
        <v>0</v>
      </c>
    </row>
    <row r="212" spans="1:16" x14ac:dyDescent="0.35">
      <c r="A212" s="7" t="s">
        <v>34</v>
      </c>
      <c r="B212" s="7">
        <v>0.2775333333333333</v>
      </c>
      <c r="C212" s="7" t="s">
        <v>19</v>
      </c>
      <c r="D212" s="7">
        <v>434</v>
      </c>
      <c r="E212" s="7">
        <v>486</v>
      </c>
      <c r="F212" s="7">
        <v>5.5</v>
      </c>
      <c r="G212" s="7">
        <v>0.5</v>
      </c>
      <c r="H212" s="7">
        <v>1</v>
      </c>
      <c r="I212" s="11">
        <v>16.324999999999999</v>
      </c>
      <c r="J212" s="12">
        <v>1.0465000000000001E-6</v>
      </c>
      <c r="K212" s="11">
        <v>16.201000000000001</v>
      </c>
      <c r="L212" s="12">
        <v>4.0386000000000002E-8</v>
      </c>
      <c r="M212" s="10">
        <f t="shared" si="24"/>
        <v>25.912444906650819</v>
      </c>
      <c r="N212">
        <f t="shared" si="27"/>
        <v>0</v>
      </c>
      <c r="O212">
        <f t="shared" si="25"/>
        <v>1</v>
      </c>
      <c r="P212">
        <f t="shared" si="26"/>
        <v>0</v>
      </c>
    </row>
    <row r="213" spans="1:16" x14ac:dyDescent="0.35">
      <c r="A213" s="7" t="s">
        <v>34</v>
      </c>
      <c r="B213" s="7">
        <v>0.2775333333333333</v>
      </c>
      <c r="C213" s="7" t="s">
        <v>19</v>
      </c>
      <c r="D213" s="7">
        <v>434</v>
      </c>
      <c r="E213" s="7">
        <v>486</v>
      </c>
      <c r="F213" s="7">
        <v>5.5</v>
      </c>
      <c r="G213" s="7">
        <v>0.5</v>
      </c>
      <c r="H213" s="7">
        <v>1</v>
      </c>
      <c r="I213" s="11">
        <v>16.568000000000001</v>
      </c>
      <c r="J213" s="12">
        <v>1.1201000000000001E-6</v>
      </c>
      <c r="K213" s="11">
        <v>16.68</v>
      </c>
      <c r="L213" s="12">
        <v>4.3433999999999997E-8</v>
      </c>
      <c r="M213" s="10">
        <f t="shared" si="24"/>
        <v>25.788552746696141</v>
      </c>
      <c r="N213">
        <f t="shared" si="27"/>
        <v>0</v>
      </c>
      <c r="O213">
        <f t="shared" si="25"/>
        <v>1</v>
      </c>
      <c r="P213">
        <f t="shared" si="26"/>
        <v>0</v>
      </c>
    </row>
    <row r="214" spans="1:16" x14ac:dyDescent="0.35">
      <c r="A214" s="7" t="s">
        <v>34</v>
      </c>
      <c r="B214" s="7">
        <v>0.2775333333333333</v>
      </c>
      <c r="C214" s="7" t="s">
        <v>19</v>
      </c>
      <c r="D214" s="7">
        <v>434</v>
      </c>
      <c r="E214" s="7">
        <v>486</v>
      </c>
      <c r="F214" s="7">
        <v>5.5</v>
      </c>
      <c r="G214" s="7">
        <v>0.5</v>
      </c>
      <c r="H214" s="7">
        <v>1</v>
      </c>
      <c r="I214" s="11">
        <v>16.821999999999999</v>
      </c>
      <c r="J214" s="12">
        <v>1.1811E-6</v>
      </c>
      <c r="K214" s="11">
        <v>16.68</v>
      </c>
      <c r="L214" s="12">
        <v>4.3433999999999997E-8</v>
      </c>
      <c r="M214" s="10">
        <f t="shared" si="24"/>
        <v>27.192982456140353</v>
      </c>
      <c r="N214">
        <f t="shared" si="27"/>
        <v>0</v>
      </c>
      <c r="O214">
        <f t="shared" si="25"/>
        <v>1</v>
      </c>
      <c r="P214">
        <f t="shared" si="26"/>
        <v>0</v>
      </c>
    </row>
    <row r="215" spans="1:16" x14ac:dyDescent="0.35">
      <c r="A215" s="7" t="s">
        <v>34</v>
      </c>
      <c r="B215" s="7">
        <v>0.2775333333333333</v>
      </c>
      <c r="C215" s="7" t="s">
        <v>19</v>
      </c>
      <c r="D215" s="7">
        <v>434</v>
      </c>
      <c r="E215" s="7">
        <v>486</v>
      </c>
      <c r="F215" s="7">
        <v>5.5</v>
      </c>
      <c r="G215" s="7">
        <v>0.5</v>
      </c>
      <c r="H215" s="7">
        <v>1</v>
      </c>
      <c r="I215" s="11">
        <v>17.123999999999999</v>
      </c>
      <c r="J215" s="12">
        <v>1.2522000000000001E-6</v>
      </c>
      <c r="K215" s="11">
        <v>17.167000000000002</v>
      </c>
      <c r="L215" s="12">
        <v>4.4957999999999998E-8</v>
      </c>
      <c r="M215" s="10">
        <f t="shared" si="24"/>
        <v>27.852662484985988</v>
      </c>
      <c r="N215">
        <f t="shared" si="27"/>
        <v>0</v>
      </c>
      <c r="O215">
        <f t="shared" si="25"/>
        <v>1</v>
      </c>
      <c r="P215">
        <f t="shared" si="26"/>
        <v>0</v>
      </c>
    </row>
    <row r="216" spans="1:16" x14ac:dyDescent="0.35">
      <c r="A216" s="7" t="s">
        <v>34</v>
      </c>
      <c r="B216" s="7">
        <v>0.2775333333333333</v>
      </c>
      <c r="C216" s="7" t="s">
        <v>19</v>
      </c>
      <c r="D216" s="7">
        <v>434</v>
      </c>
      <c r="E216" s="7">
        <v>486</v>
      </c>
      <c r="F216" s="7">
        <v>5.5</v>
      </c>
      <c r="G216" s="7">
        <v>0.5</v>
      </c>
      <c r="H216" s="7">
        <v>1</v>
      </c>
      <c r="I216" s="11">
        <v>17.416</v>
      </c>
      <c r="J216" s="12">
        <v>1.3132E-6</v>
      </c>
      <c r="K216" s="11">
        <v>17.427</v>
      </c>
      <c r="L216" s="12">
        <v>4.5973999999999999E-8</v>
      </c>
      <c r="M216" s="10">
        <f t="shared" si="24"/>
        <v>28.563970940096578</v>
      </c>
      <c r="N216">
        <f t="shared" si="27"/>
        <v>0</v>
      </c>
      <c r="O216">
        <f t="shared" si="25"/>
        <v>1</v>
      </c>
      <c r="P216">
        <f t="shared" si="26"/>
        <v>0</v>
      </c>
    </row>
    <row r="217" spans="1:16" x14ac:dyDescent="0.35">
      <c r="A217" s="7" t="s">
        <v>34</v>
      </c>
      <c r="B217" s="7">
        <v>0.2775333333333333</v>
      </c>
      <c r="C217" s="7" t="s">
        <v>19</v>
      </c>
      <c r="D217" s="7">
        <v>434</v>
      </c>
      <c r="E217" s="7">
        <v>486</v>
      </c>
      <c r="F217" s="7">
        <v>5.5</v>
      </c>
      <c r="G217" s="7">
        <v>0.5</v>
      </c>
      <c r="H217" s="7">
        <v>1</v>
      </c>
      <c r="I217" s="11">
        <v>17.710999999999999</v>
      </c>
      <c r="J217" s="12">
        <v>1.3486999999999999E-6</v>
      </c>
      <c r="K217" s="11">
        <v>17.716999999999999</v>
      </c>
      <c r="L217" s="12">
        <v>4.8259999999999997E-8</v>
      </c>
      <c r="M217" s="10">
        <f t="shared" si="24"/>
        <v>27.946539577289681</v>
      </c>
      <c r="N217">
        <f t="shared" si="27"/>
        <v>0</v>
      </c>
      <c r="O217">
        <f t="shared" si="25"/>
        <v>1</v>
      </c>
      <c r="P217">
        <f t="shared" si="26"/>
        <v>0</v>
      </c>
    </row>
    <row r="218" spans="1:16" x14ac:dyDescent="0.35">
      <c r="A218" s="7" t="s">
        <v>34</v>
      </c>
      <c r="B218" s="7">
        <v>0.2775333333333333</v>
      </c>
      <c r="C218" s="7" t="s">
        <v>19</v>
      </c>
      <c r="D218" s="7">
        <v>434</v>
      </c>
      <c r="E218" s="7">
        <v>486</v>
      </c>
      <c r="F218" s="7">
        <v>5.5</v>
      </c>
      <c r="G218" s="7">
        <v>0.5</v>
      </c>
      <c r="H218" s="7">
        <v>1</v>
      </c>
      <c r="I218" s="11">
        <v>17.975000000000001</v>
      </c>
      <c r="J218" s="12">
        <v>1.3994999999999999E-6</v>
      </c>
      <c r="K218" s="11">
        <v>17.992000000000001</v>
      </c>
      <c r="L218" s="12">
        <v>5.1815999999999999E-8</v>
      </c>
      <c r="M218" s="10">
        <f t="shared" si="24"/>
        <v>27.009031959240389</v>
      </c>
      <c r="N218">
        <f t="shared" si="27"/>
        <v>0</v>
      </c>
      <c r="O218">
        <f t="shared" si="25"/>
        <v>1</v>
      </c>
      <c r="P218">
        <f t="shared" si="26"/>
        <v>0</v>
      </c>
    </row>
    <row r="219" spans="1:16" x14ac:dyDescent="0.35">
      <c r="A219" s="7" t="s">
        <v>34</v>
      </c>
      <c r="B219" s="7">
        <v>0.2775333333333333</v>
      </c>
      <c r="C219" s="7" t="s">
        <v>19</v>
      </c>
      <c r="D219" s="7">
        <v>434</v>
      </c>
      <c r="E219" s="7">
        <v>486</v>
      </c>
      <c r="F219" s="7">
        <v>5.5</v>
      </c>
      <c r="G219" s="7">
        <v>0.5</v>
      </c>
      <c r="H219" s="7">
        <v>1</v>
      </c>
      <c r="I219" s="11">
        <v>18.227</v>
      </c>
      <c r="J219" s="12">
        <v>1.4605E-6</v>
      </c>
      <c r="K219" s="11">
        <v>18.295999999999999</v>
      </c>
      <c r="L219" s="12">
        <v>5.6641999999999999E-8</v>
      </c>
      <c r="M219" s="10">
        <f t="shared" si="24"/>
        <v>25.784753363228702</v>
      </c>
      <c r="N219">
        <f t="shared" si="27"/>
        <v>0</v>
      </c>
      <c r="O219">
        <f t="shared" si="25"/>
        <v>1</v>
      </c>
      <c r="P219">
        <f t="shared" si="26"/>
        <v>0</v>
      </c>
    </row>
    <row r="220" spans="1:16" x14ac:dyDescent="0.35">
      <c r="A220" s="7" t="s">
        <v>34</v>
      </c>
      <c r="B220" s="7">
        <v>0.2775333333333333</v>
      </c>
      <c r="C220" s="7" t="s">
        <v>19</v>
      </c>
      <c r="D220" s="7">
        <v>434</v>
      </c>
      <c r="E220" s="7">
        <v>486</v>
      </c>
      <c r="F220" s="7">
        <v>5.5</v>
      </c>
      <c r="G220" s="7">
        <v>0.5</v>
      </c>
      <c r="H220" s="7">
        <v>1</v>
      </c>
      <c r="I220" s="11">
        <v>18.524999999999999</v>
      </c>
      <c r="J220" s="12">
        <v>1.5392E-6</v>
      </c>
      <c r="K220" s="11">
        <v>18.568000000000001</v>
      </c>
      <c r="L220" s="12">
        <v>6.2484000000000005E-8</v>
      </c>
      <c r="M220" s="10">
        <f t="shared" si="24"/>
        <v>24.633506177581459</v>
      </c>
      <c r="N220">
        <f t="shared" si="27"/>
        <v>0</v>
      </c>
      <c r="O220">
        <f t="shared" si="25"/>
        <v>1</v>
      </c>
      <c r="P220">
        <f t="shared" si="26"/>
        <v>0</v>
      </c>
    </row>
    <row r="221" spans="1:16" x14ac:dyDescent="0.35">
      <c r="A221" s="7" t="s">
        <v>34</v>
      </c>
      <c r="B221" s="7">
        <v>0.2775333333333333</v>
      </c>
      <c r="C221" s="7" t="s">
        <v>19</v>
      </c>
      <c r="D221" s="7">
        <v>434</v>
      </c>
      <c r="E221" s="7">
        <v>486</v>
      </c>
      <c r="F221" s="7">
        <v>5.5</v>
      </c>
      <c r="G221" s="7">
        <v>0.5</v>
      </c>
      <c r="H221" s="7">
        <v>1</v>
      </c>
      <c r="I221" s="11">
        <v>18.805</v>
      </c>
      <c r="J221" s="12">
        <v>1.6637000000000001E-6</v>
      </c>
      <c r="K221" s="11">
        <v>18.893999999999998</v>
      </c>
      <c r="L221" s="12">
        <v>6.9849999999999994E-8</v>
      </c>
      <c r="M221" s="10">
        <f t="shared" si="24"/>
        <v>23.81818181818182</v>
      </c>
      <c r="N221">
        <f t="shared" si="27"/>
        <v>0</v>
      </c>
      <c r="O221">
        <f t="shared" si="25"/>
        <v>1</v>
      </c>
      <c r="P221">
        <f t="shared" si="26"/>
        <v>0</v>
      </c>
    </row>
    <row r="222" spans="1:16" x14ac:dyDescent="0.35">
      <c r="A222" s="7" t="s">
        <v>34</v>
      </c>
      <c r="B222" s="7">
        <v>0.2775333333333333</v>
      </c>
      <c r="C222" s="7" t="s">
        <v>19</v>
      </c>
      <c r="D222" s="7">
        <v>434</v>
      </c>
      <c r="E222" s="7">
        <v>486</v>
      </c>
      <c r="F222" s="7">
        <v>5.5</v>
      </c>
      <c r="G222" s="7">
        <v>0.5</v>
      </c>
      <c r="H222" s="7">
        <v>1</v>
      </c>
      <c r="I222" s="11">
        <v>19.07</v>
      </c>
      <c r="J222" s="12">
        <v>1.8109999999999999E-6</v>
      </c>
      <c r="K222" s="11">
        <v>19.210999999999999</v>
      </c>
      <c r="L222" s="12">
        <v>7.8231999999999995E-8</v>
      </c>
      <c r="M222" s="10">
        <f t="shared" si="24"/>
        <v>23.1490949994887</v>
      </c>
      <c r="N222">
        <f t="shared" si="27"/>
        <v>0</v>
      </c>
      <c r="O222">
        <f t="shared" si="25"/>
        <v>1</v>
      </c>
      <c r="P222">
        <f t="shared" si="26"/>
        <v>0</v>
      </c>
    </row>
    <row r="223" spans="1:16" x14ac:dyDescent="0.35">
      <c r="A223" s="7" t="s">
        <v>34</v>
      </c>
      <c r="B223" s="7">
        <v>0.2775333333333333</v>
      </c>
      <c r="C223" s="7" t="s">
        <v>19</v>
      </c>
      <c r="D223" s="7">
        <v>434</v>
      </c>
      <c r="E223" s="7">
        <v>486</v>
      </c>
      <c r="F223" s="7">
        <v>5.5</v>
      </c>
      <c r="G223" s="7">
        <v>0.5</v>
      </c>
      <c r="H223" s="7">
        <v>1</v>
      </c>
      <c r="I223" s="11">
        <v>19.440999999999999</v>
      </c>
      <c r="J223" s="12">
        <v>1.9456000000000001E-6</v>
      </c>
      <c r="K223" s="11">
        <v>19.524999999999999</v>
      </c>
      <c r="L223" s="12">
        <v>8.5851999999999993E-8</v>
      </c>
      <c r="M223" s="10">
        <f t="shared" si="24"/>
        <v>22.662255975399528</v>
      </c>
      <c r="N223">
        <f t="shared" si="27"/>
        <v>0</v>
      </c>
      <c r="O223">
        <f t="shared" si="25"/>
        <v>1</v>
      </c>
      <c r="P223">
        <f t="shared" si="26"/>
        <v>0</v>
      </c>
    </row>
    <row r="224" spans="1:16" x14ac:dyDescent="0.35">
      <c r="A224" s="7" t="s">
        <v>34</v>
      </c>
      <c r="B224" s="7">
        <v>0.2775333333333333</v>
      </c>
      <c r="C224" s="7" t="s">
        <v>19</v>
      </c>
      <c r="D224" s="7">
        <v>434</v>
      </c>
      <c r="E224" s="7">
        <v>486</v>
      </c>
      <c r="F224" s="7">
        <v>5.5</v>
      </c>
      <c r="G224" s="7">
        <v>0.5</v>
      </c>
      <c r="H224" s="7">
        <v>1</v>
      </c>
      <c r="I224" s="11">
        <v>19.683</v>
      </c>
      <c r="J224" s="12">
        <v>1.9939000000000001E-6</v>
      </c>
      <c r="K224" s="11">
        <v>19.849</v>
      </c>
      <c r="L224" s="12">
        <v>9.6012E-8</v>
      </c>
      <c r="M224" s="10">
        <f t="shared" si="24"/>
        <v>20.767195767195769</v>
      </c>
      <c r="N224">
        <f t="shared" si="27"/>
        <v>0</v>
      </c>
      <c r="O224">
        <f t="shared" si="25"/>
        <v>1</v>
      </c>
      <c r="P224">
        <f t="shared" si="26"/>
        <v>0</v>
      </c>
    </row>
    <row r="225" spans="1:16" x14ac:dyDescent="0.35">
      <c r="A225" s="7" t="s">
        <v>34</v>
      </c>
      <c r="B225" s="7">
        <v>0.2775333333333333</v>
      </c>
      <c r="C225" s="7" t="s">
        <v>19</v>
      </c>
      <c r="D225" s="7">
        <v>434</v>
      </c>
      <c r="E225" s="7">
        <v>486</v>
      </c>
      <c r="F225" s="7">
        <v>21</v>
      </c>
      <c r="G225" s="7">
        <v>0.1</v>
      </c>
      <c r="H225" s="7">
        <v>1</v>
      </c>
      <c r="I225" s="11">
        <v>10.43</v>
      </c>
      <c r="J225" s="12">
        <v>1.8720000000000002E-8</v>
      </c>
      <c r="K225" s="11">
        <v>10.345000000000001</v>
      </c>
      <c r="L225" s="12">
        <v>5.6895999999999999E-9</v>
      </c>
      <c r="M225" s="10">
        <f t="shared" si="24"/>
        <v>3.2902137232845896</v>
      </c>
      <c r="N225">
        <f t="shared" si="27"/>
        <v>1</v>
      </c>
      <c r="O225">
        <f t="shared" si="25"/>
        <v>0</v>
      </c>
      <c r="P225">
        <f t="shared" si="26"/>
        <v>0</v>
      </c>
    </row>
    <row r="226" spans="1:16" x14ac:dyDescent="0.35">
      <c r="A226" s="7" t="s">
        <v>34</v>
      </c>
      <c r="B226" s="7">
        <v>0.2775333333333333</v>
      </c>
      <c r="C226" s="7" t="s">
        <v>19</v>
      </c>
      <c r="D226" s="7">
        <v>434</v>
      </c>
      <c r="E226" s="7">
        <v>486</v>
      </c>
      <c r="F226" s="7">
        <v>21</v>
      </c>
      <c r="G226" s="7">
        <v>0.1</v>
      </c>
      <c r="H226" s="7">
        <v>1</v>
      </c>
      <c r="I226" s="11">
        <v>10.587999999999999</v>
      </c>
      <c r="J226" s="12">
        <v>2.1184E-8</v>
      </c>
      <c r="K226" s="11">
        <v>10.647</v>
      </c>
      <c r="L226" s="12">
        <v>6.1976000000000002E-9</v>
      </c>
      <c r="M226" s="10">
        <f t="shared" si="24"/>
        <v>3.4180973279979345</v>
      </c>
      <c r="N226">
        <f t="shared" si="27"/>
        <v>1</v>
      </c>
      <c r="O226">
        <f t="shared" si="25"/>
        <v>0</v>
      </c>
      <c r="P226">
        <f t="shared" si="26"/>
        <v>0</v>
      </c>
    </row>
    <row r="227" spans="1:16" x14ac:dyDescent="0.35">
      <c r="A227" s="7" t="s">
        <v>34</v>
      </c>
      <c r="B227" s="7">
        <v>0.2775333333333333</v>
      </c>
      <c r="C227" s="7" t="s">
        <v>19</v>
      </c>
      <c r="D227" s="7">
        <v>434</v>
      </c>
      <c r="E227" s="7">
        <v>486</v>
      </c>
      <c r="F227" s="7">
        <v>21</v>
      </c>
      <c r="G227" s="7">
        <v>0.1</v>
      </c>
      <c r="H227" s="7">
        <v>1</v>
      </c>
      <c r="I227" s="11">
        <v>10.707000000000001</v>
      </c>
      <c r="J227" s="12">
        <v>2.3393E-8</v>
      </c>
      <c r="K227" s="11">
        <v>10.647</v>
      </c>
      <c r="L227" s="12">
        <v>6.1976000000000002E-9</v>
      </c>
      <c r="M227" s="10">
        <f t="shared" si="24"/>
        <v>3.7745256228217374</v>
      </c>
      <c r="N227">
        <f t="shared" si="27"/>
        <v>1</v>
      </c>
      <c r="O227">
        <f t="shared" si="25"/>
        <v>0</v>
      </c>
      <c r="P227">
        <f t="shared" si="26"/>
        <v>0</v>
      </c>
    </row>
    <row r="228" spans="1:16" x14ac:dyDescent="0.35">
      <c r="A228" s="7" t="s">
        <v>34</v>
      </c>
      <c r="B228" s="7">
        <v>0.2775333333333333</v>
      </c>
      <c r="C228" s="7" t="s">
        <v>19</v>
      </c>
      <c r="D228" s="7">
        <v>434</v>
      </c>
      <c r="E228" s="7">
        <v>486</v>
      </c>
      <c r="F228" s="7">
        <v>21</v>
      </c>
      <c r="G228" s="7">
        <v>0.1</v>
      </c>
      <c r="H228" s="7">
        <v>1</v>
      </c>
      <c r="I228" s="11">
        <v>10.784000000000001</v>
      </c>
      <c r="J228" s="12">
        <v>2.4841000000000001E-8</v>
      </c>
      <c r="K228" s="11">
        <v>10.798999999999999</v>
      </c>
      <c r="L228" s="12">
        <v>6.5024000000000002E-9</v>
      </c>
      <c r="M228" s="10">
        <f t="shared" ref="M228:M291" si="28">J228/L228</f>
        <v>3.8202817421259843</v>
      </c>
      <c r="N228">
        <f t="shared" si="27"/>
        <v>1</v>
      </c>
      <c r="O228">
        <f t="shared" ref="O228:O291" si="29">IF(AND(M228&gt;5,M228&lt;50), 1, 0)</f>
        <v>0</v>
      </c>
      <c r="P228">
        <f t="shared" ref="P228:P291" si="30">IF(M228&gt;50, 1, 0)</f>
        <v>0</v>
      </c>
    </row>
    <row r="229" spans="1:16" x14ac:dyDescent="0.35">
      <c r="A229" s="7" t="s">
        <v>34</v>
      </c>
      <c r="B229" s="7">
        <v>0.2775333333333333</v>
      </c>
      <c r="C229" s="7" t="s">
        <v>19</v>
      </c>
      <c r="D229" s="7">
        <v>434</v>
      </c>
      <c r="E229" s="7">
        <v>486</v>
      </c>
      <c r="F229" s="7">
        <v>21</v>
      </c>
      <c r="G229" s="7">
        <v>0.1</v>
      </c>
      <c r="H229" s="7">
        <v>1</v>
      </c>
      <c r="I229" s="11">
        <v>15.497</v>
      </c>
      <c r="J229" s="12">
        <v>3.1241999999999999E-7</v>
      </c>
      <c r="K229" s="11">
        <v>15.361000000000001</v>
      </c>
      <c r="L229" s="12">
        <v>2.1970999999999999E-8</v>
      </c>
      <c r="M229" s="10">
        <f t="shared" si="28"/>
        <v>14.219653179190752</v>
      </c>
      <c r="N229">
        <f t="shared" si="27"/>
        <v>0</v>
      </c>
      <c r="O229">
        <f t="shared" si="29"/>
        <v>1</v>
      </c>
      <c r="P229">
        <f t="shared" si="30"/>
        <v>0</v>
      </c>
    </row>
    <row r="230" spans="1:16" x14ac:dyDescent="0.35">
      <c r="A230" s="7" t="s">
        <v>34</v>
      </c>
      <c r="B230" s="7">
        <v>0.2775333333333333</v>
      </c>
      <c r="C230" s="7" t="s">
        <v>19</v>
      </c>
      <c r="D230" s="7">
        <v>434</v>
      </c>
      <c r="E230" s="7">
        <v>486</v>
      </c>
      <c r="F230" s="7">
        <v>21</v>
      </c>
      <c r="G230" s="7">
        <v>0.1</v>
      </c>
      <c r="H230" s="7">
        <v>1</v>
      </c>
      <c r="I230" s="11">
        <v>15.7</v>
      </c>
      <c r="J230" s="12">
        <v>3.4544E-7</v>
      </c>
      <c r="K230" s="11">
        <v>15.667999999999999</v>
      </c>
      <c r="L230" s="12">
        <v>2.3114000000000001E-8</v>
      </c>
      <c r="M230" s="10">
        <f t="shared" si="28"/>
        <v>14.945054945054945</v>
      </c>
      <c r="N230">
        <f t="shared" si="27"/>
        <v>0</v>
      </c>
      <c r="O230">
        <f t="shared" si="29"/>
        <v>1</v>
      </c>
      <c r="P230">
        <f t="shared" si="30"/>
        <v>0</v>
      </c>
    </row>
    <row r="231" spans="1:16" x14ac:dyDescent="0.35">
      <c r="A231" s="7" t="s">
        <v>34</v>
      </c>
      <c r="B231" s="7">
        <v>0.2775333333333333</v>
      </c>
      <c r="C231" s="7" t="s">
        <v>19</v>
      </c>
      <c r="D231" s="7">
        <v>434</v>
      </c>
      <c r="E231" s="7">
        <v>486</v>
      </c>
      <c r="F231" s="7">
        <v>21</v>
      </c>
      <c r="G231" s="7">
        <v>0.1</v>
      </c>
      <c r="H231" s="7">
        <v>1</v>
      </c>
      <c r="I231" s="11">
        <v>15.897</v>
      </c>
      <c r="J231" s="12">
        <v>3.7338000000000003E-7</v>
      </c>
      <c r="K231" s="11">
        <v>15.971</v>
      </c>
      <c r="L231" s="12">
        <v>2.4435E-8</v>
      </c>
      <c r="M231" s="10">
        <f t="shared" si="28"/>
        <v>15.280540208717005</v>
      </c>
      <c r="N231">
        <f t="shared" si="27"/>
        <v>0</v>
      </c>
      <c r="O231">
        <f t="shared" si="29"/>
        <v>1</v>
      </c>
      <c r="P231">
        <f t="shared" si="30"/>
        <v>0</v>
      </c>
    </row>
    <row r="232" spans="1:16" x14ac:dyDescent="0.35">
      <c r="A232" s="7" t="s">
        <v>34</v>
      </c>
      <c r="B232" s="7">
        <v>0.2775333333333333</v>
      </c>
      <c r="C232" s="7" t="s">
        <v>19</v>
      </c>
      <c r="D232" s="7">
        <v>434</v>
      </c>
      <c r="E232" s="7">
        <v>486</v>
      </c>
      <c r="F232" s="7">
        <v>21</v>
      </c>
      <c r="G232" s="7">
        <v>0.1</v>
      </c>
      <c r="H232" s="7">
        <v>1</v>
      </c>
      <c r="I232" s="11">
        <v>16.117000000000001</v>
      </c>
      <c r="J232" s="12">
        <v>3.9877999999999997E-7</v>
      </c>
      <c r="K232" s="11">
        <v>15.971</v>
      </c>
      <c r="L232" s="12">
        <v>2.4435E-8</v>
      </c>
      <c r="M232" s="10">
        <f t="shared" si="28"/>
        <v>16.32003273992224</v>
      </c>
      <c r="N232">
        <f t="shared" si="27"/>
        <v>0</v>
      </c>
      <c r="O232">
        <f t="shared" si="29"/>
        <v>1</v>
      </c>
      <c r="P232">
        <f t="shared" si="30"/>
        <v>0</v>
      </c>
    </row>
    <row r="233" spans="1:16" x14ac:dyDescent="0.35">
      <c r="A233" s="7" t="s">
        <v>34</v>
      </c>
      <c r="B233" s="7">
        <v>0.2775333333333333</v>
      </c>
      <c r="C233" s="7" t="s">
        <v>19</v>
      </c>
      <c r="D233" s="7">
        <v>434</v>
      </c>
      <c r="E233" s="7">
        <v>486</v>
      </c>
      <c r="F233" s="7">
        <v>21</v>
      </c>
      <c r="G233" s="7">
        <v>0.1</v>
      </c>
      <c r="H233" s="7">
        <v>1</v>
      </c>
      <c r="I233" s="11">
        <v>16.314</v>
      </c>
      <c r="J233" s="12">
        <v>4.2417999999999998E-7</v>
      </c>
      <c r="K233" s="11">
        <v>16.286000000000001</v>
      </c>
      <c r="L233" s="12">
        <v>2.5907999999999999E-8</v>
      </c>
      <c r="M233" s="10">
        <f t="shared" si="28"/>
        <v>16.372549019607842</v>
      </c>
      <c r="N233">
        <f t="shared" si="27"/>
        <v>0</v>
      </c>
      <c r="O233">
        <f t="shared" si="29"/>
        <v>1</v>
      </c>
      <c r="P233">
        <f t="shared" si="30"/>
        <v>0</v>
      </c>
    </row>
    <row r="234" spans="1:16" x14ac:dyDescent="0.35">
      <c r="A234" s="7" t="s">
        <v>34</v>
      </c>
      <c r="B234" s="7">
        <v>0.2775333333333333</v>
      </c>
      <c r="C234" s="7" t="s">
        <v>19</v>
      </c>
      <c r="D234" s="7">
        <v>434</v>
      </c>
      <c r="E234" s="7">
        <v>486</v>
      </c>
      <c r="F234" s="7">
        <v>21</v>
      </c>
      <c r="G234" s="7">
        <v>0.1</v>
      </c>
      <c r="H234" s="7">
        <v>1</v>
      </c>
      <c r="I234" s="11">
        <v>16.524999999999999</v>
      </c>
      <c r="J234" s="12">
        <v>4.5466000000000002E-7</v>
      </c>
      <c r="K234" s="11">
        <v>16.524999999999999</v>
      </c>
      <c r="L234" s="12">
        <f>_xlfn.FORECAST.LINEAR(K234,L232:L233,K232:K233)</f>
        <v>2.70256095238095E-8</v>
      </c>
      <c r="M234" s="10">
        <f t="shared" si="28"/>
        <v>16.823302342152381</v>
      </c>
      <c r="N234">
        <f t="shared" si="27"/>
        <v>0</v>
      </c>
      <c r="O234">
        <f t="shared" si="29"/>
        <v>1</v>
      </c>
      <c r="P234">
        <f t="shared" si="30"/>
        <v>0</v>
      </c>
    </row>
    <row r="235" spans="1:16" x14ac:dyDescent="0.35">
      <c r="A235" s="7" t="s">
        <v>34</v>
      </c>
      <c r="B235" s="7">
        <v>0.2775333333333333</v>
      </c>
      <c r="C235" s="7" t="s">
        <v>19</v>
      </c>
      <c r="D235" s="7">
        <v>434</v>
      </c>
      <c r="E235" s="7">
        <v>486</v>
      </c>
      <c r="F235" s="7">
        <v>21</v>
      </c>
      <c r="G235" s="7">
        <v>0.1</v>
      </c>
      <c r="H235" s="7">
        <v>1</v>
      </c>
      <c r="I235" s="11">
        <v>16.763999999999999</v>
      </c>
      <c r="J235" s="12">
        <v>4.9022E-7</v>
      </c>
      <c r="K235" s="11">
        <v>16.763999999999999</v>
      </c>
      <c r="L235" s="12">
        <f t="shared" ref="L235:L267" si="31">_xlfn.FORECAST.LINEAR(K235,L233:L234,K233:K234)</f>
        <v>2.8143219047619024E-8</v>
      </c>
      <c r="M235" s="10">
        <f t="shared" si="28"/>
        <v>17.41876077397314</v>
      </c>
      <c r="N235">
        <f t="shared" si="27"/>
        <v>0</v>
      </c>
      <c r="O235">
        <f t="shared" si="29"/>
        <v>1</v>
      </c>
      <c r="P235">
        <f t="shared" si="30"/>
        <v>0</v>
      </c>
    </row>
    <row r="236" spans="1:16" x14ac:dyDescent="0.35">
      <c r="A236" s="7" t="s">
        <v>34</v>
      </c>
      <c r="B236" s="7">
        <v>0.2775333333333333</v>
      </c>
      <c r="C236" s="7" t="s">
        <v>19</v>
      </c>
      <c r="D236" s="7">
        <v>434</v>
      </c>
      <c r="E236" s="7">
        <v>486</v>
      </c>
      <c r="F236" s="7">
        <v>21</v>
      </c>
      <c r="G236" s="7">
        <v>0.1</v>
      </c>
      <c r="H236" s="7">
        <v>1</v>
      </c>
      <c r="I236" s="11">
        <v>16.983000000000001</v>
      </c>
      <c r="J236" s="12">
        <v>5.2323999999999997E-7</v>
      </c>
      <c r="K236" s="11">
        <v>16.983000000000001</v>
      </c>
      <c r="L236" s="12">
        <f>_xlfn.FORECAST.LINEAR(K236,L234:L235,K234:K235)</f>
        <v>2.916730476190473E-8</v>
      </c>
      <c r="M236" s="10">
        <f t="shared" si="28"/>
        <v>17.939264675678949</v>
      </c>
      <c r="N236">
        <f t="shared" si="27"/>
        <v>0</v>
      </c>
      <c r="O236">
        <f t="shared" si="29"/>
        <v>1</v>
      </c>
      <c r="P236">
        <f t="shared" si="30"/>
        <v>0</v>
      </c>
    </row>
    <row r="237" spans="1:16" x14ac:dyDescent="0.35">
      <c r="A237" s="7" t="s">
        <v>34</v>
      </c>
      <c r="B237" s="7">
        <v>0.2775333333333333</v>
      </c>
      <c r="C237" s="7" t="s">
        <v>19</v>
      </c>
      <c r="D237" s="7">
        <v>434</v>
      </c>
      <c r="E237" s="7">
        <v>486</v>
      </c>
      <c r="F237" s="7">
        <v>21</v>
      </c>
      <c r="G237" s="7">
        <v>0.1</v>
      </c>
      <c r="H237" s="7">
        <v>1</v>
      </c>
      <c r="I237" s="11">
        <v>17.216000000000001</v>
      </c>
      <c r="J237" s="12">
        <v>5.6642000000000001E-7</v>
      </c>
      <c r="K237" s="11">
        <v>17.216000000000001</v>
      </c>
      <c r="L237" s="12">
        <f>_xlfn.FORECAST.LINEAR(K237,L235:L236,K235:K236)</f>
        <v>3.0256857142857098E-8</v>
      </c>
      <c r="M237" s="10">
        <f t="shared" si="28"/>
        <v>18.720384517323136</v>
      </c>
      <c r="N237">
        <f t="shared" si="27"/>
        <v>0</v>
      </c>
      <c r="O237">
        <f t="shared" si="29"/>
        <v>1</v>
      </c>
      <c r="P237">
        <f t="shared" si="30"/>
        <v>0</v>
      </c>
    </row>
    <row r="238" spans="1:16" x14ac:dyDescent="0.35">
      <c r="A238" s="7" t="s">
        <v>34</v>
      </c>
      <c r="B238" s="7">
        <v>0.2775333333333333</v>
      </c>
      <c r="C238" s="7" t="s">
        <v>19</v>
      </c>
      <c r="D238" s="7">
        <v>434</v>
      </c>
      <c r="E238" s="7">
        <v>486</v>
      </c>
      <c r="F238" s="7">
        <v>21</v>
      </c>
      <c r="G238" s="7">
        <v>0.1</v>
      </c>
      <c r="H238" s="7">
        <v>1</v>
      </c>
      <c r="I238" s="11">
        <v>17.454000000000001</v>
      </c>
      <c r="J238" s="12">
        <v>6.1213999999999997E-7</v>
      </c>
      <c r="K238" s="11">
        <v>17.454000000000001</v>
      </c>
      <c r="L238" s="12">
        <f t="shared" si="31"/>
        <v>3.1369790476190423E-8</v>
      </c>
      <c r="M238" s="10">
        <f t="shared" si="28"/>
        <v>19.513678309857134</v>
      </c>
      <c r="N238">
        <f t="shared" si="27"/>
        <v>0</v>
      </c>
      <c r="O238">
        <f t="shared" si="29"/>
        <v>1</v>
      </c>
      <c r="P238">
        <f t="shared" si="30"/>
        <v>0</v>
      </c>
    </row>
    <row r="239" spans="1:16" x14ac:dyDescent="0.35">
      <c r="A239" s="7" t="s">
        <v>34</v>
      </c>
      <c r="B239" s="7">
        <v>0.2775333333333333</v>
      </c>
      <c r="C239" s="7" t="s">
        <v>19</v>
      </c>
      <c r="D239" s="7">
        <v>434</v>
      </c>
      <c r="E239" s="7">
        <v>486</v>
      </c>
      <c r="F239" s="7">
        <v>21</v>
      </c>
      <c r="G239" s="7">
        <v>0.1</v>
      </c>
      <c r="H239" s="7">
        <v>1</v>
      </c>
      <c r="I239" s="11">
        <v>17.702000000000002</v>
      </c>
      <c r="J239" s="12">
        <v>6.5278E-7</v>
      </c>
      <c r="K239" s="11">
        <v>17.702000000000002</v>
      </c>
      <c r="L239" s="12">
        <f t="shared" si="31"/>
        <v>3.2529485714285671E-8</v>
      </c>
      <c r="M239" s="10">
        <f t="shared" si="28"/>
        <v>20.067332319161896</v>
      </c>
      <c r="N239">
        <f t="shared" si="27"/>
        <v>0</v>
      </c>
      <c r="O239">
        <f t="shared" si="29"/>
        <v>1</v>
      </c>
      <c r="P239">
        <f t="shared" si="30"/>
        <v>0</v>
      </c>
    </row>
    <row r="240" spans="1:16" x14ac:dyDescent="0.35">
      <c r="A240" s="7" t="s">
        <v>34</v>
      </c>
      <c r="B240" s="7">
        <v>0.2775333333333333</v>
      </c>
      <c r="C240" s="7" t="s">
        <v>19</v>
      </c>
      <c r="D240" s="7">
        <v>434</v>
      </c>
      <c r="E240" s="7">
        <v>486</v>
      </c>
      <c r="F240" s="7">
        <v>21</v>
      </c>
      <c r="G240" s="7">
        <v>0.1</v>
      </c>
      <c r="H240" s="7">
        <v>1</v>
      </c>
      <c r="I240" s="11">
        <v>17.948</v>
      </c>
      <c r="J240" s="12">
        <v>6.9088E-7</v>
      </c>
      <c r="K240" s="11">
        <v>17.948</v>
      </c>
      <c r="L240" s="12">
        <f t="shared" si="31"/>
        <v>3.3679828571428509E-8</v>
      </c>
      <c r="M240" s="10">
        <f t="shared" si="28"/>
        <v>20.513168543443591</v>
      </c>
      <c r="N240">
        <f t="shared" si="27"/>
        <v>0</v>
      </c>
      <c r="O240">
        <f t="shared" si="29"/>
        <v>1</v>
      </c>
      <c r="P240">
        <f t="shared" si="30"/>
        <v>0</v>
      </c>
    </row>
    <row r="241" spans="1:16" x14ac:dyDescent="0.35">
      <c r="A241" s="7" t="s">
        <v>34</v>
      </c>
      <c r="B241" s="7">
        <v>0.2775333333333333</v>
      </c>
      <c r="C241" s="7" t="s">
        <v>19</v>
      </c>
      <c r="D241" s="7">
        <v>434</v>
      </c>
      <c r="E241" s="7">
        <v>486</v>
      </c>
      <c r="F241" s="7">
        <v>21</v>
      </c>
      <c r="G241" s="7">
        <v>0.1</v>
      </c>
      <c r="H241" s="7">
        <v>1</v>
      </c>
      <c r="I241" s="11">
        <v>18.193000000000001</v>
      </c>
      <c r="J241" s="12">
        <v>7.3913999999999999E-7</v>
      </c>
      <c r="K241" s="11">
        <v>18.193000000000001</v>
      </c>
      <c r="L241" s="12">
        <f t="shared" si="31"/>
        <v>3.4825495238095156E-8</v>
      </c>
      <c r="M241" s="10">
        <f t="shared" si="28"/>
        <v>21.224105930056218</v>
      </c>
      <c r="N241">
        <f t="shared" si="27"/>
        <v>0</v>
      </c>
      <c r="O241">
        <f t="shared" si="29"/>
        <v>1</v>
      </c>
      <c r="P241">
        <f t="shared" si="30"/>
        <v>0</v>
      </c>
    </row>
    <row r="242" spans="1:16" x14ac:dyDescent="0.35">
      <c r="A242" s="7" t="s">
        <v>34</v>
      </c>
      <c r="B242" s="7">
        <v>0.2775333333333333</v>
      </c>
      <c r="C242" s="7" t="s">
        <v>19</v>
      </c>
      <c r="D242" s="7">
        <v>434</v>
      </c>
      <c r="E242" s="7">
        <v>486</v>
      </c>
      <c r="F242" s="7">
        <v>21</v>
      </c>
      <c r="G242" s="7">
        <v>0.1</v>
      </c>
      <c r="H242" s="7">
        <v>1</v>
      </c>
      <c r="I242" s="11">
        <v>18.472000000000001</v>
      </c>
      <c r="J242" s="12">
        <v>7.8993999999999999E-7</v>
      </c>
      <c r="K242" s="11">
        <v>18.472000000000001</v>
      </c>
      <c r="L242" s="12">
        <f t="shared" si="31"/>
        <v>3.6130152380952256E-8</v>
      </c>
      <c r="M242" s="10">
        <f t="shared" si="28"/>
        <v>21.863732864200561</v>
      </c>
      <c r="N242">
        <f t="shared" si="27"/>
        <v>0</v>
      </c>
      <c r="O242">
        <f t="shared" si="29"/>
        <v>1</v>
      </c>
      <c r="P242">
        <f t="shared" si="30"/>
        <v>0</v>
      </c>
    </row>
    <row r="243" spans="1:16" x14ac:dyDescent="0.35">
      <c r="A243" s="7" t="s">
        <v>34</v>
      </c>
      <c r="B243" s="7">
        <v>0.2775333333333333</v>
      </c>
      <c r="C243" s="7" t="s">
        <v>19</v>
      </c>
      <c r="D243" s="7">
        <v>434</v>
      </c>
      <c r="E243" s="7">
        <v>486</v>
      </c>
      <c r="F243" s="7">
        <v>21</v>
      </c>
      <c r="G243" s="7">
        <v>0.1</v>
      </c>
      <c r="H243" s="7">
        <v>1</v>
      </c>
      <c r="I243" s="11">
        <v>18.736999999999998</v>
      </c>
      <c r="J243" s="12">
        <v>8.3565999999999995E-7</v>
      </c>
      <c r="K243" s="11">
        <v>18.736999999999998</v>
      </c>
      <c r="L243" s="12">
        <f t="shared" si="31"/>
        <v>3.7369342857142674E-8</v>
      </c>
      <c r="M243" s="10">
        <f t="shared" si="28"/>
        <v>22.362180763911244</v>
      </c>
      <c r="N243">
        <f t="shared" si="27"/>
        <v>0</v>
      </c>
      <c r="O243">
        <f t="shared" si="29"/>
        <v>1</v>
      </c>
      <c r="P243">
        <f t="shared" si="30"/>
        <v>0</v>
      </c>
    </row>
    <row r="244" spans="1:16" x14ac:dyDescent="0.35">
      <c r="A244" s="7" t="s">
        <v>34</v>
      </c>
      <c r="B244" s="7">
        <v>0.2775333333333333</v>
      </c>
      <c r="C244" s="7" t="s">
        <v>19</v>
      </c>
      <c r="D244" s="7">
        <v>434</v>
      </c>
      <c r="E244" s="7">
        <v>486</v>
      </c>
      <c r="F244" s="7">
        <v>21</v>
      </c>
      <c r="G244" s="7">
        <v>0.1</v>
      </c>
      <c r="H244" s="7">
        <v>1</v>
      </c>
      <c r="I244" s="11">
        <v>19.007999999999999</v>
      </c>
      <c r="J244" s="12">
        <v>8.8899999999999998E-7</v>
      </c>
      <c r="K244" s="11">
        <v>19.007999999999999</v>
      </c>
      <c r="L244" s="12">
        <f t="shared" si="31"/>
        <v>3.8636590476190235E-8</v>
      </c>
      <c r="M244" s="10">
        <f t="shared" si="28"/>
        <v>23.009276673826729</v>
      </c>
      <c r="N244">
        <f t="shared" si="27"/>
        <v>0</v>
      </c>
      <c r="O244">
        <f t="shared" si="29"/>
        <v>1</v>
      </c>
      <c r="P244">
        <f t="shared" si="30"/>
        <v>0</v>
      </c>
    </row>
    <row r="245" spans="1:16" x14ac:dyDescent="0.35">
      <c r="A245" s="7" t="s">
        <v>34</v>
      </c>
      <c r="B245" s="7">
        <v>0.2775333333333333</v>
      </c>
      <c r="C245" s="7" t="s">
        <v>19</v>
      </c>
      <c r="D245" s="7">
        <v>434</v>
      </c>
      <c r="E245" s="7">
        <v>486</v>
      </c>
      <c r="F245" s="7">
        <v>21</v>
      </c>
      <c r="G245" s="7">
        <v>0.1</v>
      </c>
      <c r="H245" s="7">
        <v>1</v>
      </c>
      <c r="I245" s="11">
        <v>19.288</v>
      </c>
      <c r="J245" s="12">
        <v>9.3979999999999998E-7</v>
      </c>
      <c r="K245" s="11">
        <v>19.288</v>
      </c>
      <c r="L245" s="12">
        <f t="shared" si="31"/>
        <v>3.9945923809523507E-8</v>
      </c>
      <c r="M245" s="10">
        <f t="shared" si="28"/>
        <v>23.526806001065427</v>
      </c>
      <c r="N245">
        <f t="shared" si="27"/>
        <v>0</v>
      </c>
      <c r="O245">
        <f t="shared" si="29"/>
        <v>1</v>
      </c>
      <c r="P245">
        <f t="shared" si="30"/>
        <v>0</v>
      </c>
    </row>
    <row r="246" spans="1:16" x14ac:dyDescent="0.35">
      <c r="A246" s="7" t="s">
        <v>34</v>
      </c>
      <c r="B246" s="7">
        <v>0.2775333333333333</v>
      </c>
      <c r="C246" s="7" t="s">
        <v>19</v>
      </c>
      <c r="D246" s="7">
        <v>434</v>
      </c>
      <c r="E246" s="7">
        <v>486</v>
      </c>
      <c r="F246" s="7">
        <v>21</v>
      </c>
      <c r="G246" s="7">
        <v>0.1</v>
      </c>
      <c r="H246" s="7">
        <v>1</v>
      </c>
      <c r="I246" s="11">
        <v>19.579999999999998</v>
      </c>
      <c r="J246" s="12">
        <v>9.8806000000000007E-7</v>
      </c>
      <c r="K246" s="11">
        <v>19.579999999999998</v>
      </c>
      <c r="L246" s="12">
        <f t="shared" si="31"/>
        <v>4.1311371428571051E-8</v>
      </c>
      <c r="M246" s="10">
        <f t="shared" si="28"/>
        <v>23.917385597047868</v>
      </c>
      <c r="N246">
        <f t="shared" si="27"/>
        <v>0</v>
      </c>
      <c r="O246">
        <f t="shared" si="29"/>
        <v>1</v>
      </c>
      <c r="P246">
        <f t="shared" si="30"/>
        <v>0</v>
      </c>
    </row>
    <row r="247" spans="1:16" x14ac:dyDescent="0.35">
      <c r="A247" s="7" t="s">
        <v>34</v>
      </c>
      <c r="B247" s="7">
        <v>0.2775333333333333</v>
      </c>
      <c r="C247" s="7" t="s">
        <v>19</v>
      </c>
      <c r="D247" s="7">
        <v>434</v>
      </c>
      <c r="E247" s="7">
        <v>486</v>
      </c>
      <c r="F247" s="7">
        <v>21</v>
      </c>
      <c r="G247" s="7">
        <v>0.1</v>
      </c>
      <c r="H247" s="7">
        <v>1</v>
      </c>
      <c r="I247" s="11">
        <v>19.859000000000002</v>
      </c>
      <c r="J247" s="12">
        <v>1.0287E-6</v>
      </c>
      <c r="K247" s="11">
        <v>19.859000000000002</v>
      </c>
      <c r="L247" s="12">
        <f t="shared" si="31"/>
        <v>4.2616028571428158E-8</v>
      </c>
      <c r="M247" s="10">
        <f t="shared" si="28"/>
        <v>24.138804916460238</v>
      </c>
      <c r="N247">
        <f t="shared" si="27"/>
        <v>0</v>
      </c>
      <c r="O247">
        <f t="shared" si="29"/>
        <v>1</v>
      </c>
      <c r="P247">
        <f t="shared" si="30"/>
        <v>0</v>
      </c>
    </row>
    <row r="248" spans="1:16" x14ac:dyDescent="0.35">
      <c r="A248" s="7" t="s">
        <v>34</v>
      </c>
      <c r="B248" s="7">
        <v>0.2775333333333333</v>
      </c>
      <c r="C248" s="7" t="s">
        <v>19</v>
      </c>
      <c r="D248" s="7">
        <v>434</v>
      </c>
      <c r="E248" s="7">
        <v>486</v>
      </c>
      <c r="F248" s="7">
        <v>21</v>
      </c>
      <c r="G248" s="7">
        <v>0.1</v>
      </c>
      <c r="H248" s="7">
        <v>1</v>
      </c>
      <c r="I248" s="11">
        <v>20.173999999999999</v>
      </c>
      <c r="J248" s="12">
        <v>1.082E-6</v>
      </c>
      <c r="K248" s="11">
        <v>20.173999999999999</v>
      </c>
      <c r="L248" s="12">
        <f t="shared" si="31"/>
        <v>4.4089028571428081E-8</v>
      </c>
      <c r="M248" s="10">
        <f t="shared" si="28"/>
        <v>24.541252893496289</v>
      </c>
      <c r="N248">
        <f t="shared" si="27"/>
        <v>0</v>
      </c>
      <c r="O248">
        <f t="shared" si="29"/>
        <v>1</v>
      </c>
      <c r="P248">
        <f t="shared" si="30"/>
        <v>0</v>
      </c>
    </row>
    <row r="249" spans="1:16" x14ac:dyDescent="0.35">
      <c r="A249" s="7" t="s">
        <v>34</v>
      </c>
      <c r="B249" s="7">
        <v>0.2775333333333333</v>
      </c>
      <c r="C249" s="7" t="s">
        <v>19</v>
      </c>
      <c r="D249" s="7">
        <v>434</v>
      </c>
      <c r="E249" s="7">
        <v>486</v>
      </c>
      <c r="F249" s="7">
        <v>21</v>
      </c>
      <c r="G249" s="7">
        <v>0.1</v>
      </c>
      <c r="H249" s="7">
        <v>1</v>
      </c>
      <c r="I249" s="11">
        <v>20.481000000000002</v>
      </c>
      <c r="J249" s="12">
        <v>1.1378999999999999E-6</v>
      </c>
      <c r="K249" s="11">
        <v>20.481000000000002</v>
      </c>
      <c r="L249" s="12">
        <f t="shared" si="31"/>
        <v>4.5524619047618498E-8</v>
      </c>
      <c r="M249" s="10">
        <f t="shared" si="28"/>
        <v>24.995266820569391</v>
      </c>
      <c r="N249">
        <f t="shared" si="27"/>
        <v>0</v>
      </c>
      <c r="O249">
        <f t="shared" si="29"/>
        <v>1</v>
      </c>
      <c r="P249">
        <f t="shared" si="30"/>
        <v>0</v>
      </c>
    </row>
    <row r="250" spans="1:16" x14ac:dyDescent="0.35">
      <c r="A250" s="7" t="s">
        <v>34</v>
      </c>
      <c r="B250" s="7">
        <v>0.2775333333333333</v>
      </c>
      <c r="C250" s="7" t="s">
        <v>19</v>
      </c>
      <c r="D250" s="7">
        <v>434</v>
      </c>
      <c r="E250" s="7">
        <v>486</v>
      </c>
      <c r="F250" s="7">
        <v>21</v>
      </c>
      <c r="G250" s="7">
        <v>0.1</v>
      </c>
      <c r="H250" s="7">
        <v>1</v>
      </c>
      <c r="I250" s="11">
        <v>20.808</v>
      </c>
      <c r="J250" s="12">
        <v>1.209E-6</v>
      </c>
      <c r="K250" s="11">
        <v>20.808</v>
      </c>
      <c r="L250" s="12">
        <f t="shared" si="31"/>
        <v>4.7053733333332707E-8</v>
      </c>
      <c r="M250" s="10">
        <f t="shared" si="28"/>
        <v>25.694029237496199</v>
      </c>
      <c r="N250">
        <f t="shared" si="27"/>
        <v>0</v>
      </c>
      <c r="O250">
        <f t="shared" si="29"/>
        <v>1</v>
      </c>
      <c r="P250">
        <f t="shared" si="30"/>
        <v>0</v>
      </c>
    </row>
    <row r="251" spans="1:16" x14ac:dyDescent="0.35">
      <c r="A251" s="7" t="s">
        <v>34</v>
      </c>
      <c r="B251" s="7">
        <v>0.2775333333333333</v>
      </c>
      <c r="C251" s="7" t="s">
        <v>19</v>
      </c>
      <c r="D251" s="7">
        <v>434</v>
      </c>
      <c r="E251" s="7">
        <v>486</v>
      </c>
      <c r="F251" s="7">
        <v>21</v>
      </c>
      <c r="G251" s="7">
        <v>0.1</v>
      </c>
      <c r="H251" s="7">
        <v>1</v>
      </c>
      <c r="I251" s="11">
        <v>21.125</v>
      </c>
      <c r="J251" s="12">
        <v>1.2827E-6</v>
      </c>
      <c r="K251" s="11">
        <v>21.125</v>
      </c>
      <c r="L251" s="12">
        <f t="shared" si="31"/>
        <v>4.853608571428502E-8</v>
      </c>
      <c r="M251" s="10">
        <f t="shared" si="28"/>
        <v>26.42775949323163</v>
      </c>
      <c r="N251">
        <f t="shared" si="27"/>
        <v>0</v>
      </c>
      <c r="O251">
        <f t="shared" si="29"/>
        <v>1</v>
      </c>
      <c r="P251">
        <f t="shared" si="30"/>
        <v>0</v>
      </c>
    </row>
    <row r="252" spans="1:16" x14ac:dyDescent="0.35">
      <c r="A252" s="7" t="s">
        <v>34</v>
      </c>
      <c r="B252" s="7">
        <v>0.2775333333333333</v>
      </c>
      <c r="C252" s="7" t="s">
        <v>19</v>
      </c>
      <c r="D252" s="7">
        <v>434</v>
      </c>
      <c r="E252" s="7">
        <v>486</v>
      </c>
      <c r="F252" s="7">
        <v>21</v>
      </c>
      <c r="G252" s="7">
        <v>0.1</v>
      </c>
      <c r="H252" s="7">
        <v>1</v>
      </c>
      <c r="I252" s="11">
        <v>21.460999999999999</v>
      </c>
      <c r="J252" s="12">
        <v>1.3538000000000001E-6</v>
      </c>
      <c r="K252" s="11">
        <v>21.460999999999999</v>
      </c>
      <c r="L252" s="12">
        <f t="shared" si="31"/>
        <v>5.0107285714284939E-8</v>
      </c>
      <c r="M252" s="10">
        <f t="shared" si="28"/>
        <v>27.018027033422989</v>
      </c>
      <c r="N252">
        <f t="shared" si="27"/>
        <v>0</v>
      </c>
      <c r="O252">
        <f t="shared" si="29"/>
        <v>1</v>
      </c>
      <c r="P252">
        <f t="shared" si="30"/>
        <v>0</v>
      </c>
    </row>
    <row r="253" spans="1:16" x14ac:dyDescent="0.35">
      <c r="A253" s="7" t="s">
        <v>34</v>
      </c>
      <c r="B253" s="7">
        <v>0.2775333333333333</v>
      </c>
      <c r="C253" s="7" t="s">
        <v>19</v>
      </c>
      <c r="D253" s="7">
        <v>434</v>
      </c>
      <c r="E253" s="7">
        <v>486</v>
      </c>
      <c r="F253" s="7">
        <v>21</v>
      </c>
      <c r="G253" s="7">
        <v>0.1</v>
      </c>
      <c r="H253" s="7">
        <v>1</v>
      </c>
      <c r="I253" s="11">
        <v>21.785</v>
      </c>
      <c r="J253" s="12">
        <v>1.4326000000000001E-6</v>
      </c>
      <c r="K253" s="11">
        <v>21.785</v>
      </c>
      <c r="L253" s="12">
        <f t="shared" si="31"/>
        <v>5.1622371428570593E-8</v>
      </c>
      <c r="M253" s="10">
        <f t="shared" si="28"/>
        <v>27.751534080186062</v>
      </c>
      <c r="N253">
        <f t="shared" si="27"/>
        <v>0</v>
      </c>
      <c r="O253">
        <f t="shared" si="29"/>
        <v>1</v>
      </c>
      <c r="P253">
        <f t="shared" si="30"/>
        <v>0</v>
      </c>
    </row>
    <row r="254" spans="1:16" x14ac:dyDescent="0.35">
      <c r="A254" s="7" t="s">
        <v>34</v>
      </c>
      <c r="B254" s="7">
        <v>0.2775333333333333</v>
      </c>
      <c r="C254" s="7" t="s">
        <v>19</v>
      </c>
      <c r="D254" s="7">
        <v>434</v>
      </c>
      <c r="E254" s="7">
        <v>486</v>
      </c>
      <c r="F254" s="7">
        <v>21</v>
      </c>
      <c r="G254" s="7">
        <v>0.1</v>
      </c>
      <c r="H254" s="7">
        <v>1</v>
      </c>
      <c r="I254" s="11">
        <v>22.148</v>
      </c>
      <c r="J254" s="12">
        <v>1.5037000000000001E-6</v>
      </c>
      <c r="K254" s="11">
        <v>22.148</v>
      </c>
      <c r="L254" s="12">
        <f t="shared" si="31"/>
        <v>5.3319828571427665E-8</v>
      </c>
      <c r="M254" s="10">
        <f t="shared" si="28"/>
        <v>28.201516026737252</v>
      </c>
      <c r="N254">
        <f t="shared" si="27"/>
        <v>0</v>
      </c>
      <c r="O254">
        <f t="shared" si="29"/>
        <v>1</v>
      </c>
      <c r="P254">
        <f t="shared" si="30"/>
        <v>0</v>
      </c>
    </row>
    <row r="255" spans="1:16" x14ac:dyDescent="0.35">
      <c r="A255" s="7" t="s">
        <v>34</v>
      </c>
      <c r="B255" s="7">
        <v>0.2775333333333333</v>
      </c>
      <c r="C255" s="7" t="s">
        <v>19</v>
      </c>
      <c r="D255" s="7">
        <v>434</v>
      </c>
      <c r="E255" s="7">
        <v>486</v>
      </c>
      <c r="F255" s="7">
        <v>21</v>
      </c>
      <c r="G255" s="7">
        <v>0.1</v>
      </c>
      <c r="H255" s="7">
        <v>1</v>
      </c>
      <c r="I255" s="11">
        <v>22.526</v>
      </c>
      <c r="J255" s="12">
        <v>1.5772999999999999E-6</v>
      </c>
      <c r="K255" s="11">
        <v>22.526</v>
      </c>
      <c r="L255" s="12">
        <f t="shared" si="31"/>
        <v>5.508742857142759E-8</v>
      </c>
      <c r="M255" s="10">
        <f t="shared" si="28"/>
        <v>28.632667033184124</v>
      </c>
      <c r="N255">
        <f t="shared" si="27"/>
        <v>0</v>
      </c>
      <c r="O255">
        <f t="shared" si="29"/>
        <v>1</v>
      </c>
      <c r="P255">
        <f t="shared" si="30"/>
        <v>0</v>
      </c>
    </row>
    <row r="256" spans="1:16" x14ac:dyDescent="0.35">
      <c r="A256" s="7" t="s">
        <v>34</v>
      </c>
      <c r="B256" s="7">
        <v>0.2775333333333333</v>
      </c>
      <c r="C256" s="7" t="s">
        <v>19</v>
      </c>
      <c r="D256" s="7">
        <v>434</v>
      </c>
      <c r="E256" s="7">
        <v>486</v>
      </c>
      <c r="F256" s="7">
        <v>21</v>
      </c>
      <c r="G256" s="7">
        <v>0.1</v>
      </c>
      <c r="H256" s="7">
        <v>1</v>
      </c>
      <c r="I256" s="11">
        <v>22.888999999999999</v>
      </c>
      <c r="J256" s="12">
        <v>1.6560999999999999E-6</v>
      </c>
      <c r="K256" s="11">
        <v>22.888999999999999</v>
      </c>
      <c r="L256" s="12">
        <f t="shared" si="31"/>
        <v>5.6784885714284668E-8</v>
      </c>
      <c r="M256" s="10">
        <f t="shared" si="28"/>
        <v>29.164450701419575</v>
      </c>
      <c r="N256">
        <f t="shared" si="27"/>
        <v>0</v>
      </c>
      <c r="O256">
        <f t="shared" si="29"/>
        <v>1</v>
      </c>
      <c r="P256">
        <f t="shared" si="30"/>
        <v>0</v>
      </c>
    </row>
    <row r="257" spans="1:16" x14ac:dyDescent="0.35">
      <c r="A257" s="7" t="s">
        <v>34</v>
      </c>
      <c r="B257" s="7">
        <v>0.2775333333333333</v>
      </c>
      <c r="C257" s="7" t="s">
        <v>19</v>
      </c>
      <c r="D257" s="7">
        <v>434</v>
      </c>
      <c r="E257" s="7">
        <v>486</v>
      </c>
      <c r="F257" s="7">
        <v>21</v>
      </c>
      <c r="G257" s="7">
        <v>0.1</v>
      </c>
      <c r="H257" s="7">
        <v>1</v>
      </c>
      <c r="I257" s="11">
        <v>23.283999999999999</v>
      </c>
      <c r="J257" s="12">
        <v>1.7501E-6</v>
      </c>
      <c r="K257" s="11">
        <v>23.283999999999999</v>
      </c>
      <c r="L257" s="12">
        <f t="shared" si="31"/>
        <v>5.863198095237983E-8</v>
      </c>
      <c r="M257" s="10">
        <f t="shared" si="28"/>
        <v>29.848897676191591</v>
      </c>
      <c r="N257">
        <f t="shared" si="27"/>
        <v>0</v>
      </c>
      <c r="O257">
        <f t="shared" si="29"/>
        <v>1</v>
      </c>
      <c r="P257">
        <f t="shared" si="30"/>
        <v>0</v>
      </c>
    </row>
    <row r="258" spans="1:16" x14ac:dyDescent="0.35">
      <c r="A258" s="7" t="s">
        <v>34</v>
      </c>
      <c r="B258" s="7">
        <v>0.2775333333333333</v>
      </c>
      <c r="C258" s="7" t="s">
        <v>19</v>
      </c>
      <c r="D258" s="7">
        <v>434</v>
      </c>
      <c r="E258" s="7">
        <v>486</v>
      </c>
      <c r="F258" s="7">
        <v>21</v>
      </c>
      <c r="G258" s="7">
        <v>0.1</v>
      </c>
      <c r="H258" s="7">
        <v>1</v>
      </c>
      <c r="I258" s="11">
        <v>23.678000000000001</v>
      </c>
      <c r="J258" s="12">
        <v>1.8491E-6</v>
      </c>
      <c r="K258" s="11">
        <v>23.678000000000001</v>
      </c>
      <c r="L258" s="12">
        <f t="shared" si="31"/>
        <v>6.0474399999998807E-8</v>
      </c>
      <c r="M258" s="10">
        <f t="shared" si="28"/>
        <v>30.576574550554227</v>
      </c>
      <c r="N258">
        <f t="shared" si="27"/>
        <v>0</v>
      </c>
      <c r="O258">
        <f t="shared" si="29"/>
        <v>1</v>
      </c>
      <c r="P258">
        <f t="shared" si="30"/>
        <v>0</v>
      </c>
    </row>
    <row r="259" spans="1:16" x14ac:dyDescent="0.35">
      <c r="A259" s="7" t="s">
        <v>34</v>
      </c>
      <c r="B259" s="7">
        <v>0.2775333333333333</v>
      </c>
      <c r="C259" s="7" t="s">
        <v>19</v>
      </c>
      <c r="D259" s="7">
        <v>434</v>
      </c>
      <c r="E259" s="7">
        <v>486</v>
      </c>
      <c r="F259" s="7">
        <v>21</v>
      </c>
      <c r="G259" s="7">
        <v>0.1</v>
      </c>
      <c r="H259" s="7">
        <v>1</v>
      </c>
      <c r="I259" s="11">
        <v>24.071999999999999</v>
      </c>
      <c r="J259" s="12">
        <v>1.9431000000000001E-6</v>
      </c>
      <c r="K259" s="11">
        <v>24.071999999999999</v>
      </c>
      <c r="L259" s="12">
        <f t="shared" si="31"/>
        <v>6.2316819047617764E-8</v>
      </c>
      <c r="M259" s="10">
        <f t="shared" si="28"/>
        <v>31.180988209864037</v>
      </c>
      <c r="N259">
        <f t="shared" ref="N259:N280" si="32">IF(M259&lt;=5, 1, 0)</f>
        <v>0</v>
      </c>
      <c r="O259">
        <f t="shared" si="29"/>
        <v>1</v>
      </c>
      <c r="P259">
        <f t="shared" si="30"/>
        <v>0</v>
      </c>
    </row>
    <row r="260" spans="1:16" x14ac:dyDescent="0.35">
      <c r="A260" s="7" t="s">
        <v>34</v>
      </c>
      <c r="B260" s="7">
        <v>0.2775333333333333</v>
      </c>
      <c r="C260" s="7" t="s">
        <v>19</v>
      </c>
      <c r="D260" s="7">
        <v>434</v>
      </c>
      <c r="E260" s="7">
        <v>486</v>
      </c>
      <c r="F260" s="7">
        <v>21</v>
      </c>
      <c r="G260" s="7">
        <v>0.1</v>
      </c>
      <c r="H260" s="7">
        <v>1</v>
      </c>
      <c r="I260" s="11">
        <v>24.492000000000001</v>
      </c>
      <c r="J260" s="12">
        <v>2.0497999999999998E-6</v>
      </c>
      <c r="K260" s="11">
        <v>24.492000000000001</v>
      </c>
      <c r="L260" s="12">
        <f t="shared" si="31"/>
        <v>6.4280819047617675E-8</v>
      </c>
      <c r="M260" s="10">
        <f t="shared" si="28"/>
        <v>31.888206005613551</v>
      </c>
      <c r="N260">
        <f t="shared" si="32"/>
        <v>0</v>
      </c>
      <c r="O260">
        <f t="shared" si="29"/>
        <v>1</v>
      </c>
      <c r="P260">
        <f t="shared" si="30"/>
        <v>0</v>
      </c>
    </row>
    <row r="261" spans="1:16" x14ac:dyDescent="0.35">
      <c r="A261" s="7" t="s">
        <v>34</v>
      </c>
      <c r="B261" s="7">
        <v>0.2775333333333333</v>
      </c>
      <c r="C261" s="7" t="s">
        <v>19</v>
      </c>
      <c r="D261" s="7">
        <v>434</v>
      </c>
      <c r="E261" s="7">
        <v>486</v>
      </c>
      <c r="F261" s="7">
        <v>21</v>
      </c>
      <c r="G261" s="7">
        <v>0.1</v>
      </c>
      <c r="H261" s="7">
        <v>1</v>
      </c>
      <c r="I261" s="11">
        <v>24.922999999999998</v>
      </c>
      <c r="J261" s="12">
        <v>2.1538999999999998E-6</v>
      </c>
      <c r="K261" s="11">
        <v>24.922999999999998</v>
      </c>
      <c r="L261" s="12">
        <f t="shared" si="31"/>
        <v>6.629625714285566E-8</v>
      </c>
      <c r="M261" s="10">
        <f t="shared" si="28"/>
        <v>32.489013600854726</v>
      </c>
      <c r="N261">
        <f t="shared" si="32"/>
        <v>0</v>
      </c>
      <c r="O261">
        <f t="shared" si="29"/>
        <v>1</v>
      </c>
      <c r="P261">
        <f t="shared" si="30"/>
        <v>0</v>
      </c>
    </row>
    <row r="262" spans="1:16" x14ac:dyDescent="0.35">
      <c r="A262" s="7" t="s">
        <v>34</v>
      </c>
      <c r="B262" s="7">
        <v>0.2775333333333333</v>
      </c>
      <c r="C262" s="7" t="s">
        <v>19</v>
      </c>
      <c r="D262" s="7">
        <v>434</v>
      </c>
      <c r="E262" s="7">
        <v>486</v>
      </c>
      <c r="F262" s="7">
        <v>21</v>
      </c>
      <c r="G262" s="7">
        <v>0.1</v>
      </c>
      <c r="H262" s="7">
        <v>1</v>
      </c>
      <c r="I262" s="11">
        <v>25.359000000000002</v>
      </c>
      <c r="J262" s="12">
        <v>2.2682000000000002E-6</v>
      </c>
      <c r="K262" s="11">
        <v>25.359000000000002</v>
      </c>
      <c r="L262" s="12">
        <f t="shared" si="31"/>
        <v>6.8335076190474622E-8</v>
      </c>
      <c r="M262" s="10">
        <f t="shared" si="28"/>
        <v>33.192324153963106</v>
      </c>
      <c r="N262">
        <f t="shared" si="32"/>
        <v>0</v>
      </c>
      <c r="O262">
        <f t="shared" si="29"/>
        <v>1</v>
      </c>
      <c r="P262">
        <f t="shared" si="30"/>
        <v>0</v>
      </c>
    </row>
    <row r="263" spans="1:16" x14ac:dyDescent="0.35">
      <c r="A263" s="7" t="s">
        <v>34</v>
      </c>
      <c r="B263" s="7">
        <v>0.2775333333333333</v>
      </c>
      <c r="C263" s="7" t="s">
        <v>19</v>
      </c>
      <c r="D263" s="7">
        <v>434</v>
      </c>
      <c r="E263" s="7">
        <v>486</v>
      </c>
      <c r="F263" s="7">
        <v>21</v>
      </c>
      <c r="G263" s="7">
        <v>0.1</v>
      </c>
      <c r="H263" s="7">
        <v>1</v>
      </c>
      <c r="I263" s="11">
        <v>25.809000000000001</v>
      </c>
      <c r="J263" s="12">
        <v>2.3952E-6</v>
      </c>
      <c r="K263" s="11">
        <v>25.809000000000001</v>
      </c>
      <c r="L263" s="12">
        <f t="shared" si="31"/>
        <v>7.0439361904760227E-8</v>
      </c>
      <c r="M263" s="10">
        <f t="shared" si="28"/>
        <v>34.003715184679074</v>
      </c>
      <c r="N263">
        <f t="shared" si="32"/>
        <v>0</v>
      </c>
      <c r="O263">
        <f t="shared" si="29"/>
        <v>1</v>
      </c>
      <c r="P263">
        <f t="shared" si="30"/>
        <v>0</v>
      </c>
    </row>
    <row r="264" spans="1:16" x14ac:dyDescent="0.35">
      <c r="A264" s="7" t="s">
        <v>34</v>
      </c>
      <c r="B264" s="7">
        <v>0.2775333333333333</v>
      </c>
      <c r="C264" s="7" t="s">
        <v>19</v>
      </c>
      <c r="D264" s="7">
        <v>434</v>
      </c>
      <c r="E264" s="7">
        <v>486</v>
      </c>
      <c r="F264" s="7">
        <v>21</v>
      </c>
      <c r="G264" s="7">
        <v>0.1</v>
      </c>
      <c r="H264" s="7">
        <v>1</v>
      </c>
      <c r="I264" s="11">
        <v>26.279</v>
      </c>
      <c r="J264" s="12">
        <v>2.5297999999999999E-6</v>
      </c>
      <c r="K264" s="11">
        <v>26.279</v>
      </c>
      <c r="L264" s="12">
        <f t="shared" si="31"/>
        <v>7.2637171428569636E-8</v>
      </c>
      <c r="M264" s="10">
        <f t="shared" si="28"/>
        <v>34.827898034104606</v>
      </c>
      <c r="N264">
        <f t="shared" si="32"/>
        <v>0</v>
      </c>
      <c r="O264">
        <f t="shared" si="29"/>
        <v>1</v>
      </c>
      <c r="P264">
        <f t="shared" si="30"/>
        <v>0</v>
      </c>
    </row>
    <row r="265" spans="1:16" x14ac:dyDescent="0.35">
      <c r="A265" s="7" t="s">
        <v>34</v>
      </c>
      <c r="B265" s="7">
        <v>0.2775333333333333</v>
      </c>
      <c r="C265" s="7" t="s">
        <v>19</v>
      </c>
      <c r="D265" s="7">
        <v>434</v>
      </c>
      <c r="E265" s="7">
        <v>486</v>
      </c>
      <c r="F265" s="7">
        <v>21</v>
      </c>
      <c r="G265" s="7">
        <v>0.1</v>
      </c>
      <c r="H265" s="7">
        <v>1</v>
      </c>
      <c r="I265" s="11">
        <v>26.757999999999999</v>
      </c>
      <c r="J265" s="12">
        <v>2.6975999999999998E-6</v>
      </c>
      <c r="K265" s="11">
        <v>26.757999999999999</v>
      </c>
      <c r="L265" s="12">
        <f t="shared" si="31"/>
        <v>7.4877066666664763E-8</v>
      </c>
      <c r="M265" s="10">
        <f t="shared" si="28"/>
        <v>36.027052341794928</v>
      </c>
      <c r="N265">
        <f t="shared" si="32"/>
        <v>0</v>
      </c>
      <c r="O265">
        <f t="shared" si="29"/>
        <v>1</v>
      </c>
      <c r="P265">
        <f t="shared" si="30"/>
        <v>0</v>
      </c>
    </row>
    <row r="266" spans="1:16" x14ac:dyDescent="0.35">
      <c r="A266" s="7" t="s">
        <v>34</v>
      </c>
      <c r="B266" s="7">
        <v>0.2775333333333333</v>
      </c>
      <c r="C266" s="7" t="s">
        <v>19</v>
      </c>
      <c r="D266" s="7">
        <v>434</v>
      </c>
      <c r="E266" s="7">
        <v>486</v>
      </c>
      <c r="F266" s="7">
        <v>21</v>
      </c>
      <c r="G266" s="7">
        <v>0.1</v>
      </c>
      <c r="H266" s="7">
        <v>1</v>
      </c>
      <c r="I266" s="11">
        <v>27.276</v>
      </c>
      <c r="J266" s="12">
        <v>2.903E-6</v>
      </c>
      <c r="K266" s="11">
        <v>27.276</v>
      </c>
      <c r="L266" s="12">
        <f t="shared" si="31"/>
        <v>7.7299333333331314E-8</v>
      </c>
      <c r="M266" s="10">
        <f t="shared" si="28"/>
        <v>37.555304487318679</v>
      </c>
      <c r="N266">
        <f t="shared" si="32"/>
        <v>0</v>
      </c>
      <c r="O266">
        <f t="shared" si="29"/>
        <v>1</v>
      </c>
      <c r="P266">
        <f t="shared" si="30"/>
        <v>0</v>
      </c>
    </row>
    <row r="267" spans="1:16" x14ac:dyDescent="0.35">
      <c r="A267" s="7" t="s">
        <v>34</v>
      </c>
      <c r="B267" s="7">
        <v>0.2775333333333333</v>
      </c>
      <c r="C267" s="7" t="s">
        <v>19</v>
      </c>
      <c r="D267" s="7">
        <v>434</v>
      </c>
      <c r="E267" s="7">
        <v>486</v>
      </c>
      <c r="F267" s="7">
        <v>21</v>
      </c>
      <c r="G267" s="7">
        <v>0.1</v>
      </c>
      <c r="H267" s="7">
        <v>1</v>
      </c>
      <c r="I267" s="11">
        <v>27.802</v>
      </c>
      <c r="J267" s="12">
        <v>3.1049999999999999E-6</v>
      </c>
      <c r="K267" s="11">
        <v>27.802</v>
      </c>
      <c r="L267" s="12">
        <f t="shared" si="31"/>
        <v>7.9759009523807371E-8</v>
      </c>
      <c r="M267" s="10">
        <f t="shared" si="28"/>
        <v>38.929771301550382</v>
      </c>
      <c r="N267">
        <f t="shared" si="32"/>
        <v>0</v>
      </c>
      <c r="O267">
        <f t="shared" si="29"/>
        <v>1</v>
      </c>
      <c r="P267">
        <f t="shared" si="30"/>
        <v>0</v>
      </c>
    </row>
    <row r="268" spans="1:16" x14ac:dyDescent="0.35">
      <c r="A268" s="7" t="s">
        <v>34</v>
      </c>
      <c r="B268" s="7">
        <v>0.2775333333333333</v>
      </c>
      <c r="C268" s="7" t="s">
        <v>19</v>
      </c>
      <c r="D268" s="7">
        <v>434</v>
      </c>
      <c r="E268" s="7">
        <v>486</v>
      </c>
      <c r="F268" s="7">
        <v>21</v>
      </c>
      <c r="G268" s="7">
        <v>0.5</v>
      </c>
      <c r="H268" s="7">
        <v>1</v>
      </c>
      <c r="I268" s="8">
        <v>8.3806999999999992</v>
      </c>
      <c r="J268" s="9">
        <v>2.2758000000000001E-8</v>
      </c>
      <c r="K268" s="8">
        <v>8.3806999999999992</v>
      </c>
      <c r="L268" s="12">
        <f t="shared" ref="L268:L275" si="33">_xlfn.FORECAST.LINEAR(K268,L269:L270,K269:K270)</f>
        <v>4.2368457862727928E-9</v>
      </c>
      <c r="M268" s="10">
        <f t="shared" si="28"/>
        <v>5.3714487493821448</v>
      </c>
      <c r="N268">
        <f t="shared" si="32"/>
        <v>0</v>
      </c>
      <c r="O268">
        <f t="shared" si="29"/>
        <v>1</v>
      </c>
      <c r="P268">
        <f t="shared" si="30"/>
        <v>0</v>
      </c>
    </row>
    <row r="269" spans="1:16" x14ac:dyDescent="0.35">
      <c r="A269" s="7" t="s">
        <v>34</v>
      </c>
      <c r="B269" s="7">
        <v>0.2775333333333333</v>
      </c>
      <c r="C269" s="7" t="s">
        <v>19</v>
      </c>
      <c r="D269" s="7">
        <v>434</v>
      </c>
      <c r="E269" s="7">
        <v>486</v>
      </c>
      <c r="F269" s="7">
        <v>21</v>
      </c>
      <c r="G269" s="7">
        <v>0.5</v>
      </c>
      <c r="H269" s="7">
        <v>1</v>
      </c>
      <c r="I269" s="8">
        <v>8.4712999999999994</v>
      </c>
      <c r="J269" s="9">
        <v>2.4485999999999998E-8</v>
      </c>
      <c r="K269" s="8">
        <v>8.4712999999999994</v>
      </c>
      <c r="L269" s="12">
        <f t="shared" si="33"/>
        <v>4.4067896611641963E-9</v>
      </c>
      <c r="M269" s="10">
        <f t="shared" si="28"/>
        <v>5.5564258525402881</v>
      </c>
      <c r="N269">
        <f t="shared" si="32"/>
        <v>0</v>
      </c>
      <c r="O269">
        <f t="shared" si="29"/>
        <v>1</v>
      </c>
      <c r="P269">
        <f t="shared" si="30"/>
        <v>0</v>
      </c>
    </row>
    <row r="270" spans="1:16" x14ac:dyDescent="0.35">
      <c r="A270" s="7" t="s">
        <v>34</v>
      </c>
      <c r="B270" s="7">
        <v>0.2775333333333333</v>
      </c>
      <c r="C270" s="7" t="s">
        <v>19</v>
      </c>
      <c r="D270" s="7">
        <v>434</v>
      </c>
      <c r="E270" s="7">
        <v>486</v>
      </c>
      <c r="F270" s="7">
        <v>21</v>
      </c>
      <c r="G270" s="7">
        <v>0.5</v>
      </c>
      <c r="H270" s="7">
        <v>1</v>
      </c>
      <c r="I270" s="8">
        <v>8.5776000000000003</v>
      </c>
      <c r="J270" s="9">
        <v>2.7432E-8</v>
      </c>
      <c r="K270" s="8">
        <v>8.5776000000000003</v>
      </c>
      <c r="L270" s="12">
        <f t="shared" si="33"/>
        <v>4.6061829713292752E-9</v>
      </c>
      <c r="M270" s="10">
        <f t="shared" si="28"/>
        <v>5.9554733649852247</v>
      </c>
      <c r="N270">
        <f t="shared" si="32"/>
        <v>0</v>
      </c>
      <c r="O270">
        <f t="shared" si="29"/>
        <v>1</v>
      </c>
      <c r="P270">
        <f t="shared" si="30"/>
        <v>0</v>
      </c>
    </row>
    <row r="271" spans="1:16" x14ac:dyDescent="0.35">
      <c r="A271" s="7" t="s">
        <v>34</v>
      </c>
      <c r="B271" s="7">
        <v>0.2775333333333333</v>
      </c>
      <c r="C271" s="7" t="s">
        <v>19</v>
      </c>
      <c r="D271" s="7">
        <v>434</v>
      </c>
      <c r="E271" s="7">
        <v>486</v>
      </c>
      <c r="F271" s="7">
        <v>21</v>
      </c>
      <c r="G271" s="7">
        <v>0.5</v>
      </c>
      <c r="H271" s="7">
        <v>1</v>
      </c>
      <c r="I271" s="8">
        <v>8.6677</v>
      </c>
      <c r="J271" s="9">
        <v>2.9717999999999998E-8</v>
      </c>
      <c r="K271" s="8">
        <v>8.6677</v>
      </c>
      <c r="L271" s="12">
        <f t="shared" si="33"/>
        <v>4.7751889661164177E-9</v>
      </c>
      <c r="M271" s="10">
        <f t="shared" si="28"/>
        <v>6.2234186355496535</v>
      </c>
      <c r="N271">
        <f t="shared" si="32"/>
        <v>0</v>
      </c>
      <c r="O271">
        <f t="shared" si="29"/>
        <v>1</v>
      </c>
      <c r="P271">
        <f t="shared" si="30"/>
        <v>0</v>
      </c>
    </row>
    <row r="272" spans="1:16" x14ac:dyDescent="0.35">
      <c r="A272" s="7" t="s">
        <v>34</v>
      </c>
      <c r="B272" s="7">
        <v>0.2775333333333333</v>
      </c>
      <c r="C272" s="7" t="s">
        <v>19</v>
      </c>
      <c r="D272" s="7">
        <v>434</v>
      </c>
      <c r="E272" s="7">
        <v>486</v>
      </c>
      <c r="F272" s="7">
        <v>21</v>
      </c>
      <c r="G272" s="7">
        <v>0.5</v>
      </c>
      <c r="H272" s="7">
        <v>1</v>
      </c>
      <c r="I272" s="8">
        <v>8.7834000000000003</v>
      </c>
      <c r="J272" s="9">
        <v>3.1750000000000003E-8</v>
      </c>
      <c r="K272" s="8">
        <v>8.7834000000000003</v>
      </c>
      <c r="L272" s="12">
        <f>_xlfn.FORECAST.LINEAR(K272,L273:L274,K273:K274)</f>
        <v>4.9922144222415283E-9</v>
      </c>
      <c r="M272" s="10">
        <f t="shared" si="28"/>
        <v>6.3599031040305558</v>
      </c>
      <c r="N272">
        <f t="shared" si="32"/>
        <v>0</v>
      </c>
      <c r="O272">
        <f t="shared" si="29"/>
        <v>1</v>
      </c>
      <c r="P272">
        <f t="shared" si="30"/>
        <v>0</v>
      </c>
    </row>
    <row r="273" spans="1:16" x14ac:dyDescent="0.35">
      <c r="A273" s="7" t="s">
        <v>34</v>
      </c>
      <c r="B273" s="7">
        <v>0.2775333333333333</v>
      </c>
      <c r="C273" s="7" t="s">
        <v>19</v>
      </c>
      <c r="D273" s="7">
        <v>434</v>
      </c>
      <c r="E273" s="7">
        <v>486</v>
      </c>
      <c r="F273" s="7">
        <v>21</v>
      </c>
      <c r="G273" s="7">
        <v>0.5</v>
      </c>
      <c r="H273" s="7">
        <v>1</v>
      </c>
      <c r="I273" s="8">
        <v>8.8698999999999995</v>
      </c>
      <c r="J273" s="9">
        <v>3.5305999999999999E-8</v>
      </c>
      <c r="K273" s="8">
        <v>8.8698999999999995</v>
      </c>
      <c r="L273" s="12">
        <f t="shared" si="33"/>
        <v>5.1544676802780153E-9</v>
      </c>
      <c r="M273" s="10">
        <f t="shared" si="28"/>
        <v>6.8495918861005851</v>
      </c>
      <c r="N273">
        <f t="shared" si="32"/>
        <v>0</v>
      </c>
      <c r="O273">
        <f t="shared" si="29"/>
        <v>1</v>
      </c>
      <c r="P273">
        <f t="shared" si="30"/>
        <v>0</v>
      </c>
    </row>
    <row r="274" spans="1:16" x14ac:dyDescent="0.35">
      <c r="A274" s="7" t="s">
        <v>34</v>
      </c>
      <c r="B274" s="7">
        <v>0.2775333333333333</v>
      </c>
      <c r="C274" s="7" t="s">
        <v>19</v>
      </c>
      <c r="D274" s="7">
        <v>434</v>
      </c>
      <c r="E274" s="7">
        <v>486</v>
      </c>
      <c r="F274" s="7">
        <v>21</v>
      </c>
      <c r="G274" s="7">
        <v>0.5</v>
      </c>
      <c r="H274" s="7">
        <v>1</v>
      </c>
      <c r="I274" s="8">
        <v>8.9920000000000009</v>
      </c>
      <c r="J274" s="9">
        <v>3.9115999999999998E-8</v>
      </c>
      <c r="K274" s="8">
        <v>8.9920000000000009</v>
      </c>
      <c r="L274" s="12">
        <f t="shared" si="33"/>
        <v>5.3834980017376195E-9</v>
      </c>
      <c r="M274" s="10">
        <f t="shared" si="28"/>
        <v>7.2659077773177616</v>
      </c>
      <c r="N274">
        <f t="shared" si="32"/>
        <v>0</v>
      </c>
      <c r="O274">
        <f t="shared" si="29"/>
        <v>1</v>
      </c>
      <c r="P274">
        <f t="shared" si="30"/>
        <v>0</v>
      </c>
    </row>
    <row r="275" spans="1:16" x14ac:dyDescent="0.35">
      <c r="A275" s="7" t="s">
        <v>34</v>
      </c>
      <c r="B275" s="7">
        <v>0.2775333333333333</v>
      </c>
      <c r="C275" s="7" t="s">
        <v>19</v>
      </c>
      <c r="D275" s="7">
        <v>434</v>
      </c>
      <c r="E275" s="7">
        <v>486</v>
      </c>
      <c r="F275" s="7">
        <v>21</v>
      </c>
      <c r="G275" s="7">
        <v>0.5</v>
      </c>
      <c r="H275" s="7">
        <v>1</v>
      </c>
      <c r="I275" s="8">
        <v>9.1212999999999997</v>
      </c>
      <c r="J275" s="9">
        <v>4.2925999999999997E-8</v>
      </c>
      <c r="K275" s="8">
        <v>9.1212999999999997</v>
      </c>
      <c r="L275" s="12">
        <f t="shared" si="33"/>
        <v>5.6260337966985214E-9</v>
      </c>
      <c r="M275" s="10">
        <f t="shared" si="28"/>
        <v>7.6298866219378034</v>
      </c>
      <c r="N275">
        <f t="shared" si="32"/>
        <v>0</v>
      </c>
      <c r="O275">
        <f t="shared" si="29"/>
        <v>1</v>
      </c>
      <c r="P275">
        <f t="shared" si="30"/>
        <v>0</v>
      </c>
    </row>
    <row r="276" spans="1:16" x14ac:dyDescent="0.35">
      <c r="A276" s="7" t="s">
        <v>34</v>
      </c>
      <c r="B276" s="7">
        <v>0.2775333333333333</v>
      </c>
      <c r="C276" s="7" t="s">
        <v>19</v>
      </c>
      <c r="D276" s="7">
        <v>434</v>
      </c>
      <c r="E276" s="7">
        <v>486</v>
      </c>
      <c r="F276" s="7">
        <v>21</v>
      </c>
      <c r="G276" s="7">
        <v>0.5</v>
      </c>
      <c r="H276" s="7">
        <v>1</v>
      </c>
      <c r="I276" s="8">
        <v>9.1974</v>
      </c>
      <c r="J276" s="9">
        <v>4.5720000000000002E-8</v>
      </c>
      <c r="K276" s="8">
        <v>9.1974</v>
      </c>
      <c r="L276" s="12">
        <f>_xlfn.FORECAST.LINEAR(K276,L277:L278,K277:K278)</f>
        <v>5.7687791485664647E-9</v>
      </c>
      <c r="M276" s="10">
        <f t="shared" si="28"/>
        <v>7.9254204091625473</v>
      </c>
      <c r="N276">
        <f t="shared" si="32"/>
        <v>0</v>
      </c>
      <c r="O276">
        <f t="shared" si="29"/>
        <v>1</v>
      </c>
      <c r="P276">
        <f t="shared" si="30"/>
        <v>0</v>
      </c>
    </row>
    <row r="277" spans="1:16" x14ac:dyDescent="0.35">
      <c r="A277" s="7" t="s">
        <v>34</v>
      </c>
      <c r="B277" s="7">
        <v>0.2775333333333333</v>
      </c>
      <c r="C277" s="7" t="s">
        <v>19</v>
      </c>
      <c r="D277" s="7">
        <v>434</v>
      </c>
      <c r="E277" s="7">
        <v>486</v>
      </c>
      <c r="F277" s="7">
        <v>21</v>
      </c>
      <c r="G277" s="7">
        <v>0.5</v>
      </c>
      <c r="H277" s="7">
        <v>1</v>
      </c>
      <c r="I277" s="8">
        <v>9.3364999999999991</v>
      </c>
      <c r="J277" s="9">
        <v>5.1815999999999999E-8</v>
      </c>
      <c r="K277" s="11">
        <v>9.2905999999999995</v>
      </c>
      <c r="L277" s="12">
        <v>5.9436E-9</v>
      </c>
      <c r="M277" s="10">
        <f t="shared" si="28"/>
        <v>8.7179487179487172</v>
      </c>
      <c r="N277">
        <f t="shared" si="32"/>
        <v>0</v>
      </c>
      <c r="O277">
        <f t="shared" si="29"/>
        <v>1</v>
      </c>
      <c r="P277">
        <f t="shared" si="30"/>
        <v>0</v>
      </c>
    </row>
    <row r="278" spans="1:16" x14ac:dyDescent="0.35">
      <c r="A278" s="7" t="s">
        <v>34</v>
      </c>
      <c r="B278" s="7">
        <v>0.2775333333333333</v>
      </c>
      <c r="C278" s="7" t="s">
        <v>19</v>
      </c>
      <c r="D278" s="7">
        <v>434</v>
      </c>
      <c r="E278" s="7">
        <v>486</v>
      </c>
      <c r="F278" s="7">
        <v>21</v>
      </c>
      <c r="G278" s="7">
        <v>0.5</v>
      </c>
      <c r="H278" s="7">
        <v>1</v>
      </c>
      <c r="I278" s="8">
        <v>9.4590999999999994</v>
      </c>
      <c r="J278" s="9">
        <v>6.1468000000000005E-8</v>
      </c>
      <c r="K278" s="11">
        <v>9.5207999999999995</v>
      </c>
      <c r="L278" s="12">
        <v>6.3754000000000001E-9</v>
      </c>
      <c r="M278" s="10">
        <f t="shared" si="28"/>
        <v>9.6414342629482075</v>
      </c>
      <c r="N278">
        <f t="shared" si="32"/>
        <v>0</v>
      </c>
      <c r="O278">
        <f t="shared" si="29"/>
        <v>1</v>
      </c>
      <c r="P278">
        <f t="shared" si="30"/>
        <v>0</v>
      </c>
    </row>
    <row r="279" spans="1:16" x14ac:dyDescent="0.35">
      <c r="A279" s="7" t="s">
        <v>34</v>
      </c>
      <c r="B279" s="7">
        <v>0.2775333333333333</v>
      </c>
      <c r="C279" s="7" t="s">
        <v>19</v>
      </c>
      <c r="D279" s="7">
        <v>434</v>
      </c>
      <c r="E279" s="7">
        <v>486</v>
      </c>
      <c r="F279" s="7">
        <v>21</v>
      </c>
      <c r="G279" s="7">
        <v>0.5</v>
      </c>
      <c r="H279" s="7">
        <v>1</v>
      </c>
      <c r="I279" s="8">
        <v>9.5762999999999998</v>
      </c>
      <c r="J279" s="9">
        <v>7.4422000000000003E-8</v>
      </c>
      <c r="K279" s="11">
        <v>9.6392000000000007</v>
      </c>
      <c r="L279" s="12">
        <v>6.731E-9</v>
      </c>
      <c r="M279" s="10">
        <f t="shared" si="28"/>
        <v>11.056603773584905</v>
      </c>
      <c r="N279">
        <f t="shared" si="32"/>
        <v>0</v>
      </c>
      <c r="O279">
        <f t="shared" si="29"/>
        <v>1</v>
      </c>
      <c r="P279">
        <f t="shared" si="30"/>
        <v>0</v>
      </c>
    </row>
    <row r="280" spans="1:16" x14ac:dyDescent="0.35">
      <c r="A280" s="7" t="s">
        <v>34</v>
      </c>
      <c r="B280" s="7">
        <v>0.2775333333333333</v>
      </c>
      <c r="C280" s="7" t="s">
        <v>19</v>
      </c>
      <c r="D280" s="7">
        <v>434</v>
      </c>
      <c r="E280" s="7">
        <v>486</v>
      </c>
      <c r="F280" s="7">
        <v>21</v>
      </c>
      <c r="G280" s="7">
        <v>0.5</v>
      </c>
      <c r="H280" s="7">
        <v>1</v>
      </c>
      <c r="I280" s="8">
        <v>9.6883999999999997</v>
      </c>
      <c r="J280" s="9">
        <v>8.9915999999999996E-8</v>
      </c>
      <c r="K280" s="11">
        <v>9.6392000000000007</v>
      </c>
      <c r="L280" s="12">
        <v>6.731E-9</v>
      </c>
      <c r="M280" s="10">
        <f t="shared" si="28"/>
        <v>13.358490566037736</v>
      </c>
      <c r="N280">
        <f t="shared" si="32"/>
        <v>0</v>
      </c>
      <c r="O280">
        <f t="shared" si="29"/>
        <v>1</v>
      </c>
      <c r="P280">
        <f t="shared" si="30"/>
        <v>0</v>
      </c>
    </row>
    <row r="281" spans="1:16" x14ac:dyDescent="0.35">
      <c r="A281" s="7" t="s">
        <v>34</v>
      </c>
      <c r="B281" s="7">
        <v>0.2775333333333333</v>
      </c>
      <c r="C281" s="7" t="s">
        <v>19</v>
      </c>
      <c r="D281" s="7">
        <v>434</v>
      </c>
      <c r="E281" s="7">
        <v>486</v>
      </c>
      <c r="F281" s="7">
        <v>21</v>
      </c>
      <c r="G281" s="7">
        <v>0.5</v>
      </c>
      <c r="H281" s="7">
        <v>1</v>
      </c>
      <c r="I281" s="8">
        <v>9.8176000000000005</v>
      </c>
      <c r="J281" s="9">
        <v>1.0286999999999999E-7</v>
      </c>
      <c r="K281" s="11">
        <v>9.7547999999999995</v>
      </c>
      <c r="L281" s="12">
        <v>7.3151999999999997E-9</v>
      </c>
      <c r="M281" s="10">
        <f t="shared" si="28"/>
        <v>14.0625</v>
      </c>
      <c r="N281">
        <f t="shared" ref="N281:N342" si="34">IF(M281&lt;5, 1, 0)</f>
        <v>0</v>
      </c>
      <c r="O281">
        <f t="shared" si="29"/>
        <v>1</v>
      </c>
      <c r="P281">
        <f t="shared" si="30"/>
        <v>0</v>
      </c>
    </row>
    <row r="282" spans="1:16" x14ac:dyDescent="0.35">
      <c r="A282" s="7" t="s">
        <v>34</v>
      </c>
      <c r="B282" s="7">
        <v>0.2775333333333333</v>
      </c>
      <c r="C282" s="7" t="s">
        <v>19</v>
      </c>
      <c r="D282" s="7">
        <v>434</v>
      </c>
      <c r="E282" s="7">
        <v>486</v>
      </c>
      <c r="F282" s="7">
        <v>21</v>
      </c>
      <c r="G282" s="7">
        <v>0.5</v>
      </c>
      <c r="H282" s="7">
        <v>1</v>
      </c>
      <c r="I282" s="8">
        <v>9.9417000000000009</v>
      </c>
      <c r="J282" s="9">
        <v>1.1582E-7</v>
      </c>
      <c r="K282" s="11">
        <v>9.8818999999999999</v>
      </c>
      <c r="L282" s="12">
        <v>7.9501999999999993E-9</v>
      </c>
      <c r="M282" s="10">
        <f t="shared" si="28"/>
        <v>14.568186963849968</v>
      </c>
      <c r="N282">
        <f t="shared" si="34"/>
        <v>0</v>
      </c>
      <c r="O282">
        <f t="shared" si="29"/>
        <v>1</v>
      </c>
      <c r="P282">
        <f t="shared" si="30"/>
        <v>0</v>
      </c>
    </row>
    <row r="283" spans="1:16" x14ac:dyDescent="0.35">
      <c r="A283" s="7" t="s">
        <v>34</v>
      </c>
      <c r="B283" s="7">
        <v>0.2775333333333333</v>
      </c>
      <c r="C283" s="7" t="s">
        <v>19</v>
      </c>
      <c r="D283" s="7">
        <v>434</v>
      </c>
      <c r="E283" s="7">
        <v>486</v>
      </c>
      <c r="F283" s="7">
        <v>21</v>
      </c>
      <c r="G283" s="7">
        <v>0.5</v>
      </c>
      <c r="H283" s="7">
        <v>1</v>
      </c>
      <c r="I283" s="8">
        <v>10.077</v>
      </c>
      <c r="J283" s="9">
        <v>1.2776E-7</v>
      </c>
      <c r="K283" s="11">
        <v>10.131</v>
      </c>
      <c r="L283" s="12">
        <v>9.4742000000000002E-9</v>
      </c>
      <c r="M283" s="10">
        <f t="shared" si="28"/>
        <v>13.485043592071099</v>
      </c>
      <c r="N283">
        <f t="shared" si="34"/>
        <v>0</v>
      </c>
      <c r="O283">
        <f t="shared" si="29"/>
        <v>1</v>
      </c>
      <c r="P283">
        <f t="shared" si="30"/>
        <v>0</v>
      </c>
    </row>
    <row r="284" spans="1:16" x14ac:dyDescent="0.35">
      <c r="A284" s="7" t="s">
        <v>34</v>
      </c>
      <c r="B284" s="7">
        <v>0.2775333333333333</v>
      </c>
      <c r="C284" s="7" t="s">
        <v>19</v>
      </c>
      <c r="D284" s="7">
        <v>434</v>
      </c>
      <c r="E284" s="7">
        <v>486</v>
      </c>
      <c r="F284" s="7">
        <v>21</v>
      </c>
      <c r="G284" s="7">
        <v>0.5</v>
      </c>
      <c r="H284" s="7">
        <v>1</v>
      </c>
      <c r="I284" s="8">
        <v>10.212999999999999</v>
      </c>
      <c r="J284" s="9">
        <v>1.458E-7</v>
      </c>
      <c r="K284" s="11">
        <v>10.131</v>
      </c>
      <c r="L284" s="12">
        <v>9.4742000000000002E-9</v>
      </c>
      <c r="M284" s="10">
        <f t="shared" si="28"/>
        <v>15.389162145616515</v>
      </c>
      <c r="N284">
        <f t="shared" si="34"/>
        <v>0</v>
      </c>
      <c r="O284">
        <f t="shared" si="29"/>
        <v>1</v>
      </c>
      <c r="P284">
        <f t="shared" si="30"/>
        <v>0</v>
      </c>
    </row>
    <row r="285" spans="1:16" x14ac:dyDescent="0.35">
      <c r="A285" s="7" t="s">
        <v>34</v>
      </c>
      <c r="B285" s="7">
        <v>0.2775333333333333</v>
      </c>
      <c r="C285" s="7" t="s">
        <v>19</v>
      </c>
      <c r="D285" s="7">
        <v>434</v>
      </c>
      <c r="E285" s="7">
        <v>486</v>
      </c>
      <c r="F285" s="7">
        <v>21</v>
      </c>
      <c r="G285" s="7">
        <v>0.5</v>
      </c>
      <c r="H285" s="7">
        <v>1</v>
      </c>
      <c r="I285" s="8">
        <v>10.345000000000001</v>
      </c>
      <c r="J285" s="9">
        <v>1.5188999999999999E-7</v>
      </c>
      <c r="K285" s="11">
        <v>10.273999999999999</v>
      </c>
      <c r="L285" s="12">
        <v>1.0084E-8</v>
      </c>
      <c r="M285" s="10">
        <f t="shared" si="28"/>
        <v>15.062475208250694</v>
      </c>
      <c r="N285">
        <f t="shared" si="34"/>
        <v>0</v>
      </c>
      <c r="O285">
        <f t="shared" si="29"/>
        <v>1</v>
      </c>
      <c r="P285">
        <f t="shared" si="30"/>
        <v>0</v>
      </c>
    </row>
    <row r="286" spans="1:16" x14ac:dyDescent="0.35">
      <c r="A286" s="7" t="s">
        <v>34</v>
      </c>
      <c r="B286" s="7">
        <v>0.2775333333333333</v>
      </c>
      <c r="C286" s="7" t="s">
        <v>19</v>
      </c>
      <c r="D286" s="7">
        <v>434</v>
      </c>
      <c r="E286" s="7">
        <v>486</v>
      </c>
      <c r="F286" s="7">
        <v>21</v>
      </c>
      <c r="G286" s="7">
        <v>0.5</v>
      </c>
      <c r="H286" s="7">
        <v>1</v>
      </c>
      <c r="I286" s="8">
        <v>10.486000000000001</v>
      </c>
      <c r="J286" s="9">
        <v>1.6002E-7</v>
      </c>
      <c r="K286" s="11">
        <v>10.526</v>
      </c>
      <c r="L286" s="12">
        <v>1.0262E-8</v>
      </c>
      <c r="M286" s="10">
        <f t="shared" si="28"/>
        <v>15.593451568894952</v>
      </c>
      <c r="N286">
        <f t="shared" si="34"/>
        <v>0</v>
      </c>
      <c r="O286">
        <f t="shared" si="29"/>
        <v>1</v>
      </c>
      <c r="P286">
        <f t="shared" si="30"/>
        <v>0</v>
      </c>
    </row>
    <row r="287" spans="1:16" x14ac:dyDescent="0.35">
      <c r="A287" s="7" t="s">
        <v>34</v>
      </c>
      <c r="B287" s="7">
        <v>0.2775333333333333</v>
      </c>
      <c r="C287" s="7" t="s">
        <v>19</v>
      </c>
      <c r="D287" s="7">
        <v>434</v>
      </c>
      <c r="E287" s="7">
        <v>486</v>
      </c>
      <c r="F287" s="7">
        <v>21</v>
      </c>
      <c r="G287" s="7">
        <v>0.5</v>
      </c>
      <c r="H287" s="7">
        <v>1</v>
      </c>
      <c r="I287" s="8">
        <v>10.59</v>
      </c>
      <c r="J287" s="9">
        <v>1.6967000000000001E-7</v>
      </c>
      <c r="K287" s="11">
        <v>10.66</v>
      </c>
      <c r="L287" s="12">
        <v>1.0185E-8</v>
      </c>
      <c r="M287" s="10">
        <f t="shared" si="28"/>
        <v>16.658811978399608</v>
      </c>
      <c r="N287">
        <f t="shared" si="34"/>
        <v>0</v>
      </c>
      <c r="O287">
        <f t="shared" si="29"/>
        <v>1</v>
      </c>
      <c r="P287">
        <f t="shared" si="30"/>
        <v>0</v>
      </c>
    </row>
    <row r="288" spans="1:16" x14ac:dyDescent="0.35">
      <c r="A288" s="7" t="s">
        <v>34</v>
      </c>
      <c r="B288" s="7">
        <v>0.2775333333333333</v>
      </c>
      <c r="C288" s="7" t="s">
        <v>19</v>
      </c>
      <c r="D288" s="7">
        <v>434</v>
      </c>
      <c r="E288" s="7">
        <v>486</v>
      </c>
      <c r="F288" s="7">
        <v>21</v>
      </c>
      <c r="G288" s="7">
        <v>0.5</v>
      </c>
      <c r="H288" s="7">
        <v>1</v>
      </c>
      <c r="I288" s="8">
        <v>10.772</v>
      </c>
      <c r="J288" s="9">
        <v>1.7779999999999999E-7</v>
      </c>
      <c r="K288" s="11">
        <v>10.782999999999999</v>
      </c>
      <c r="L288" s="12">
        <v>9.5758E-9</v>
      </c>
      <c r="M288" s="10">
        <f t="shared" si="28"/>
        <v>18.567639257294427</v>
      </c>
      <c r="N288">
        <f t="shared" si="34"/>
        <v>0</v>
      </c>
      <c r="O288">
        <f t="shared" si="29"/>
        <v>1</v>
      </c>
      <c r="P288">
        <f t="shared" si="30"/>
        <v>0</v>
      </c>
    </row>
    <row r="289" spans="1:16" x14ac:dyDescent="0.35">
      <c r="A289" s="7" t="s">
        <v>34</v>
      </c>
      <c r="B289" s="7">
        <v>0.2775333333333333</v>
      </c>
      <c r="C289" s="7" t="s">
        <v>19</v>
      </c>
      <c r="D289" s="7">
        <v>434</v>
      </c>
      <c r="E289" s="7">
        <v>486</v>
      </c>
      <c r="F289" s="7">
        <v>21</v>
      </c>
      <c r="G289" s="7">
        <v>0.5</v>
      </c>
      <c r="H289" s="7">
        <v>1</v>
      </c>
      <c r="I289" s="8">
        <v>10.917</v>
      </c>
      <c r="J289" s="9">
        <v>1.9152000000000001E-7</v>
      </c>
      <c r="K289" s="11">
        <v>10.901999999999999</v>
      </c>
      <c r="L289" s="12">
        <v>9.0170000000000006E-9</v>
      </c>
      <c r="M289" s="10">
        <f t="shared" si="28"/>
        <v>21.239880226239325</v>
      </c>
      <c r="N289">
        <f t="shared" si="34"/>
        <v>0</v>
      </c>
      <c r="O289">
        <f t="shared" si="29"/>
        <v>1</v>
      </c>
      <c r="P289">
        <f t="shared" si="30"/>
        <v>0</v>
      </c>
    </row>
    <row r="290" spans="1:16" x14ac:dyDescent="0.35">
      <c r="A290" s="7" t="s">
        <v>34</v>
      </c>
      <c r="B290" s="7">
        <v>0.2775333333333333</v>
      </c>
      <c r="C290" s="7" t="s">
        <v>19</v>
      </c>
      <c r="D290" s="7">
        <v>434</v>
      </c>
      <c r="E290" s="7">
        <v>486</v>
      </c>
      <c r="F290" s="7">
        <v>21</v>
      </c>
      <c r="G290" s="7">
        <v>0.5</v>
      </c>
      <c r="H290" s="7">
        <v>1</v>
      </c>
      <c r="I290" s="8">
        <v>11.042</v>
      </c>
      <c r="J290" s="9">
        <v>2.1843999999999999E-7</v>
      </c>
      <c r="K290" s="11">
        <v>11.022</v>
      </c>
      <c r="L290" s="12">
        <v>8.5597999999999993E-9</v>
      </c>
      <c r="M290" s="10">
        <f t="shared" si="28"/>
        <v>25.519287833827892</v>
      </c>
      <c r="N290">
        <f t="shared" si="34"/>
        <v>0</v>
      </c>
      <c r="O290">
        <f t="shared" si="29"/>
        <v>1</v>
      </c>
      <c r="P290">
        <f t="shared" si="30"/>
        <v>0</v>
      </c>
    </row>
    <row r="291" spans="1:16" x14ac:dyDescent="0.35">
      <c r="A291" s="7" t="s">
        <v>34</v>
      </c>
      <c r="B291" s="7">
        <v>0.2775333333333333</v>
      </c>
      <c r="C291" s="7" t="s">
        <v>19</v>
      </c>
      <c r="D291" s="7">
        <v>434</v>
      </c>
      <c r="E291" s="7">
        <v>486</v>
      </c>
      <c r="F291" s="7">
        <v>21</v>
      </c>
      <c r="G291" s="7">
        <v>0.5</v>
      </c>
      <c r="H291" s="7">
        <v>1</v>
      </c>
      <c r="I291" s="8">
        <v>11.212999999999999</v>
      </c>
      <c r="J291" s="9">
        <v>2.4612999999999999E-7</v>
      </c>
      <c r="K291" s="11">
        <v>11.157999999999999</v>
      </c>
      <c r="L291" s="12">
        <v>8.2550000000000001E-9</v>
      </c>
      <c r="M291" s="10">
        <f t="shared" si="28"/>
        <v>29.815869170199878</v>
      </c>
      <c r="N291">
        <f t="shared" si="34"/>
        <v>0</v>
      </c>
      <c r="O291">
        <f t="shared" si="29"/>
        <v>1</v>
      </c>
      <c r="P291">
        <f t="shared" si="30"/>
        <v>0</v>
      </c>
    </row>
    <row r="292" spans="1:16" x14ac:dyDescent="0.35">
      <c r="A292" s="7" t="s">
        <v>34</v>
      </c>
      <c r="B292" s="7">
        <v>0.2775333333333333</v>
      </c>
      <c r="C292" s="7" t="s">
        <v>19</v>
      </c>
      <c r="D292" s="7">
        <v>434</v>
      </c>
      <c r="E292" s="7">
        <v>486</v>
      </c>
      <c r="F292" s="7">
        <v>21</v>
      </c>
      <c r="G292" s="7">
        <v>0.5</v>
      </c>
      <c r="H292" s="7">
        <v>1</v>
      </c>
      <c r="I292" s="8">
        <v>11.346</v>
      </c>
      <c r="J292" s="9">
        <v>2.6923999999999999E-7</v>
      </c>
      <c r="K292" s="11">
        <v>11.311</v>
      </c>
      <c r="L292" s="12">
        <v>8.4327999999999993E-9</v>
      </c>
      <c r="M292" s="10">
        <f t="shared" ref="M292:M355" si="35">J292/L292</f>
        <v>31.927710843373497</v>
      </c>
      <c r="N292">
        <f t="shared" si="34"/>
        <v>0</v>
      </c>
      <c r="O292">
        <f t="shared" ref="O292:O355" si="36">IF(AND(M292&gt;5,M292&lt;50), 1, 0)</f>
        <v>1</v>
      </c>
      <c r="P292">
        <f t="shared" ref="P292:P355" si="37">IF(M292&gt;50, 1, 0)</f>
        <v>0</v>
      </c>
    </row>
    <row r="293" spans="1:16" x14ac:dyDescent="0.35">
      <c r="A293" s="7" t="s">
        <v>34</v>
      </c>
      <c r="B293" s="7">
        <v>0.2775333333333333</v>
      </c>
      <c r="C293" s="7" t="s">
        <v>19</v>
      </c>
      <c r="D293" s="7">
        <v>434</v>
      </c>
      <c r="E293" s="7">
        <v>486</v>
      </c>
      <c r="F293" s="7">
        <v>21</v>
      </c>
      <c r="G293" s="7">
        <v>0.5</v>
      </c>
      <c r="H293" s="7">
        <v>1</v>
      </c>
      <c r="I293" s="8">
        <v>11.471</v>
      </c>
      <c r="J293" s="9">
        <v>2.9464E-7</v>
      </c>
      <c r="K293" s="11">
        <v>11.458</v>
      </c>
      <c r="L293" s="12">
        <v>8.9153999999999992E-9</v>
      </c>
      <c r="M293" s="10">
        <f t="shared" si="35"/>
        <v>33.048433048433054</v>
      </c>
      <c r="N293">
        <f t="shared" si="34"/>
        <v>0</v>
      </c>
      <c r="O293">
        <f t="shared" si="36"/>
        <v>1</v>
      </c>
      <c r="P293">
        <f t="shared" si="37"/>
        <v>0</v>
      </c>
    </row>
    <row r="294" spans="1:16" x14ac:dyDescent="0.35">
      <c r="A294" s="7" t="s">
        <v>34</v>
      </c>
      <c r="B294" s="7">
        <v>0.2775333333333333</v>
      </c>
      <c r="C294" s="7" t="s">
        <v>19</v>
      </c>
      <c r="D294" s="7">
        <v>434</v>
      </c>
      <c r="E294" s="7">
        <v>486</v>
      </c>
      <c r="F294" s="7">
        <v>21</v>
      </c>
      <c r="G294" s="7">
        <v>0.5</v>
      </c>
      <c r="H294" s="7">
        <v>1</v>
      </c>
      <c r="I294" s="8">
        <v>11.653</v>
      </c>
      <c r="J294" s="9">
        <v>3.2004E-7</v>
      </c>
      <c r="K294" s="11">
        <v>11.742000000000001</v>
      </c>
      <c r="L294" s="12">
        <v>1.0338E-8</v>
      </c>
      <c r="M294" s="10">
        <f t="shared" si="35"/>
        <v>30.957632037144517</v>
      </c>
      <c r="N294">
        <f t="shared" si="34"/>
        <v>0</v>
      </c>
      <c r="O294">
        <f t="shared" si="36"/>
        <v>1</v>
      </c>
      <c r="P294">
        <f t="shared" si="37"/>
        <v>0</v>
      </c>
    </row>
    <row r="295" spans="1:16" x14ac:dyDescent="0.35">
      <c r="A295" s="7" t="s">
        <v>34</v>
      </c>
      <c r="B295" s="7">
        <v>0.2775333333333333</v>
      </c>
      <c r="C295" s="7" t="s">
        <v>19</v>
      </c>
      <c r="D295" s="7">
        <v>434</v>
      </c>
      <c r="E295" s="7">
        <v>486</v>
      </c>
      <c r="F295" s="7">
        <v>21</v>
      </c>
      <c r="G295" s="7">
        <v>0.5</v>
      </c>
      <c r="H295" s="7">
        <v>1</v>
      </c>
      <c r="I295" s="8">
        <v>11.802</v>
      </c>
      <c r="J295" s="9">
        <v>3.3274E-7</v>
      </c>
      <c r="K295" s="11">
        <v>11.742000000000001</v>
      </c>
      <c r="L295" s="12">
        <v>1.0338E-8</v>
      </c>
      <c r="M295" s="10">
        <f t="shared" si="35"/>
        <v>32.186109498935963</v>
      </c>
      <c r="N295">
        <f t="shared" si="34"/>
        <v>0</v>
      </c>
      <c r="O295">
        <f t="shared" si="36"/>
        <v>1</v>
      </c>
      <c r="P295">
        <f t="shared" si="37"/>
        <v>0</v>
      </c>
    </row>
    <row r="296" spans="1:16" x14ac:dyDescent="0.35">
      <c r="A296" s="7" t="s">
        <v>34</v>
      </c>
      <c r="B296" s="7">
        <v>0.2775333333333333</v>
      </c>
      <c r="C296" s="7" t="s">
        <v>19</v>
      </c>
      <c r="D296" s="7">
        <v>434</v>
      </c>
      <c r="E296" s="7">
        <v>486</v>
      </c>
      <c r="F296" s="7">
        <v>21</v>
      </c>
      <c r="G296" s="7">
        <v>0.5</v>
      </c>
      <c r="H296" s="7">
        <v>1</v>
      </c>
      <c r="I296" s="8">
        <v>11.946</v>
      </c>
      <c r="J296" s="9">
        <v>3.4798000000000002E-7</v>
      </c>
      <c r="K296" s="11">
        <v>11.919</v>
      </c>
      <c r="L296" s="12">
        <v>1.1151E-8</v>
      </c>
      <c r="M296" s="10">
        <f t="shared" si="35"/>
        <v>31.20616985023765</v>
      </c>
      <c r="N296">
        <f t="shared" si="34"/>
        <v>0</v>
      </c>
      <c r="O296">
        <f t="shared" si="36"/>
        <v>1</v>
      </c>
      <c r="P296">
        <f t="shared" si="37"/>
        <v>0</v>
      </c>
    </row>
    <row r="297" spans="1:16" x14ac:dyDescent="0.35">
      <c r="A297" s="7" t="s">
        <v>34</v>
      </c>
      <c r="B297" s="7">
        <v>0.2775333333333333</v>
      </c>
      <c r="C297" s="7" t="s">
        <v>19</v>
      </c>
      <c r="D297" s="7">
        <v>434</v>
      </c>
      <c r="E297" s="7">
        <v>486</v>
      </c>
      <c r="F297" s="7">
        <v>21</v>
      </c>
      <c r="G297" s="7">
        <v>0.5</v>
      </c>
      <c r="H297" s="7">
        <v>1</v>
      </c>
      <c r="I297" s="8">
        <v>12.125</v>
      </c>
      <c r="J297" s="9">
        <v>3.7591999999999999E-7</v>
      </c>
      <c r="K297" s="11">
        <v>12.082000000000001</v>
      </c>
      <c r="L297" s="12">
        <v>1.2216999999999999E-8</v>
      </c>
      <c r="M297" s="10">
        <f t="shared" si="35"/>
        <v>30.770238192682328</v>
      </c>
      <c r="N297">
        <f t="shared" si="34"/>
        <v>0</v>
      </c>
      <c r="O297">
        <f t="shared" si="36"/>
        <v>1</v>
      </c>
      <c r="P297">
        <f t="shared" si="37"/>
        <v>0</v>
      </c>
    </row>
    <row r="298" spans="1:16" x14ac:dyDescent="0.35">
      <c r="A298" s="7" t="s">
        <v>34</v>
      </c>
      <c r="B298" s="7">
        <v>0.2775333333333333</v>
      </c>
      <c r="C298" s="7" t="s">
        <v>19</v>
      </c>
      <c r="D298" s="7">
        <v>434</v>
      </c>
      <c r="E298" s="7">
        <v>486</v>
      </c>
      <c r="F298" s="7">
        <v>21</v>
      </c>
      <c r="G298" s="7">
        <v>0.5</v>
      </c>
      <c r="H298" s="7">
        <v>1</v>
      </c>
      <c r="I298" s="8">
        <v>12.286</v>
      </c>
      <c r="J298" s="9">
        <v>4.0386000000000002E-7</v>
      </c>
      <c r="K298" s="11">
        <v>12.224</v>
      </c>
      <c r="L298" s="12">
        <v>1.3233E-8</v>
      </c>
      <c r="M298" s="10">
        <f t="shared" si="35"/>
        <v>30.519156653819998</v>
      </c>
      <c r="N298">
        <f t="shared" si="34"/>
        <v>0</v>
      </c>
      <c r="O298">
        <f t="shared" si="36"/>
        <v>1</v>
      </c>
      <c r="P298">
        <f t="shared" si="37"/>
        <v>0</v>
      </c>
    </row>
    <row r="299" spans="1:16" x14ac:dyDescent="0.35">
      <c r="A299" s="7" t="s">
        <v>34</v>
      </c>
      <c r="B299" s="7">
        <v>0.2775333333333333</v>
      </c>
      <c r="C299" s="7" t="s">
        <v>19</v>
      </c>
      <c r="D299" s="7">
        <v>434</v>
      </c>
      <c r="E299" s="7">
        <v>486</v>
      </c>
      <c r="F299" s="7">
        <v>21</v>
      </c>
      <c r="G299" s="7">
        <v>0.5</v>
      </c>
      <c r="H299" s="7">
        <v>1</v>
      </c>
      <c r="I299" s="8">
        <v>12.449</v>
      </c>
      <c r="J299" s="9">
        <v>4.3434000000000001E-7</v>
      </c>
      <c r="K299" s="11">
        <v>12.377000000000001</v>
      </c>
      <c r="L299" s="12">
        <v>1.4300000000000001E-8</v>
      </c>
      <c r="M299" s="10">
        <f t="shared" si="35"/>
        <v>30.373426573426574</v>
      </c>
      <c r="N299">
        <f t="shared" si="34"/>
        <v>0</v>
      </c>
      <c r="O299">
        <f t="shared" si="36"/>
        <v>1</v>
      </c>
      <c r="P299">
        <f t="shared" si="37"/>
        <v>0</v>
      </c>
    </row>
    <row r="300" spans="1:16" x14ac:dyDescent="0.35">
      <c r="A300" s="7" t="s">
        <v>34</v>
      </c>
      <c r="B300" s="7">
        <v>0.2775333333333333</v>
      </c>
      <c r="C300" s="7" t="s">
        <v>19</v>
      </c>
      <c r="D300" s="7">
        <v>434</v>
      </c>
      <c r="E300" s="7">
        <v>486</v>
      </c>
      <c r="F300" s="7">
        <v>21</v>
      </c>
      <c r="G300" s="7">
        <v>0.5</v>
      </c>
      <c r="H300" s="7">
        <v>1</v>
      </c>
      <c r="I300" s="8">
        <v>12.627000000000001</v>
      </c>
      <c r="J300" s="9">
        <v>4.6482E-7</v>
      </c>
      <c r="K300" s="11">
        <v>12.532999999999999</v>
      </c>
      <c r="L300" s="12">
        <v>1.5037000000000001E-8</v>
      </c>
      <c r="M300" s="10">
        <f t="shared" si="35"/>
        <v>30.911751014165059</v>
      </c>
      <c r="N300">
        <f t="shared" si="34"/>
        <v>0</v>
      </c>
      <c r="O300">
        <f t="shared" si="36"/>
        <v>1</v>
      </c>
      <c r="P300">
        <f t="shared" si="37"/>
        <v>0</v>
      </c>
    </row>
    <row r="301" spans="1:16" x14ac:dyDescent="0.35">
      <c r="A301" s="7" t="s">
        <v>34</v>
      </c>
      <c r="B301" s="7">
        <v>0.2775333333333333</v>
      </c>
      <c r="C301" s="7" t="s">
        <v>19</v>
      </c>
      <c r="D301" s="7">
        <v>434</v>
      </c>
      <c r="E301" s="7">
        <v>486</v>
      </c>
      <c r="F301" s="7">
        <v>21</v>
      </c>
      <c r="G301" s="7">
        <v>0.5</v>
      </c>
      <c r="H301" s="7">
        <v>1</v>
      </c>
      <c r="I301" s="8">
        <v>12.797000000000001</v>
      </c>
      <c r="J301" s="9">
        <v>4.9783999999999996E-7</v>
      </c>
      <c r="K301" s="11">
        <v>12.695</v>
      </c>
      <c r="L301" s="12">
        <v>1.5748E-8</v>
      </c>
      <c r="M301" s="10">
        <f t="shared" si="35"/>
        <v>31.612903225806448</v>
      </c>
      <c r="N301">
        <f t="shared" si="34"/>
        <v>0</v>
      </c>
      <c r="O301">
        <f t="shared" si="36"/>
        <v>1</v>
      </c>
      <c r="P301">
        <f t="shared" si="37"/>
        <v>0</v>
      </c>
    </row>
    <row r="302" spans="1:16" x14ac:dyDescent="0.35">
      <c r="A302" s="7" t="s">
        <v>34</v>
      </c>
      <c r="B302" s="7">
        <v>0.2775333333333333</v>
      </c>
      <c r="C302" s="7" t="s">
        <v>19</v>
      </c>
      <c r="D302" s="7">
        <v>434</v>
      </c>
      <c r="E302" s="7">
        <v>486</v>
      </c>
      <c r="F302" s="7">
        <v>21</v>
      </c>
      <c r="G302" s="7">
        <v>0.5</v>
      </c>
      <c r="H302" s="7">
        <v>1</v>
      </c>
      <c r="I302" s="8">
        <v>12.993</v>
      </c>
      <c r="J302" s="9">
        <v>5.2070000000000005E-7</v>
      </c>
      <c r="K302" s="11">
        <v>13.048</v>
      </c>
      <c r="L302" s="12">
        <v>1.7042999999999999E-8</v>
      </c>
      <c r="M302" s="10">
        <f t="shared" si="35"/>
        <v>30.552132840462363</v>
      </c>
      <c r="N302">
        <f t="shared" si="34"/>
        <v>0</v>
      </c>
      <c r="O302">
        <f t="shared" si="36"/>
        <v>1</v>
      </c>
      <c r="P302">
        <f t="shared" si="37"/>
        <v>0</v>
      </c>
    </row>
    <row r="303" spans="1:16" x14ac:dyDescent="0.35">
      <c r="A303" s="7" t="s">
        <v>34</v>
      </c>
      <c r="B303" s="7">
        <v>0.2775333333333333</v>
      </c>
      <c r="C303" s="7" t="s">
        <v>19</v>
      </c>
      <c r="D303" s="7">
        <v>434</v>
      </c>
      <c r="E303" s="7">
        <v>486</v>
      </c>
      <c r="F303" s="7">
        <v>21</v>
      </c>
      <c r="G303" s="7">
        <v>0.5</v>
      </c>
      <c r="H303" s="7">
        <v>1</v>
      </c>
      <c r="I303" s="8">
        <v>13.185</v>
      </c>
      <c r="J303" s="9">
        <v>5.3593999999999997E-7</v>
      </c>
      <c r="K303" s="11">
        <v>13.212</v>
      </c>
      <c r="L303" s="12">
        <v>1.7882000000000001E-8</v>
      </c>
      <c r="M303" s="10">
        <f t="shared" si="35"/>
        <v>29.970920478693657</v>
      </c>
      <c r="N303">
        <f t="shared" si="34"/>
        <v>0</v>
      </c>
      <c r="O303">
        <f t="shared" si="36"/>
        <v>1</v>
      </c>
      <c r="P303">
        <f t="shared" si="37"/>
        <v>0</v>
      </c>
    </row>
    <row r="304" spans="1:16" x14ac:dyDescent="0.35">
      <c r="A304" s="7" t="s">
        <v>34</v>
      </c>
      <c r="B304" s="7">
        <v>0.2775333333333333</v>
      </c>
      <c r="C304" s="7" t="s">
        <v>19</v>
      </c>
      <c r="D304" s="7">
        <v>434</v>
      </c>
      <c r="E304" s="7">
        <v>486</v>
      </c>
      <c r="F304" s="7">
        <v>21</v>
      </c>
      <c r="G304" s="7">
        <v>0.5</v>
      </c>
      <c r="H304" s="7">
        <v>1</v>
      </c>
      <c r="I304" s="8">
        <v>13.355</v>
      </c>
      <c r="J304" s="9">
        <v>5.6133999999999997E-7</v>
      </c>
      <c r="K304" s="11">
        <v>13.4</v>
      </c>
      <c r="L304" s="12">
        <v>1.8745E-8</v>
      </c>
      <c r="M304" s="10">
        <f t="shared" si="35"/>
        <v>29.946118965057348</v>
      </c>
      <c r="N304">
        <f t="shared" si="34"/>
        <v>0</v>
      </c>
      <c r="O304">
        <f t="shared" si="36"/>
        <v>1</v>
      </c>
      <c r="P304">
        <f t="shared" si="37"/>
        <v>0</v>
      </c>
    </row>
    <row r="305" spans="1:16" x14ac:dyDescent="0.35">
      <c r="A305" s="7" t="s">
        <v>34</v>
      </c>
      <c r="B305" s="7">
        <v>0.2775333333333333</v>
      </c>
      <c r="C305" s="7" t="s">
        <v>19</v>
      </c>
      <c r="D305" s="7">
        <v>434</v>
      </c>
      <c r="E305" s="7">
        <v>486</v>
      </c>
      <c r="F305" s="7">
        <v>21</v>
      </c>
      <c r="G305" s="7">
        <v>0.5</v>
      </c>
      <c r="H305" s="7">
        <v>1</v>
      </c>
      <c r="I305" s="8">
        <v>13.573</v>
      </c>
      <c r="J305" s="9">
        <v>5.9182000000000001E-7</v>
      </c>
      <c r="K305" s="11">
        <v>13.577999999999999</v>
      </c>
      <c r="L305" s="12">
        <v>1.9481999999999999E-8</v>
      </c>
      <c r="M305" s="10">
        <f t="shared" si="35"/>
        <v>30.377784621702087</v>
      </c>
      <c r="N305">
        <f t="shared" si="34"/>
        <v>0</v>
      </c>
      <c r="O305">
        <f t="shared" si="36"/>
        <v>1</v>
      </c>
      <c r="P305">
        <f t="shared" si="37"/>
        <v>0</v>
      </c>
    </row>
    <row r="306" spans="1:16" x14ac:dyDescent="0.35">
      <c r="A306" s="7" t="s">
        <v>34</v>
      </c>
      <c r="B306" s="7">
        <v>0.2775333333333333</v>
      </c>
      <c r="C306" s="7" t="s">
        <v>19</v>
      </c>
      <c r="D306" s="7">
        <v>434</v>
      </c>
      <c r="E306" s="7">
        <v>486</v>
      </c>
      <c r="F306" s="7">
        <v>21</v>
      </c>
      <c r="G306" s="7">
        <v>0.5</v>
      </c>
      <c r="H306" s="7">
        <v>1</v>
      </c>
      <c r="I306" s="8">
        <v>13.786</v>
      </c>
      <c r="J306" s="9">
        <v>6.2992000000000002E-7</v>
      </c>
      <c r="K306" s="11">
        <v>13.741</v>
      </c>
      <c r="L306" s="12">
        <v>2.0117000000000001E-8</v>
      </c>
      <c r="M306" s="10">
        <f t="shared" si="35"/>
        <v>31.312820002982551</v>
      </c>
      <c r="N306">
        <f t="shared" si="34"/>
        <v>0</v>
      </c>
      <c r="O306">
        <f t="shared" si="36"/>
        <v>1</v>
      </c>
      <c r="P306">
        <f t="shared" si="37"/>
        <v>0</v>
      </c>
    </row>
    <row r="307" spans="1:16" x14ac:dyDescent="0.35">
      <c r="A307" s="7" t="s">
        <v>34</v>
      </c>
      <c r="B307" s="7">
        <v>0.2775333333333333</v>
      </c>
      <c r="C307" s="7" t="s">
        <v>19</v>
      </c>
      <c r="D307" s="7">
        <v>434</v>
      </c>
      <c r="E307" s="7">
        <v>486</v>
      </c>
      <c r="F307" s="7">
        <v>21</v>
      </c>
      <c r="G307" s="7">
        <v>0.5</v>
      </c>
      <c r="H307" s="7">
        <v>1</v>
      </c>
      <c r="I307" s="8">
        <v>13.965999999999999</v>
      </c>
      <c r="J307" s="9">
        <v>6.6039999999999996E-7</v>
      </c>
      <c r="K307" s="11">
        <v>13.938000000000001</v>
      </c>
      <c r="L307" s="12">
        <v>2.0853000000000002E-8</v>
      </c>
      <c r="M307" s="10">
        <f t="shared" si="35"/>
        <v>31.669304176857043</v>
      </c>
      <c r="N307">
        <f t="shared" si="34"/>
        <v>0</v>
      </c>
      <c r="O307">
        <f t="shared" si="36"/>
        <v>1</v>
      </c>
      <c r="P307">
        <f t="shared" si="37"/>
        <v>0</v>
      </c>
    </row>
    <row r="308" spans="1:16" x14ac:dyDescent="0.35">
      <c r="A308" s="7" t="s">
        <v>34</v>
      </c>
      <c r="B308" s="7">
        <v>0.2775333333333333</v>
      </c>
      <c r="C308" s="7" t="s">
        <v>19</v>
      </c>
      <c r="D308" s="7">
        <v>434</v>
      </c>
      <c r="E308" s="7">
        <v>486</v>
      </c>
      <c r="F308" s="7">
        <v>21</v>
      </c>
      <c r="G308" s="7">
        <v>0.5</v>
      </c>
      <c r="H308" s="7">
        <v>1</v>
      </c>
      <c r="I308" s="8">
        <v>14.202999999999999</v>
      </c>
      <c r="J308" s="9">
        <v>7.1882000000000003E-7</v>
      </c>
      <c r="K308" s="11">
        <v>14.115</v>
      </c>
      <c r="L308" s="12">
        <v>2.1462999999999998E-8</v>
      </c>
      <c r="M308" s="10">
        <f t="shared" si="35"/>
        <v>33.491124260355036</v>
      </c>
      <c r="N308">
        <f t="shared" si="34"/>
        <v>0</v>
      </c>
      <c r="O308">
        <f t="shared" si="36"/>
        <v>1</v>
      </c>
      <c r="P308">
        <f t="shared" si="37"/>
        <v>0</v>
      </c>
    </row>
    <row r="309" spans="1:16" x14ac:dyDescent="0.35">
      <c r="A309" s="7" t="s">
        <v>34</v>
      </c>
      <c r="B309" s="7">
        <v>0.2775333333333333</v>
      </c>
      <c r="C309" s="7" t="s">
        <v>19</v>
      </c>
      <c r="D309" s="7">
        <v>434</v>
      </c>
      <c r="E309" s="7">
        <v>486</v>
      </c>
      <c r="F309" s="7">
        <v>21</v>
      </c>
      <c r="G309" s="7">
        <v>0.5</v>
      </c>
      <c r="H309" s="7">
        <v>1</v>
      </c>
      <c r="I309" s="8">
        <v>14.401999999999999</v>
      </c>
      <c r="J309" s="9">
        <v>7.5946000000000005E-7</v>
      </c>
      <c r="K309" s="11">
        <v>14.298</v>
      </c>
      <c r="L309" s="12">
        <v>2.2326999999999999E-8</v>
      </c>
      <c r="M309" s="10">
        <f t="shared" si="35"/>
        <v>34.015317776682942</v>
      </c>
      <c r="N309">
        <f t="shared" si="34"/>
        <v>0</v>
      </c>
      <c r="O309">
        <f t="shared" si="36"/>
        <v>1</v>
      </c>
      <c r="P309">
        <f t="shared" si="37"/>
        <v>0</v>
      </c>
    </row>
    <row r="310" spans="1:16" x14ac:dyDescent="0.35">
      <c r="A310" s="7" t="s">
        <v>34</v>
      </c>
      <c r="B310" s="7">
        <v>0.2775333333333333</v>
      </c>
      <c r="C310" s="7" t="s">
        <v>19</v>
      </c>
      <c r="D310" s="7">
        <v>434</v>
      </c>
      <c r="E310" s="7">
        <v>486</v>
      </c>
      <c r="F310" s="7">
        <v>21</v>
      </c>
      <c r="G310" s="7">
        <v>0.5</v>
      </c>
      <c r="H310" s="7">
        <v>1</v>
      </c>
      <c r="I310" s="8">
        <v>14.643000000000001</v>
      </c>
      <c r="J310" s="9">
        <v>8.1025999999999995E-7</v>
      </c>
      <c r="K310" s="11">
        <v>14.5</v>
      </c>
      <c r="L310" s="12">
        <v>2.3342999999999999E-8</v>
      </c>
      <c r="M310" s="10">
        <f t="shared" si="35"/>
        <v>34.711048279998288</v>
      </c>
      <c r="N310">
        <f t="shared" si="34"/>
        <v>0</v>
      </c>
      <c r="O310">
        <f t="shared" si="36"/>
        <v>1</v>
      </c>
      <c r="P310">
        <f t="shared" si="37"/>
        <v>0</v>
      </c>
    </row>
    <row r="311" spans="1:16" x14ac:dyDescent="0.35">
      <c r="A311" s="7" t="s">
        <v>34</v>
      </c>
      <c r="B311" s="7">
        <v>0.2775333333333333</v>
      </c>
      <c r="C311" s="7" t="s">
        <v>19</v>
      </c>
      <c r="D311" s="7">
        <v>434</v>
      </c>
      <c r="E311" s="7">
        <v>486</v>
      </c>
      <c r="F311" s="7">
        <v>21</v>
      </c>
      <c r="G311" s="7">
        <v>0.5</v>
      </c>
      <c r="H311" s="7">
        <v>1</v>
      </c>
      <c r="I311" s="8">
        <v>14.903</v>
      </c>
      <c r="J311" s="9">
        <v>8.5089999999999998E-7</v>
      </c>
      <c r="K311" s="11">
        <v>14.887</v>
      </c>
      <c r="L311" s="12">
        <v>2.6162E-8</v>
      </c>
      <c r="M311" s="10">
        <f t="shared" si="35"/>
        <v>32.524271844660191</v>
      </c>
      <c r="N311">
        <f t="shared" si="34"/>
        <v>0</v>
      </c>
      <c r="O311">
        <f t="shared" si="36"/>
        <v>1</v>
      </c>
      <c r="P311">
        <f t="shared" si="37"/>
        <v>0</v>
      </c>
    </row>
    <row r="312" spans="1:16" x14ac:dyDescent="0.35">
      <c r="A312" s="7" t="s">
        <v>34</v>
      </c>
      <c r="B312" s="7">
        <v>0.2775333333333333</v>
      </c>
      <c r="C312" s="7" t="s">
        <v>19</v>
      </c>
      <c r="D312" s="7">
        <v>434</v>
      </c>
      <c r="E312" s="7">
        <v>486</v>
      </c>
      <c r="F312" s="7">
        <v>21</v>
      </c>
      <c r="G312" s="7">
        <v>0.5</v>
      </c>
      <c r="H312" s="7">
        <v>1</v>
      </c>
      <c r="I312" s="8">
        <v>15.148999999999999</v>
      </c>
      <c r="J312" s="9">
        <v>8.6868000000000002E-7</v>
      </c>
      <c r="K312" s="11">
        <v>15.1</v>
      </c>
      <c r="L312" s="12">
        <v>2.7686000000000001E-8</v>
      </c>
      <c r="M312" s="10">
        <f t="shared" si="35"/>
        <v>31.376146788990827</v>
      </c>
      <c r="N312">
        <f t="shared" si="34"/>
        <v>0</v>
      </c>
      <c r="O312">
        <f t="shared" si="36"/>
        <v>1</v>
      </c>
      <c r="P312">
        <f t="shared" si="37"/>
        <v>0</v>
      </c>
    </row>
    <row r="313" spans="1:16" x14ac:dyDescent="0.35">
      <c r="A313" s="7" t="s">
        <v>34</v>
      </c>
      <c r="B313" s="7">
        <v>0.2775333333333333</v>
      </c>
      <c r="C313" s="7" t="s">
        <v>19</v>
      </c>
      <c r="D313" s="7">
        <v>434</v>
      </c>
      <c r="E313" s="7">
        <v>486</v>
      </c>
      <c r="F313" s="7">
        <v>21</v>
      </c>
      <c r="G313" s="7">
        <v>0.5</v>
      </c>
      <c r="H313" s="7">
        <v>1</v>
      </c>
      <c r="I313" s="8">
        <v>15.388</v>
      </c>
      <c r="J313" s="9">
        <v>9.2202000000000005E-7</v>
      </c>
      <c r="K313" s="11">
        <v>15.303000000000001</v>
      </c>
      <c r="L313" s="12">
        <v>2.9464000000000002E-8</v>
      </c>
      <c r="M313" s="10">
        <f t="shared" si="35"/>
        <v>31.293103448275861</v>
      </c>
      <c r="N313">
        <f t="shared" si="34"/>
        <v>0</v>
      </c>
      <c r="O313">
        <f t="shared" si="36"/>
        <v>1</v>
      </c>
      <c r="P313">
        <f t="shared" si="37"/>
        <v>0</v>
      </c>
    </row>
    <row r="314" spans="1:16" x14ac:dyDescent="0.35">
      <c r="A314" s="7" t="s">
        <v>34</v>
      </c>
      <c r="B314" s="7">
        <v>0.2775333333333333</v>
      </c>
      <c r="C314" s="7" t="s">
        <v>19</v>
      </c>
      <c r="D314" s="7">
        <v>434</v>
      </c>
      <c r="E314" s="7">
        <v>486</v>
      </c>
      <c r="F314" s="7">
        <v>21</v>
      </c>
      <c r="G314" s="7">
        <v>0.5</v>
      </c>
      <c r="H314" s="7">
        <v>1</v>
      </c>
      <c r="I314" s="8">
        <v>15.693</v>
      </c>
      <c r="J314" s="9">
        <v>9.677399999999999E-7</v>
      </c>
      <c r="K314" s="11">
        <v>15.750999999999999</v>
      </c>
      <c r="L314" s="12">
        <v>3.5305999999999999E-8</v>
      </c>
      <c r="M314" s="10">
        <f t="shared" si="35"/>
        <v>27.410071942446042</v>
      </c>
      <c r="N314">
        <f t="shared" si="34"/>
        <v>0</v>
      </c>
      <c r="O314">
        <f t="shared" si="36"/>
        <v>1</v>
      </c>
      <c r="P314">
        <f t="shared" si="37"/>
        <v>0</v>
      </c>
    </row>
    <row r="315" spans="1:16" x14ac:dyDescent="0.35">
      <c r="A315" s="7" t="s">
        <v>34</v>
      </c>
      <c r="B315" s="7">
        <v>0.2775333333333333</v>
      </c>
      <c r="C315" s="7" t="s">
        <v>19</v>
      </c>
      <c r="D315" s="7">
        <v>434</v>
      </c>
      <c r="E315" s="7">
        <v>486</v>
      </c>
      <c r="F315" s="7">
        <v>21</v>
      </c>
      <c r="G315" s="7">
        <v>0.5</v>
      </c>
      <c r="H315" s="7">
        <v>1</v>
      </c>
      <c r="I315" s="8">
        <v>16.009</v>
      </c>
      <c r="J315" s="9">
        <v>1.0388999999999999E-6</v>
      </c>
      <c r="K315" s="11">
        <v>15.967000000000001</v>
      </c>
      <c r="L315" s="12">
        <v>3.8354000000000001E-8</v>
      </c>
      <c r="M315" s="10">
        <f t="shared" si="35"/>
        <v>27.087135631224903</v>
      </c>
      <c r="N315">
        <f t="shared" si="34"/>
        <v>0</v>
      </c>
      <c r="O315">
        <f t="shared" si="36"/>
        <v>1</v>
      </c>
      <c r="P315">
        <f t="shared" si="37"/>
        <v>0</v>
      </c>
    </row>
    <row r="316" spans="1:16" x14ac:dyDescent="0.35">
      <c r="A316" s="7" t="s">
        <v>34</v>
      </c>
      <c r="B316" s="7">
        <v>0.2775333333333333</v>
      </c>
      <c r="C316" s="7" t="s">
        <v>19</v>
      </c>
      <c r="D316" s="7">
        <v>434</v>
      </c>
      <c r="E316" s="7">
        <v>486</v>
      </c>
      <c r="F316" s="7">
        <v>21</v>
      </c>
      <c r="G316" s="7">
        <v>0.5</v>
      </c>
      <c r="H316" s="7">
        <v>1</v>
      </c>
      <c r="I316" s="8">
        <v>16.231999999999999</v>
      </c>
      <c r="J316" s="9">
        <v>1.1175999999999999E-6</v>
      </c>
      <c r="K316" s="11">
        <v>16.201000000000001</v>
      </c>
      <c r="L316" s="12">
        <v>4.0386000000000002E-8</v>
      </c>
      <c r="M316" s="10">
        <f t="shared" si="35"/>
        <v>27.672955974842765</v>
      </c>
      <c r="N316">
        <f t="shared" si="34"/>
        <v>0</v>
      </c>
      <c r="O316">
        <f t="shared" si="36"/>
        <v>1</v>
      </c>
      <c r="P316">
        <f t="shared" si="37"/>
        <v>0</v>
      </c>
    </row>
    <row r="317" spans="1:16" x14ac:dyDescent="0.35">
      <c r="A317" s="7" t="s">
        <v>34</v>
      </c>
      <c r="B317" s="7">
        <v>0.2775333333333333</v>
      </c>
      <c r="C317" s="7" t="s">
        <v>19</v>
      </c>
      <c r="D317" s="7">
        <v>434</v>
      </c>
      <c r="E317" s="7">
        <v>486</v>
      </c>
      <c r="F317" s="7">
        <v>21</v>
      </c>
      <c r="G317" s="7">
        <v>0.5</v>
      </c>
      <c r="H317" s="7">
        <v>1</v>
      </c>
      <c r="I317" s="8">
        <v>16.54</v>
      </c>
      <c r="J317" s="9">
        <v>1.1811E-6</v>
      </c>
      <c r="K317" s="11">
        <v>16.413</v>
      </c>
      <c r="L317" s="12">
        <v>4.2418000000000003E-8</v>
      </c>
      <c r="M317" s="10">
        <f t="shared" si="35"/>
        <v>27.844311377245507</v>
      </c>
      <c r="N317">
        <f t="shared" si="34"/>
        <v>0</v>
      </c>
      <c r="O317">
        <f t="shared" si="36"/>
        <v>1</v>
      </c>
      <c r="P317">
        <f t="shared" si="37"/>
        <v>0</v>
      </c>
    </row>
    <row r="318" spans="1:16" x14ac:dyDescent="0.35">
      <c r="A318" s="7" t="s">
        <v>34</v>
      </c>
      <c r="B318" s="7">
        <v>0.2775333333333333</v>
      </c>
      <c r="C318" s="7" t="s">
        <v>19</v>
      </c>
      <c r="D318" s="7">
        <v>434</v>
      </c>
      <c r="E318" s="7">
        <v>486</v>
      </c>
      <c r="F318" s="7">
        <v>21</v>
      </c>
      <c r="G318" s="7">
        <v>0.5</v>
      </c>
      <c r="H318" s="7">
        <v>1</v>
      </c>
      <c r="I318" s="8">
        <v>16.832000000000001</v>
      </c>
      <c r="J318" s="9">
        <v>1.2548E-6</v>
      </c>
      <c r="K318" s="11">
        <v>16.68</v>
      </c>
      <c r="L318" s="12">
        <v>4.3433999999999997E-8</v>
      </c>
      <c r="M318" s="10">
        <f t="shared" si="35"/>
        <v>28.88980982640328</v>
      </c>
      <c r="N318">
        <f t="shared" si="34"/>
        <v>0</v>
      </c>
      <c r="O318">
        <f t="shared" si="36"/>
        <v>1</v>
      </c>
      <c r="P318">
        <f t="shared" si="37"/>
        <v>0</v>
      </c>
    </row>
    <row r="319" spans="1:16" x14ac:dyDescent="0.35">
      <c r="A319" s="7" t="s">
        <v>35</v>
      </c>
      <c r="B319" s="7">
        <v>0.37820000000000004</v>
      </c>
      <c r="C319" s="7" t="s">
        <v>20</v>
      </c>
      <c r="D319" s="7">
        <v>565</v>
      </c>
      <c r="E319" s="7">
        <v>600</v>
      </c>
      <c r="F319" s="7">
        <v>5.5</v>
      </c>
      <c r="G319" s="7">
        <v>0.1</v>
      </c>
      <c r="H319" s="7">
        <v>1</v>
      </c>
      <c r="I319" s="8">
        <v>11.433</v>
      </c>
      <c r="J319" s="9">
        <v>5.2578000000000003E-8</v>
      </c>
      <c r="K319" s="8">
        <v>11.382</v>
      </c>
      <c r="L319" s="9">
        <v>5.3890999999999999E-9</v>
      </c>
      <c r="M319" s="10">
        <f t="shared" si="35"/>
        <v>9.7563600601213558</v>
      </c>
      <c r="N319">
        <f t="shared" si="34"/>
        <v>0</v>
      </c>
      <c r="O319">
        <f t="shared" si="36"/>
        <v>1</v>
      </c>
      <c r="P319">
        <f t="shared" si="37"/>
        <v>0</v>
      </c>
    </row>
    <row r="320" spans="1:16" x14ac:dyDescent="0.35">
      <c r="A320" s="7" t="s">
        <v>35</v>
      </c>
      <c r="B320" s="7">
        <v>0.37820000000000004</v>
      </c>
      <c r="C320" s="7" t="s">
        <v>20</v>
      </c>
      <c r="D320" s="7">
        <v>565</v>
      </c>
      <c r="E320" s="7">
        <v>600</v>
      </c>
      <c r="F320" s="7">
        <v>5.5</v>
      </c>
      <c r="G320" s="7">
        <v>0.1</v>
      </c>
      <c r="H320" s="7">
        <v>1</v>
      </c>
      <c r="I320" s="8">
        <v>11.569000000000001</v>
      </c>
      <c r="J320" s="9">
        <v>5.8674E-8</v>
      </c>
      <c r="K320" s="8">
        <v>11.564</v>
      </c>
      <c r="L320" s="9">
        <v>5.6932000000000002E-9</v>
      </c>
      <c r="M320" s="10">
        <f t="shared" si="35"/>
        <v>10.305979062741516</v>
      </c>
      <c r="N320">
        <f t="shared" si="34"/>
        <v>0</v>
      </c>
      <c r="O320">
        <f t="shared" si="36"/>
        <v>1</v>
      </c>
      <c r="P320">
        <f t="shared" si="37"/>
        <v>0</v>
      </c>
    </row>
    <row r="321" spans="1:16" x14ac:dyDescent="0.35">
      <c r="A321" s="7" t="s">
        <v>35</v>
      </c>
      <c r="B321" s="7">
        <v>0.37820000000000004</v>
      </c>
      <c r="C321" s="7" t="s">
        <v>20</v>
      </c>
      <c r="D321" s="7">
        <v>565</v>
      </c>
      <c r="E321" s="7">
        <v>600</v>
      </c>
      <c r="F321" s="7">
        <v>5.5</v>
      </c>
      <c r="G321" s="7">
        <v>0.1</v>
      </c>
      <c r="H321" s="7">
        <v>1</v>
      </c>
      <c r="I321" s="8">
        <v>11.709</v>
      </c>
      <c r="J321" s="9">
        <v>6.6040000000000001E-8</v>
      </c>
      <c r="K321" s="8">
        <v>11.747</v>
      </c>
      <c r="L321" s="9">
        <v>6.0015E-9</v>
      </c>
      <c r="M321" s="10">
        <f t="shared" si="35"/>
        <v>11.003915687744731</v>
      </c>
      <c r="N321">
        <f t="shared" si="34"/>
        <v>0</v>
      </c>
      <c r="O321">
        <f t="shared" si="36"/>
        <v>1</v>
      </c>
      <c r="P321">
        <f t="shared" si="37"/>
        <v>0</v>
      </c>
    </row>
    <row r="322" spans="1:16" x14ac:dyDescent="0.35">
      <c r="A322" s="7" t="s">
        <v>35</v>
      </c>
      <c r="B322" s="7">
        <v>0.37820000000000004</v>
      </c>
      <c r="C322" s="7" t="s">
        <v>20</v>
      </c>
      <c r="D322" s="7">
        <v>565</v>
      </c>
      <c r="E322" s="7">
        <v>600</v>
      </c>
      <c r="F322" s="7">
        <v>5.5</v>
      </c>
      <c r="G322" s="7">
        <v>0.1</v>
      </c>
      <c r="H322" s="7">
        <v>1</v>
      </c>
      <c r="I322" s="8">
        <v>11.837999999999999</v>
      </c>
      <c r="J322" s="9">
        <v>7.3659999999999999E-8</v>
      </c>
      <c r="K322" s="8">
        <v>11.936999999999999</v>
      </c>
      <c r="L322" s="9">
        <v>6.3205000000000002E-9</v>
      </c>
      <c r="M322" s="10">
        <f t="shared" si="35"/>
        <v>11.65414128629064</v>
      </c>
      <c r="N322">
        <f t="shared" si="34"/>
        <v>0</v>
      </c>
      <c r="O322">
        <f t="shared" si="36"/>
        <v>1</v>
      </c>
      <c r="P322">
        <f t="shared" si="37"/>
        <v>0</v>
      </c>
    </row>
    <row r="323" spans="1:16" x14ac:dyDescent="0.35">
      <c r="A323" s="7" t="s">
        <v>35</v>
      </c>
      <c r="B323" s="7">
        <v>0.37820000000000004</v>
      </c>
      <c r="C323" s="7" t="s">
        <v>20</v>
      </c>
      <c r="D323" s="7">
        <v>565</v>
      </c>
      <c r="E323" s="7">
        <v>600</v>
      </c>
      <c r="F323" s="7">
        <v>5.5</v>
      </c>
      <c r="G323" s="7">
        <v>0.1</v>
      </c>
      <c r="H323" s="7">
        <v>1</v>
      </c>
      <c r="I323" s="8">
        <v>12</v>
      </c>
      <c r="J323" s="9">
        <v>8.4074000000000002E-8</v>
      </c>
      <c r="K323" s="8">
        <v>11.936999999999999</v>
      </c>
      <c r="L323" s="9">
        <v>6.3205000000000002E-9</v>
      </c>
      <c r="M323" s="10">
        <f t="shared" si="35"/>
        <v>13.301795744007594</v>
      </c>
      <c r="N323">
        <f t="shared" si="34"/>
        <v>0</v>
      </c>
      <c r="O323">
        <f t="shared" si="36"/>
        <v>1</v>
      </c>
      <c r="P323">
        <f t="shared" si="37"/>
        <v>0</v>
      </c>
    </row>
    <row r="324" spans="1:16" x14ac:dyDescent="0.35">
      <c r="A324" s="7" t="s">
        <v>35</v>
      </c>
      <c r="B324" s="7">
        <v>0.37820000000000004</v>
      </c>
      <c r="C324" s="7" t="s">
        <v>20</v>
      </c>
      <c r="D324" s="7">
        <v>565</v>
      </c>
      <c r="E324" s="7">
        <v>600</v>
      </c>
      <c r="F324" s="7">
        <v>5.5</v>
      </c>
      <c r="G324" s="7">
        <v>0.1</v>
      </c>
      <c r="H324" s="7">
        <v>1</v>
      </c>
      <c r="I324" s="8">
        <v>12.129</v>
      </c>
      <c r="J324" s="9">
        <v>9.4742000000000002E-8</v>
      </c>
      <c r="K324" s="8">
        <v>12.122999999999999</v>
      </c>
      <c r="L324" s="9">
        <v>6.6517999999999997E-9</v>
      </c>
      <c r="M324" s="10">
        <f t="shared" si="35"/>
        <v>14.243062028323161</v>
      </c>
      <c r="N324">
        <f t="shared" si="34"/>
        <v>0</v>
      </c>
      <c r="O324">
        <f t="shared" si="36"/>
        <v>1</v>
      </c>
      <c r="P324">
        <f t="shared" si="37"/>
        <v>0</v>
      </c>
    </row>
    <row r="325" spans="1:16" x14ac:dyDescent="0.35">
      <c r="A325" s="7" t="s">
        <v>35</v>
      </c>
      <c r="B325" s="7">
        <v>0.37820000000000004</v>
      </c>
      <c r="C325" s="7" t="s">
        <v>20</v>
      </c>
      <c r="D325" s="7">
        <v>565</v>
      </c>
      <c r="E325" s="7">
        <v>600</v>
      </c>
      <c r="F325" s="7">
        <v>5.5</v>
      </c>
      <c r="G325" s="7">
        <v>0.1</v>
      </c>
      <c r="H325" s="7">
        <v>1</v>
      </c>
      <c r="I325" s="8">
        <v>12.269</v>
      </c>
      <c r="J325" s="9">
        <v>1.0719E-7</v>
      </c>
      <c r="K325" s="8">
        <v>12.324999999999999</v>
      </c>
      <c r="L325" s="9">
        <v>7.0245999999999999E-9</v>
      </c>
      <c r="M325" s="10">
        <f t="shared" si="35"/>
        <v>15.259231842382484</v>
      </c>
      <c r="N325">
        <f t="shared" si="34"/>
        <v>0</v>
      </c>
      <c r="O325">
        <f t="shared" si="36"/>
        <v>1</v>
      </c>
      <c r="P325">
        <f t="shared" si="37"/>
        <v>0</v>
      </c>
    </row>
    <row r="326" spans="1:16" x14ac:dyDescent="0.35">
      <c r="A326" s="7" t="s">
        <v>35</v>
      </c>
      <c r="B326" s="7">
        <v>0.37820000000000004</v>
      </c>
      <c r="C326" s="7" t="s">
        <v>20</v>
      </c>
      <c r="D326" s="7">
        <v>565</v>
      </c>
      <c r="E326" s="7">
        <v>600</v>
      </c>
      <c r="F326" s="7">
        <v>5.5</v>
      </c>
      <c r="G326" s="7">
        <v>0.1</v>
      </c>
      <c r="H326" s="7">
        <v>1</v>
      </c>
      <c r="I326" s="8">
        <v>12.422000000000001</v>
      </c>
      <c r="J326" s="9">
        <v>1.2013999999999999E-7</v>
      </c>
      <c r="K326" s="8">
        <v>12.53</v>
      </c>
      <c r="L326" s="9">
        <v>7.4294999999999996E-9</v>
      </c>
      <c r="M326" s="10">
        <f t="shared" si="35"/>
        <v>16.170670973820581</v>
      </c>
      <c r="N326">
        <f t="shared" si="34"/>
        <v>0</v>
      </c>
      <c r="O326">
        <f t="shared" si="36"/>
        <v>1</v>
      </c>
      <c r="P326">
        <f t="shared" si="37"/>
        <v>0</v>
      </c>
    </row>
    <row r="327" spans="1:16" x14ac:dyDescent="0.35">
      <c r="A327" s="7" t="s">
        <v>35</v>
      </c>
      <c r="B327" s="7">
        <v>0.37820000000000004</v>
      </c>
      <c r="C327" s="7" t="s">
        <v>20</v>
      </c>
      <c r="D327" s="7">
        <v>565</v>
      </c>
      <c r="E327" s="7">
        <v>600</v>
      </c>
      <c r="F327" s="7">
        <v>5.5</v>
      </c>
      <c r="G327" s="7">
        <v>0.1</v>
      </c>
      <c r="H327" s="7">
        <v>1</v>
      </c>
      <c r="I327" s="8">
        <v>12.56</v>
      </c>
      <c r="J327" s="9">
        <v>1.3437E-7</v>
      </c>
      <c r="K327" s="8">
        <v>12.53</v>
      </c>
      <c r="L327" s="9">
        <v>7.4294999999999996E-9</v>
      </c>
      <c r="M327" s="10">
        <f t="shared" si="35"/>
        <v>18.086008479709268</v>
      </c>
      <c r="N327">
        <f t="shared" si="34"/>
        <v>0</v>
      </c>
      <c r="O327">
        <f t="shared" si="36"/>
        <v>1</v>
      </c>
      <c r="P327">
        <f t="shared" si="37"/>
        <v>0</v>
      </c>
    </row>
    <row r="328" spans="1:16" x14ac:dyDescent="0.35">
      <c r="A328" s="7" t="s">
        <v>35</v>
      </c>
      <c r="B328" s="7">
        <v>0.37820000000000004</v>
      </c>
      <c r="C328" s="7" t="s">
        <v>20</v>
      </c>
      <c r="D328" s="7">
        <v>565</v>
      </c>
      <c r="E328" s="7">
        <v>600</v>
      </c>
      <c r="F328" s="7">
        <v>5.5</v>
      </c>
      <c r="G328" s="7">
        <v>0.1</v>
      </c>
      <c r="H328" s="7">
        <v>1</v>
      </c>
      <c r="I328" s="8">
        <v>12.714</v>
      </c>
      <c r="J328" s="9">
        <v>1.4910000000000001E-7</v>
      </c>
      <c r="K328" s="8">
        <v>12.747999999999999</v>
      </c>
      <c r="L328" s="9">
        <v>7.9017000000000005E-9</v>
      </c>
      <c r="M328" s="10">
        <f t="shared" si="35"/>
        <v>18.86935722692585</v>
      </c>
      <c r="N328">
        <f t="shared" si="34"/>
        <v>0</v>
      </c>
      <c r="O328">
        <f t="shared" si="36"/>
        <v>1</v>
      </c>
      <c r="P328">
        <f t="shared" si="37"/>
        <v>0</v>
      </c>
    </row>
    <row r="329" spans="1:16" x14ac:dyDescent="0.35">
      <c r="A329" s="7" t="s">
        <v>35</v>
      </c>
      <c r="B329" s="7">
        <v>0.37820000000000004</v>
      </c>
      <c r="C329" s="7" t="s">
        <v>20</v>
      </c>
      <c r="D329" s="7">
        <v>565</v>
      </c>
      <c r="E329" s="7">
        <v>600</v>
      </c>
      <c r="F329" s="7">
        <v>5.5</v>
      </c>
      <c r="G329" s="7">
        <v>0.1</v>
      </c>
      <c r="H329" s="7">
        <v>1</v>
      </c>
      <c r="I329" s="8">
        <v>12.868</v>
      </c>
      <c r="J329" s="9">
        <v>1.6535000000000001E-7</v>
      </c>
      <c r="K329" s="8">
        <v>12.977</v>
      </c>
      <c r="L329" s="9">
        <v>8.4473000000000008E-9</v>
      </c>
      <c r="M329" s="10">
        <f t="shared" si="35"/>
        <v>19.574301847927739</v>
      </c>
      <c r="N329">
        <f t="shared" si="34"/>
        <v>0</v>
      </c>
      <c r="O329">
        <f t="shared" si="36"/>
        <v>1</v>
      </c>
      <c r="P329">
        <f t="shared" si="37"/>
        <v>0</v>
      </c>
    </row>
    <row r="330" spans="1:16" x14ac:dyDescent="0.35">
      <c r="A330" s="7" t="s">
        <v>35</v>
      </c>
      <c r="B330" s="7">
        <v>0.37820000000000004</v>
      </c>
      <c r="C330" s="7" t="s">
        <v>20</v>
      </c>
      <c r="D330" s="7">
        <v>565</v>
      </c>
      <c r="E330" s="7">
        <v>600</v>
      </c>
      <c r="F330" s="7">
        <v>5.5</v>
      </c>
      <c r="G330" s="7">
        <v>0.1</v>
      </c>
      <c r="H330" s="7">
        <v>1</v>
      </c>
      <c r="I330" s="8">
        <v>13.004</v>
      </c>
      <c r="J330" s="9">
        <v>1.7958E-7</v>
      </c>
      <c r="K330" s="8">
        <v>12.977</v>
      </c>
      <c r="L330" s="9">
        <v>8.4473000000000008E-9</v>
      </c>
      <c r="M330" s="10">
        <f t="shared" si="35"/>
        <v>21.258863778958954</v>
      </c>
      <c r="N330">
        <f t="shared" si="34"/>
        <v>0</v>
      </c>
      <c r="O330">
        <f t="shared" si="36"/>
        <v>1</v>
      </c>
      <c r="P330">
        <f t="shared" si="37"/>
        <v>0</v>
      </c>
    </row>
    <row r="331" spans="1:16" x14ac:dyDescent="0.35">
      <c r="A331" s="7" t="s">
        <v>35</v>
      </c>
      <c r="B331" s="7">
        <v>0.37820000000000004</v>
      </c>
      <c r="C331" s="7" t="s">
        <v>20</v>
      </c>
      <c r="D331" s="7">
        <v>565</v>
      </c>
      <c r="E331" s="7">
        <v>600</v>
      </c>
      <c r="F331" s="7">
        <v>5.5</v>
      </c>
      <c r="G331" s="7">
        <v>0.1</v>
      </c>
      <c r="H331" s="7">
        <v>1</v>
      </c>
      <c r="I331" s="8">
        <v>13.163</v>
      </c>
      <c r="J331" s="9">
        <v>1.9735999999999999E-7</v>
      </c>
      <c r="K331" s="8">
        <v>13.209</v>
      </c>
      <c r="L331" s="9">
        <v>9.0068E-9</v>
      </c>
      <c r="M331" s="10">
        <f t="shared" si="35"/>
        <v>21.912332904028066</v>
      </c>
      <c r="N331">
        <f t="shared" si="34"/>
        <v>0</v>
      </c>
      <c r="O331">
        <f t="shared" si="36"/>
        <v>1</v>
      </c>
      <c r="P331">
        <f t="shared" si="37"/>
        <v>0</v>
      </c>
    </row>
    <row r="332" spans="1:16" x14ac:dyDescent="0.35">
      <c r="A332" s="7" t="s">
        <v>35</v>
      </c>
      <c r="B332" s="7">
        <v>0.37820000000000004</v>
      </c>
      <c r="C332" s="7" t="s">
        <v>20</v>
      </c>
      <c r="D332" s="7">
        <v>565</v>
      </c>
      <c r="E332" s="7">
        <v>600</v>
      </c>
      <c r="F332" s="7">
        <v>5.5</v>
      </c>
      <c r="G332" s="7">
        <v>0.1</v>
      </c>
      <c r="H332" s="7">
        <v>1</v>
      </c>
      <c r="I332" s="8">
        <v>13.321</v>
      </c>
      <c r="J332" s="9">
        <v>2.1463000000000001E-7</v>
      </c>
      <c r="K332" s="8">
        <v>13.209</v>
      </c>
      <c r="L332" s="9">
        <v>9.0068E-9</v>
      </c>
      <c r="M332" s="10">
        <f t="shared" si="35"/>
        <v>23.829773060354402</v>
      </c>
      <c r="N332">
        <f t="shared" si="34"/>
        <v>0</v>
      </c>
      <c r="O332">
        <f t="shared" si="36"/>
        <v>1</v>
      </c>
      <c r="P332">
        <f t="shared" si="37"/>
        <v>0</v>
      </c>
    </row>
    <row r="333" spans="1:16" x14ac:dyDescent="0.35">
      <c r="A333" s="7" t="s">
        <v>35</v>
      </c>
      <c r="B333" s="7">
        <v>0.37820000000000004</v>
      </c>
      <c r="C333" s="7" t="s">
        <v>20</v>
      </c>
      <c r="D333" s="7">
        <v>565</v>
      </c>
      <c r="E333" s="7">
        <v>600</v>
      </c>
      <c r="F333" s="7">
        <v>5.5</v>
      </c>
      <c r="G333" s="7">
        <v>0.1</v>
      </c>
      <c r="H333" s="7">
        <v>1</v>
      </c>
      <c r="I333" s="8">
        <v>13.48</v>
      </c>
      <c r="J333" s="9">
        <v>2.3292E-7</v>
      </c>
      <c r="K333" s="8">
        <v>13.444000000000001</v>
      </c>
      <c r="L333" s="9">
        <v>9.638E-9</v>
      </c>
      <c r="M333" s="10">
        <f t="shared" si="35"/>
        <v>24.166839593276613</v>
      </c>
      <c r="N333">
        <f t="shared" si="34"/>
        <v>0</v>
      </c>
      <c r="O333">
        <f t="shared" si="36"/>
        <v>1</v>
      </c>
      <c r="P333">
        <f t="shared" si="37"/>
        <v>0</v>
      </c>
    </row>
    <row r="334" spans="1:16" x14ac:dyDescent="0.35">
      <c r="A334" s="7" t="s">
        <v>35</v>
      </c>
      <c r="B334" s="7">
        <v>0.37820000000000004</v>
      </c>
      <c r="C334" s="7" t="s">
        <v>20</v>
      </c>
      <c r="D334" s="7">
        <v>565</v>
      </c>
      <c r="E334" s="7">
        <v>600</v>
      </c>
      <c r="F334" s="7">
        <v>5.5</v>
      </c>
      <c r="G334" s="7">
        <v>0.1</v>
      </c>
      <c r="H334" s="7">
        <v>1</v>
      </c>
      <c r="I334" s="8">
        <v>13.632999999999999</v>
      </c>
      <c r="J334" s="9">
        <v>2.5197E-7</v>
      </c>
      <c r="K334" s="8">
        <v>13.693</v>
      </c>
      <c r="L334" s="9">
        <v>1.0252999999999999E-8</v>
      </c>
      <c r="M334" s="10">
        <f t="shared" si="35"/>
        <v>24.575246269384571</v>
      </c>
      <c r="N334">
        <f t="shared" si="34"/>
        <v>0</v>
      </c>
      <c r="O334">
        <f t="shared" si="36"/>
        <v>1</v>
      </c>
      <c r="P334">
        <f t="shared" si="37"/>
        <v>0</v>
      </c>
    </row>
    <row r="335" spans="1:16" x14ac:dyDescent="0.35">
      <c r="A335" s="7" t="s">
        <v>35</v>
      </c>
      <c r="B335" s="7">
        <v>0.37820000000000004</v>
      </c>
      <c r="C335" s="7" t="s">
        <v>20</v>
      </c>
      <c r="D335" s="7">
        <v>565</v>
      </c>
      <c r="E335" s="7">
        <v>600</v>
      </c>
      <c r="F335" s="7">
        <v>5.5</v>
      </c>
      <c r="G335" s="7">
        <v>0.1</v>
      </c>
      <c r="H335" s="7">
        <v>1</v>
      </c>
      <c r="I335" s="8">
        <v>13.794</v>
      </c>
      <c r="J335" s="9">
        <v>2.7431999999999998E-7</v>
      </c>
      <c r="K335" s="8">
        <v>13.944000000000001</v>
      </c>
      <c r="L335" s="9">
        <v>1.0929999999999999E-8</v>
      </c>
      <c r="M335" s="10">
        <f t="shared" si="35"/>
        <v>25.097895699908509</v>
      </c>
      <c r="N335">
        <f t="shared" si="34"/>
        <v>0</v>
      </c>
      <c r="O335">
        <f t="shared" si="36"/>
        <v>1</v>
      </c>
      <c r="P335">
        <f t="shared" si="37"/>
        <v>0</v>
      </c>
    </row>
    <row r="336" spans="1:16" x14ac:dyDescent="0.35">
      <c r="A336" s="7" t="s">
        <v>35</v>
      </c>
      <c r="B336" s="7">
        <v>0.37820000000000004</v>
      </c>
      <c r="C336" s="7" t="s">
        <v>20</v>
      </c>
      <c r="D336" s="7">
        <v>565</v>
      </c>
      <c r="E336" s="7">
        <v>600</v>
      </c>
      <c r="F336" s="7">
        <v>5.5</v>
      </c>
      <c r="G336" s="7">
        <v>0.1</v>
      </c>
      <c r="H336" s="7">
        <v>1</v>
      </c>
      <c r="I336" s="8">
        <v>13.956</v>
      </c>
      <c r="J336" s="9">
        <v>2.9464E-7</v>
      </c>
      <c r="K336" s="8">
        <v>13.944000000000001</v>
      </c>
      <c r="L336" s="9">
        <v>1.0929999999999999E-8</v>
      </c>
      <c r="M336" s="10">
        <f t="shared" si="35"/>
        <v>26.956999085086917</v>
      </c>
      <c r="N336">
        <f t="shared" si="34"/>
        <v>0</v>
      </c>
      <c r="O336">
        <f t="shared" si="36"/>
        <v>1</v>
      </c>
      <c r="P336">
        <f t="shared" si="37"/>
        <v>0</v>
      </c>
    </row>
    <row r="337" spans="1:16" x14ac:dyDescent="0.35">
      <c r="A337" s="7" t="s">
        <v>35</v>
      </c>
      <c r="B337" s="7">
        <v>0.37820000000000004</v>
      </c>
      <c r="C337" s="7" t="s">
        <v>20</v>
      </c>
      <c r="D337" s="7">
        <v>565</v>
      </c>
      <c r="E337" s="7">
        <v>600</v>
      </c>
      <c r="F337" s="7">
        <v>5.5</v>
      </c>
      <c r="G337" s="7">
        <v>0.1</v>
      </c>
      <c r="H337" s="7">
        <v>1</v>
      </c>
      <c r="I337" s="8">
        <v>14.119</v>
      </c>
      <c r="J337" s="9">
        <v>3.1749999999999998E-7</v>
      </c>
      <c r="K337" s="8">
        <v>14.196999999999999</v>
      </c>
      <c r="L337" s="9">
        <v>1.1590999999999999E-8</v>
      </c>
      <c r="M337" s="10">
        <f t="shared" si="35"/>
        <v>27.391942023984125</v>
      </c>
      <c r="N337">
        <f t="shared" si="34"/>
        <v>0</v>
      </c>
      <c r="O337">
        <f t="shared" si="36"/>
        <v>1</v>
      </c>
      <c r="P337">
        <f t="shared" si="37"/>
        <v>0</v>
      </c>
    </row>
    <row r="338" spans="1:16" x14ac:dyDescent="0.35">
      <c r="A338" s="7" t="s">
        <v>35</v>
      </c>
      <c r="B338" s="7">
        <v>0.37820000000000004</v>
      </c>
      <c r="C338" s="7" t="s">
        <v>20</v>
      </c>
      <c r="D338" s="7">
        <v>565</v>
      </c>
      <c r="E338" s="7">
        <v>600</v>
      </c>
      <c r="F338" s="7">
        <v>5.5</v>
      </c>
      <c r="G338" s="7">
        <v>0.1</v>
      </c>
      <c r="H338" s="7">
        <v>1</v>
      </c>
      <c r="I338" s="8">
        <v>14.276999999999999</v>
      </c>
      <c r="J338" s="9">
        <v>3.4036000000000001E-7</v>
      </c>
      <c r="K338" s="8">
        <v>14.196999999999999</v>
      </c>
      <c r="L338" s="9">
        <v>1.1590999999999999E-8</v>
      </c>
      <c r="M338" s="10">
        <f t="shared" si="35"/>
        <v>29.364161849710985</v>
      </c>
      <c r="N338">
        <f t="shared" si="34"/>
        <v>0</v>
      </c>
      <c r="O338">
        <f t="shared" si="36"/>
        <v>1</v>
      </c>
      <c r="P338">
        <f t="shared" si="37"/>
        <v>0</v>
      </c>
    </row>
    <row r="339" spans="1:16" x14ac:dyDescent="0.35">
      <c r="A339" s="7" t="s">
        <v>35</v>
      </c>
      <c r="B339" s="7">
        <v>0.37820000000000004</v>
      </c>
      <c r="C339" s="7" t="s">
        <v>20</v>
      </c>
      <c r="D339" s="7">
        <v>565</v>
      </c>
      <c r="E339" s="7">
        <v>600</v>
      </c>
      <c r="F339" s="7">
        <v>5.5</v>
      </c>
      <c r="G339" s="7">
        <v>0.1</v>
      </c>
      <c r="H339" s="7">
        <v>1</v>
      </c>
      <c r="I339" s="8">
        <v>14.459</v>
      </c>
      <c r="J339" s="9">
        <v>3.6576000000000001E-7</v>
      </c>
      <c r="K339" s="8">
        <v>14.468</v>
      </c>
      <c r="L339" s="9">
        <v>1.2264999999999999E-8</v>
      </c>
      <c r="M339" s="10">
        <f t="shared" si="35"/>
        <v>29.821443130860175</v>
      </c>
      <c r="N339">
        <f t="shared" si="34"/>
        <v>0</v>
      </c>
      <c r="O339">
        <f t="shared" si="36"/>
        <v>1</v>
      </c>
      <c r="P339">
        <f t="shared" si="37"/>
        <v>0</v>
      </c>
    </row>
    <row r="340" spans="1:16" x14ac:dyDescent="0.35">
      <c r="A340" s="7" t="s">
        <v>35</v>
      </c>
      <c r="B340" s="7">
        <v>0.37820000000000004</v>
      </c>
      <c r="C340" s="7" t="s">
        <v>20</v>
      </c>
      <c r="D340" s="7">
        <v>565</v>
      </c>
      <c r="E340" s="7">
        <v>600</v>
      </c>
      <c r="F340" s="7">
        <v>5.5</v>
      </c>
      <c r="G340" s="7">
        <v>0.1</v>
      </c>
      <c r="H340" s="7">
        <v>1</v>
      </c>
      <c r="I340" s="8">
        <v>14.632</v>
      </c>
      <c r="J340" s="9">
        <v>3.8607999999999997E-7</v>
      </c>
      <c r="K340" s="8">
        <v>14.468</v>
      </c>
      <c r="L340" s="9">
        <v>1.2264999999999999E-8</v>
      </c>
      <c r="M340" s="10">
        <f t="shared" si="35"/>
        <v>31.478189971463514</v>
      </c>
      <c r="N340">
        <f t="shared" si="34"/>
        <v>0</v>
      </c>
      <c r="O340">
        <f t="shared" si="36"/>
        <v>1</v>
      </c>
      <c r="P340">
        <f t="shared" si="37"/>
        <v>0</v>
      </c>
    </row>
    <row r="341" spans="1:16" x14ac:dyDescent="0.35">
      <c r="A341" s="7" t="s">
        <v>35</v>
      </c>
      <c r="B341" s="7">
        <v>0.37820000000000004</v>
      </c>
      <c r="C341" s="7" t="s">
        <v>20</v>
      </c>
      <c r="D341" s="7">
        <v>565</v>
      </c>
      <c r="E341" s="7">
        <v>600</v>
      </c>
      <c r="F341" s="7">
        <v>5.5</v>
      </c>
      <c r="G341" s="7">
        <v>0.1</v>
      </c>
      <c r="H341" s="7">
        <v>1</v>
      </c>
      <c r="I341" s="8">
        <v>14.801</v>
      </c>
      <c r="J341" s="9">
        <v>4.1147999999999998E-7</v>
      </c>
      <c r="K341" s="8">
        <v>14.74</v>
      </c>
      <c r="L341" s="9">
        <v>1.2951E-8</v>
      </c>
      <c r="M341" s="10">
        <f t="shared" si="35"/>
        <v>31.772063933287004</v>
      </c>
      <c r="N341">
        <f t="shared" si="34"/>
        <v>0</v>
      </c>
      <c r="O341">
        <f t="shared" si="36"/>
        <v>1</v>
      </c>
      <c r="P341">
        <f t="shared" si="37"/>
        <v>0</v>
      </c>
    </row>
    <row r="342" spans="1:16" x14ac:dyDescent="0.35">
      <c r="A342" s="7" t="s">
        <v>35</v>
      </c>
      <c r="B342" s="7">
        <v>0.37820000000000004</v>
      </c>
      <c r="C342" s="7" t="s">
        <v>20</v>
      </c>
      <c r="D342" s="7">
        <v>565</v>
      </c>
      <c r="E342" s="7">
        <v>600</v>
      </c>
      <c r="F342" s="7">
        <v>5.5</v>
      </c>
      <c r="G342" s="7">
        <v>0.1</v>
      </c>
      <c r="H342" s="7">
        <v>1</v>
      </c>
      <c r="I342" s="8">
        <v>14.986000000000001</v>
      </c>
      <c r="J342" s="9">
        <v>4.3434000000000001E-7</v>
      </c>
      <c r="K342" s="8">
        <v>14.986000000000001</v>
      </c>
      <c r="L342" s="9">
        <f>_xlfn.FORECAST.LINEAR(K342,L338:L341,K338:K341)</f>
        <v>1.3564767084563486E-8</v>
      </c>
      <c r="M342" s="10">
        <f t="shared" si="35"/>
        <v>32.019716762720741</v>
      </c>
      <c r="N342">
        <f t="shared" si="34"/>
        <v>0</v>
      </c>
      <c r="O342">
        <f t="shared" si="36"/>
        <v>1</v>
      </c>
      <c r="P342">
        <f t="shared" si="37"/>
        <v>0</v>
      </c>
    </row>
    <row r="343" spans="1:16" x14ac:dyDescent="0.35">
      <c r="A343" s="7" t="s">
        <v>35</v>
      </c>
      <c r="B343" s="7">
        <v>0.37820000000000004</v>
      </c>
      <c r="C343" s="7" t="s">
        <v>20</v>
      </c>
      <c r="D343" s="7">
        <v>565</v>
      </c>
      <c r="E343" s="7">
        <v>600</v>
      </c>
      <c r="F343" s="7">
        <v>5.5</v>
      </c>
      <c r="G343" s="7">
        <v>0.1</v>
      </c>
      <c r="H343" s="7">
        <v>1</v>
      </c>
      <c r="I343" s="8">
        <v>15.163</v>
      </c>
      <c r="J343" s="9">
        <v>4.5719999999999999E-7</v>
      </c>
      <c r="K343" s="8">
        <v>15.163</v>
      </c>
      <c r="L343" s="9">
        <f t="shared" ref="L343:L372" si="38">_xlfn.FORECAST.LINEAR(K343,L339:L342,K339:K342)</f>
        <v>1.4010465940951276E-8</v>
      </c>
      <c r="M343" s="10">
        <f t="shared" si="35"/>
        <v>32.632747684975079</v>
      </c>
      <c r="N343">
        <f t="shared" ref="N343:N406" si="39">IF(M343&lt;5, 1, 0)</f>
        <v>0</v>
      </c>
      <c r="O343">
        <f t="shared" si="36"/>
        <v>1</v>
      </c>
      <c r="P343">
        <f t="shared" si="37"/>
        <v>0</v>
      </c>
    </row>
    <row r="344" spans="1:16" x14ac:dyDescent="0.35">
      <c r="A344" s="7" t="s">
        <v>35</v>
      </c>
      <c r="B344" s="7">
        <v>0.37820000000000004</v>
      </c>
      <c r="C344" s="7" t="s">
        <v>20</v>
      </c>
      <c r="D344" s="7">
        <v>565</v>
      </c>
      <c r="E344" s="7">
        <v>600</v>
      </c>
      <c r="F344" s="7">
        <v>5.5</v>
      </c>
      <c r="G344" s="7">
        <v>0.1</v>
      </c>
      <c r="H344" s="7">
        <v>1</v>
      </c>
      <c r="I344" s="8">
        <v>15.336</v>
      </c>
      <c r="J344" s="9">
        <v>4.8006000000000003E-7</v>
      </c>
      <c r="K344" s="8">
        <v>15.336</v>
      </c>
      <c r="L344" s="9">
        <f t="shared" si="38"/>
        <v>1.4444547021071168E-8</v>
      </c>
      <c r="M344" s="10">
        <f t="shared" si="35"/>
        <v>33.234687062163069</v>
      </c>
      <c r="N344">
        <f t="shared" si="39"/>
        <v>0</v>
      </c>
      <c r="O344">
        <f t="shared" si="36"/>
        <v>1</v>
      </c>
      <c r="P344">
        <f t="shared" si="37"/>
        <v>0</v>
      </c>
    </row>
    <row r="345" spans="1:16" x14ac:dyDescent="0.35">
      <c r="A345" s="7" t="s">
        <v>35</v>
      </c>
      <c r="B345" s="7">
        <v>0.37820000000000004</v>
      </c>
      <c r="C345" s="7" t="s">
        <v>20</v>
      </c>
      <c r="D345" s="7">
        <v>565</v>
      </c>
      <c r="E345" s="7">
        <v>600</v>
      </c>
      <c r="F345" s="7">
        <v>5.5</v>
      </c>
      <c r="G345" s="7">
        <v>0.1</v>
      </c>
      <c r="H345" s="7">
        <v>1</v>
      </c>
      <c r="I345" s="8">
        <v>15.539</v>
      </c>
      <c r="J345" s="9">
        <v>5.0800000000000005E-7</v>
      </c>
      <c r="K345" s="8">
        <v>15.539</v>
      </c>
      <c r="L345" s="9">
        <f t="shared" si="38"/>
        <v>1.4952766988032414E-8</v>
      </c>
      <c r="M345" s="10">
        <f t="shared" si="35"/>
        <v>33.973645172601337</v>
      </c>
      <c r="N345">
        <f t="shared" si="39"/>
        <v>0</v>
      </c>
      <c r="O345">
        <f t="shared" si="36"/>
        <v>1</v>
      </c>
      <c r="P345">
        <f t="shared" si="37"/>
        <v>0</v>
      </c>
    </row>
    <row r="346" spans="1:16" x14ac:dyDescent="0.35">
      <c r="A346" s="7" t="s">
        <v>35</v>
      </c>
      <c r="B346" s="7">
        <v>0.37820000000000004</v>
      </c>
      <c r="C346" s="7" t="s">
        <v>20</v>
      </c>
      <c r="D346" s="7">
        <v>565</v>
      </c>
      <c r="E346" s="7">
        <v>600</v>
      </c>
      <c r="F346" s="7">
        <v>5.5</v>
      </c>
      <c r="G346" s="7">
        <v>0.1</v>
      </c>
      <c r="H346" s="7">
        <v>1</v>
      </c>
      <c r="I346" s="8">
        <v>15.721</v>
      </c>
      <c r="J346" s="9">
        <v>5.3340000000000005E-7</v>
      </c>
      <c r="K346" s="8">
        <v>15.721</v>
      </c>
      <c r="L346" s="9">
        <f t="shared" si="38"/>
        <v>1.5410178819918044E-8</v>
      </c>
      <c r="M346" s="10">
        <f t="shared" si="35"/>
        <v>34.613485426305836</v>
      </c>
      <c r="N346">
        <f t="shared" si="39"/>
        <v>0</v>
      </c>
      <c r="O346">
        <f t="shared" si="36"/>
        <v>1</v>
      </c>
      <c r="P346">
        <f t="shared" si="37"/>
        <v>0</v>
      </c>
    </row>
    <row r="347" spans="1:16" x14ac:dyDescent="0.35">
      <c r="A347" s="7" t="s">
        <v>35</v>
      </c>
      <c r="B347" s="7">
        <v>0.37820000000000004</v>
      </c>
      <c r="C347" s="7" t="s">
        <v>20</v>
      </c>
      <c r="D347" s="7">
        <v>565</v>
      </c>
      <c r="E347" s="7">
        <v>600</v>
      </c>
      <c r="F347" s="7">
        <v>5.5</v>
      </c>
      <c r="G347" s="7">
        <v>0.1</v>
      </c>
      <c r="H347" s="7">
        <v>1</v>
      </c>
      <c r="I347" s="8">
        <v>15.922000000000001</v>
      </c>
      <c r="J347" s="9">
        <v>5.5372000000000001E-7</v>
      </c>
      <c r="K347" s="8">
        <v>15.922000000000001</v>
      </c>
      <c r="L347" s="9">
        <f t="shared" si="38"/>
        <v>1.5913916304691263E-8</v>
      </c>
      <c r="M347" s="10">
        <f t="shared" si="35"/>
        <v>34.794703541124498</v>
      </c>
      <c r="N347">
        <f t="shared" si="39"/>
        <v>0</v>
      </c>
      <c r="O347">
        <f t="shared" si="36"/>
        <v>1</v>
      </c>
      <c r="P347">
        <f t="shared" si="37"/>
        <v>0</v>
      </c>
    </row>
    <row r="348" spans="1:16" x14ac:dyDescent="0.35">
      <c r="A348" s="7" t="s">
        <v>35</v>
      </c>
      <c r="B348" s="7">
        <v>0.37820000000000004</v>
      </c>
      <c r="C348" s="7" t="s">
        <v>20</v>
      </c>
      <c r="D348" s="7">
        <v>565</v>
      </c>
      <c r="E348" s="7">
        <v>600</v>
      </c>
      <c r="F348" s="7">
        <v>5.5</v>
      </c>
      <c r="G348" s="7">
        <v>0.1</v>
      </c>
      <c r="H348" s="7">
        <v>1</v>
      </c>
      <c r="I348" s="8">
        <v>16.126000000000001</v>
      </c>
      <c r="J348" s="9">
        <v>5.8673999999999997E-7</v>
      </c>
      <c r="K348" s="8">
        <v>16.126000000000001</v>
      </c>
      <c r="L348" s="9">
        <f t="shared" si="38"/>
        <v>1.6425556692777668E-8</v>
      </c>
      <c r="M348" s="10">
        <f t="shared" si="35"/>
        <v>35.721163731271893</v>
      </c>
      <c r="N348">
        <f t="shared" si="39"/>
        <v>0</v>
      </c>
      <c r="O348">
        <f t="shared" si="36"/>
        <v>1</v>
      </c>
      <c r="P348">
        <f t="shared" si="37"/>
        <v>0</v>
      </c>
    </row>
    <row r="349" spans="1:16" x14ac:dyDescent="0.35">
      <c r="A349" s="7" t="s">
        <v>35</v>
      </c>
      <c r="B349" s="7">
        <v>0.37820000000000004</v>
      </c>
      <c r="C349" s="7" t="s">
        <v>20</v>
      </c>
      <c r="D349" s="7">
        <v>565</v>
      </c>
      <c r="E349" s="7">
        <v>600</v>
      </c>
      <c r="F349" s="7">
        <v>5.5</v>
      </c>
      <c r="G349" s="7">
        <v>0.1</v>
      </c>
      <c r="H349" s="7">
        <v>1</v>
      </c>
      <c r="I349" s="8">
        <v>16.323</v>
      </c>
      <c r="J349" s="9">
        <v>6.1468E-7</v>
      </c>
      <c r="K349" s="8">
        <v>16.323</v>
      </c>
      <c r="L349" s="9">
        <f t="shared" si="38"/>
        <v>1.6919912125320279E-8</v>
      </c>
      <c r="M349" s="10">
        <f t="shared" si="35"/>
        <v>36.328793875953103</v>
      </c>
      <c r="N349">
        <f t="shared" si="39"/>
        <v>0</v>
      </c>
      <c r="O349">
        <f t="shared" si="36"/>
        <v>1</v>
      </c>
      <c r="P349">
        <f t="shared" si="37"/>
        <v>0</v>
      </c>
    </row>
    <row r="350" spans="1:16" x14ac:dyDescent="0.35">
      <c r="A350" s="7" t="s">
        <v>35</v>
      </c>
      <c r="B350" s="7">
        <v>0.37820000000000004</v>
      </c>
      <c r="C350" s="7" t="s">
        <v>20</v>
      </c>
      <c r="D350" s="7">
        <v>565</v>
      </c>
      <c r="E350" s="7">
        <v>600</v>
      </c>
      <c r="F350" s="7">
        <v>5.5</v>
      </c>
      <c r="G350" s="7">
        <v>0.1</v>
      </c>
      <c r="H350" s="7">
        <v>1</v>
      </c>
      <c r="I350" s="8">
        <v>16.544</v>
      </c>
      <c r="J350" s="9">
        <v>6.5023999999999998E-7</v>
      </c>
      <c r="K350" s="8">
        <v>16.544</v>
      </c>
      <c r="L350" s="9">
        <f t="shared" si="38"/>
        <v>1.7473995321214852E-8</v>
      </c>
      <c r="M350" s="10">
        <f t="shared" si="35"/>
        <v>37.211867580767617</v>
      </c>
      <c r="N350">
        <f t="shared" si="39"/>
        <v>0</v>
      </c>
      <c r="O350">
        <f t="shared" si="36"/>
        <v>1</v>
      </c>
      <c r="P350">
        <f t="shared" si="37"/>
        <v>0</v>
      </c>
    </row>
    <row r="351" spans="1:16" x14ac:dyDescent="0.35">
      <c r="A351" s="7" t="s">
        <v>35</v>
      </c>
      <c r="B351" s="7">
        <v>0.37820000000000004</v>
      </c>
      <c r="C351" s="7" t="s">
        <v>20</v>
      </c>
      <c r="D351" s="7">
        <v>565</v>
      </c>
      <c r="E351" s="7">
        <v>600</v>
      </c>
      <c r="F351" s="7">
        <v>5.5</v>
      </c>
      <c r="G351" s="7">
        <v>0.1</v>
      </c>
      <c r="H351" s="7">
        <v>1</v>
      </c>
      <c r="I351" s="8">
        <v>16.745000000000001</v>
      </c>
      <c r="J351" s="9">
        <v>6.7818E-7</v>
      </c>
      <c r="K351" s="8">
        <v>16.745000000000001</v>
      </c>
      <c r="L351" s="9">
        <f t="shared" si="38"/>
        <v>1.7978242536845933E-8</v>
      </c>
      <c r="M351" s="10">
        <f t="shared" si="35"/>
        <v>37.72226337530423</v>
      </c>
      <c r="N351">
        <f t="shared" si="39"/>
        <v>0</v>
      </c>
      <c r="O351">
        <f t="shared" si="36"/>
        <v>1</v>
      </c>
      <c r="P351">
        <f t="shared" si="37"/>
        <v>0</v>
      </c>
    </row>
    <row r="352" spans="1:16" x14ac:dyDescent="0.35">
      <c r="A352" s="7" t="s">
        <v>35</v>
      </c>
      <c r="B352" s="7">
        <v>0.37820000000000004</v>
      </c>
      <c r="C352" s="7" t="s">
        <v>20</v>
      </c>
      <c r="D352" s="7">
        <v>565</v>
      </c>
      <c r="E352" s="7">
        <v>600</v>
      </c>
      <c r="F352" s="7">
        <v>5.5</v>
      </c>
      <c r="G352" s="7">
        <v>0.1</v>
      </c>
      <c r="H352" s="7">
        <v>1</v>
      </c>
      <c r="I352" s="8">
        <v>16.951000000000001</v>
      </c>
      <c r="J352" s="9">
        <v>7.1373999999999998E-7</v>
      </c>
      <c r="K352" s="8">
        <v>16.951000000000001</v>
      </c>
      <c r="L352" s="9">
        <f>_xlfn.FORECAST.LINEAR(K352,L348:L351,K348:K351)</f>
        <v>1.8494932563207939E-8</v>
      </c>
      <c r="M352" s="10">
        <f t="shared" si="35"/>
        <v>38.591111244160281</v>
      </c>
      <c r="N352">
        <f t="shared" si="39"/>
        <v>0</v>
      </c>
      <c r="O352">
        <f t="shared" si="36"/>
        <v>1</v>
      </c>
      <c r="P352">
        <f t="shared" si="37"/>
        <v>0</v>
      </c>
    </row>
    <row r="353" spans="1:16" x14ac:dyDescent="0.35">
      <c r="A353" s="7" t="s">
        <v>35</v>
      </c>
      <c r="B353" s="7">
        <v>0.37820000000000004</v>
      </c>
      <c r="C353" s="7" t="s">
        <v>20</v>
      </c>
      <c r="D353" s="7">
        <v>565</v>
      </c>
      <c r="E353" s="7">
        <v>600</v>
      </c>
      <c r="F353" s="7">
        <v>5.5</v>
      </c>
      <c r="G353" s="7">
        <v>0.1</v>
      </c>
      <c r="H353" s="7">
        <v>1</v>
      </c>
      <c r="I353" s="8">
        <v>17.170000000000002</v>
      </c>
      <c r="J353" s="9">
        <v>7.5438000000000001E-7</v>
      </c>
      <c r="K353" s="8">
        <v>17.170000000000002</v>
      </c>
      <c r="L353" s="9">
        <f t="shared" si="38"/>
        <v>1.9044158897205232E-8</v>
      </c>
      <c r="M353" s="10">
        <f t="shared" si="35"/>
        <v>39.612145859101538</v>
      </c>
      <c r="N353">
        <f t="shared" si="39"/>
        <v>0</v>
      </c>
      <c r="O353">
        <f t="shared" si="36"/>
        <v>1</v>
      </c>
      <c r="P353">
        <f t="shared" si="37"/>
        <v>0</v>
      </c>
    </row>
    <row r="354" spans="1:16" x14ac:dyDescent="0.35">
      <c r="A354" s="7" t="s">
        <v>35</v>
      </c>
      <c r="B354" s="7">
        <v>0.37820000000000004</v>
      </c>
      <c r="C354" s="7" t="s">
        <v>20</v>
      </c>
      <c r="D354" s="7">
        <v>565</v>
      </c>
      <c r="E354" s="7">
        <v>600</v>
      </c>
      <c r="F354" s="7">
        <v>5.5</v>
      </c>
      <c r="G354" s="7">
        <v>0.1</v>
      </c>
      <c r="H354" s="7">
        <v>1</v>
      </c>
      <c r="I354" s="8">
        <v>17.401</v>
      </c>
      <c r="J354" s="9">
        <v>7.8485999999999995E-7</v>
      </c>
      <c r="K354" s="8">
        <v>17.401</v>
      </c>
      <c r="L354" s="9">
        <f t="shared" si="38"/>
        <v>1.9623602336113966E-8</v>
      </c>
      <c r="M354" s="10">
        <f t="shared" si="35"/>
        <v>39.995714678522404</v>
      </c>
      <c r="N354">
        <f t="shared" si="39"/>
        <v>0</v>
      </c>
      <c r="O354">
        <f t="shared" si="36"/>
        <v>1</v>
      </c>
      <c r="P354">
        <f t="shared" si="37"/>
        <v>0</v>
      </c>
    </row>
    <row r="355" spans="1:16" x14ac:dyDescent="0.35">
      <c r="A355" s="7" t="s">
        <v>35</v>
      </c>
      <c r="B355" s="7">
        <v>0.37820000000000004</v>
      </c>
      <c r="C355" s="7" t="s">
        <v>20</v>
      </c>
      <c r="D355" s="7">
        <v>565</v>
      </c>
      <c r="E355" s="7">
        <v>600</v>
      </c>
      <c r="F355" s="7">
        <v>5.5</v>
      </c>
      <c r="G355" s="7">
        <v>0.1</v>
      </c>
      <c r="H355" s="7">
        <v>1</v>
      </c>
      <c r="I355" s="8">
        <v>17.606000000000002</v>
      </c>
      <c r="J355" s="9">
        <v>8.2804E-7</v>
      </c>
      <c r="K355" s="8">
        <v>17.606000000000002</v>
      </c>
      <c r="L355" s="9">
        <f t="shared" si="38"/>
        <v>2.0137750135210355E-8</v>
      </c>
      <c r="M355" s="10">
        <f t="shared" si="35"/>
        <v>41.118794028146802</v>
      </c>
      <c r="N355">
        <f t="shared" si="39"/>
        <v>0</v>
      </c>
      <c r="O355">
        <f t="shared" si="36"/>
        <v>1</v>
      </c>
      <c r="P355">
        <f t="shared" si="37"/>
        <v>0</v>
      </c>
    </row>
    <row r="356" spans="1:16" x14ac:dyDescent="0.35">
      <c r="A356" s="7" t="s">
        <v>35</v>
      </c>
      <c r="B356" s="7">
        <v>0.37820000000000004</v>
      </c>
      <c r="C356" s="7" t="s">
        <v>20</v>
      </c>
      <c r="D356" s="7">
        <v>565</v>
      </c>
      <c r="E356" s="7">
        <v>600</v>
      </c>
      <c r="F356" s="7">
        <v>5.5</v>
      </c>
      <c r="G356" s="7">
        <v>0.1</v>
      </c>
      <c r="H356" s="7">
        <v>1</v>
      </c>
      <c r="I356" s="8">
        <v>17.84</v>
      </c>
      <c r="J356" s="9">
        <v>8.5598000000000002E-7</v>
      </c>
      <c r="K356" s="8">
        <v>17.84</v>
      </c>
      <c r="L356" s="9">
        <f>_xlfn.FORECAST.LINEAR(K356,L352:L355,K352:K355)</f>
        <v>2.0724658971130751E-8</v>
      </c>
      <c r="M356" s="10">
        <f t="shared" ref="M356:M419" si="40">J356/L356</f>
        <v>41.302489039379218</v>
      </c>
      <c r="N356">
        <f t="shared" si="39"/>
        <v>0</v>
      </c>
      <c r="O356">
        <f t="shared" ref="O356:O419" si="41">IF(AND(M356&gt;5,M356&lt;50), 1, 0)</f>
        <v>1</v>
      </c>
      <c r="P356">
        <f t="shared" ref="P356:P419" si="42">IF(M356&gt;50, 1, 0)</f>
        <v>0</v>
      </c>
    </row>
    <row r="357" spans="1:16" x14ac:dyDescent="0.35">
      <c r="A357" s="7" t="s">
        <v>35</v>
      </c>
      <c r="B357" s="7">
        <v>0.37820000000000004</v>
      </c>
      <c r="C357" s="7" t="s">
        <v>20</v>
      </c>
      <c r="D357" s="7">
        <v>565</v>
      </c>
      <c r="E357" s="7">
        <v>600</v>
      </c>
      <c r="F357" s="7">
        <v>5.5</v>
      </c>
      <c r="G357" s="7">
        <v>0.1</v>
      </c>
      <c r="H357" s="7">
        <v>1</v>
      </c>
      <c r="I357" s="8">
        <v>18.088000000000001</v>
      </c>
      <c r="J357" s="9">
        <v>8.9915999999999996E-7</v>
      </c>
      <c r="K357" s="8">
        <v>18.088000000000001</v>
      </c>
      <c r="L357" s="9">
        <f t="shared" si="38"/>
        <v>2.1346700975243162E-8</v>
      </c>
      <c r="M357" s="10">
        <f t="shared" si="40"/>
        <v>42.121731177234402</v>
      </c>
      <c r="N357">
        <f t="shared" si="39"/>
        <v>0</v>
      </c>
      <c r="O357">
        <f t="shared" si="41"/>
        <v>1</v>
      </c>
      <c r="P357">
        <f t="shared" si="42"/>
        <v>0</v>
      </c>
    </row>
    <row r="358" spans="1:16" x14ac:dyDescent="0.35">
      <c r="A358" s="7" t="s">
        <v>35</v>
      </c>
      <c r="B358" s="7">
        <v>0.37820000000000004</v>
      </c>
      <c r="C358" s="7" t="s">
        <v>20</v>
      </c>
      <c r="D358" s="7">
        <v>565</v>
      </c>
      <c r="E358" s="7">
        <v>600</v>
      </c>
      <c r="F358" s="7">
        <v>5.5</v>
      </c>
      <c r="G358" s="7">
        <v>0.1</v>
      </c>
      <c r="H358" s="7">
        <v>1</v>
      </c>
      <c r="I358" s="8">
        <v>18.309999999999999</v>
      </c>
      <c r="J358" s="9">
        <v>9.2455999999999996E-7</v>
      </c>
      <c r="K358" s="8">
        <v>18.309999999999999</v>
      </c>
      <c r="L358" s="9">
        <f t="shared" si="38"/>
        <v>2.1903500704658661E-8</v>
      </c>
      <c r="M358" s="10">
        <f t="shared" si="40"/>
        <v>42.210604253015823</v>
      </c>
      <c r="N358">
        <f t="shared" si="39"/>
        <v>0</v>
      </c>
      <c r="O358">
        <f t="shared" si="41"/>
        <v>1</v>
      </c>
      <c r="P358">
        <f t="shared" si="42"/>
        <v>0</v>
      </c>
    </row>
    <row r="359" spans="1:16" x14ac:dyDescent="0.35">
      <c r="A359" s="7" t="s">
        <v>35</v>
      </c>
      <c r="B359" s="7">
        <v>0.37820000000000004</v>
      </c>
      <c r="C359" s="7" t="s">
        <v>20</v>
      </c>
      <c r="D359" s="7">
        <v>565</v>
      </c>
      <c r="E359" s="7">
        <v>600</v>
      </c>
      <c r="F359" s="7">
        <v>5.5</v>
      </c>
      <c r="G359" s="7">
        <v>0.1</v>
      </c>
      <c r="H359" s="7">
        <v>1</v>
      </c>
      <c r="I359" s="8">
        <v>18.582999999999998</v>
      </c>
      <c r="J359" s="9">
        <v>9.6520000000000009E-7</v>
      </c>
      <c r="K359" s="8">
        <v>18.582999999999998</v>
      </c>
      <c r="L359" s="9">
        <f t="shared" si="38"/>
        <v>2.2588238024286943E-8</v>
      </c>
      <c r="M359" s="10">
        <f t="shared" si="40"/>
        <v>42.73020316866743</v>
      </c>
      <c r="N359">
        <f t="shared" si="39"/>
        <v>0</v>
      </c>
      <c r="O359">
        <f t="shared" si="41"/>
        <v>1</v>
      </c>
      <c r="P359">
        <f t="shared" si="42"/>
        <v>0</v>
      </c>
    </row>
    <row r="360" spans="1:16" x14ac:dyDescent="0.35">
      <c r="A360" s="7" t="s">
        <v>35</v>
      </c>
      <c r="B360" s="7">
        <v>0.37820000000000004</v>
      </c>
      <c r="C360" s="7" t="s">
        <v>20</v>
      </c>
      <c r="D360" s="7">
        <v>565</v>
      </c>
      <c r="E360" s="7">
        <v>600</v>
      </c>
      <c r="F360" s="7">
        <v>5.5</v>
      </c>
      <c r="G360" s="7">
        <v>0.1</v>
      </c>
      <c r="H360" s="7">
        <v>1</v>
      </c>
      <c r="I360" s="8">
        <v>18.803000000000001</v>
      </c>
      <c r="J360" s="9">
        <v>1.0008E-6</v>
      </c>
      <c r="K360" s="8">
        <v>18.803000000000001</v>
      </c>
      <c r="L360" s="9">
        <f>_xlfn.FORECAST.LINEAR(K360,L356:L359,K356:K359)</f>
        <v>2.3140036539264944E-8</v>
      </c>
      <c r="M360" s="10">
        <f t="shared" si="40"/>
        <v>43.249715630388152</v>
      </c>
      <c r="N360">
        <f t="shared" si="39"/>
        <v>0</v>
      </c>
      <c r="O360">
        <f t="shared" si="41"/>
        <v>1</v>
      </c>
      <c r="P360">
        <f t="shared" si="42"/>
        <v>0</v>
      </c>
    </row>
    <row r="361" spans="1:16" x14ac:dyDescent="0.35">
      <c r="A361" s="7" t="s">
        <v>35</v>
      </c>
      <c r="B361" s="7">
        <v>0.37820000000000004</v>
      </c>
      <c r="C361" s="7" t="s">
        <v>20</v>
      </c>
      <c r="D361" s="7">
        <v>565</v>
      </c>
      <c r="E361" s="7">
        <v>600</v>
      </c>
      <c r="F361" s="7">
        <v>5.5</v>
      </c>
      <c r="G361" s="7">
        <v>0.1</v>
      </c>
      <c r="H361" s="7">
        <v>1</v>
      </c>
      <c r="I361" s="8">
        <v>19.081</v>
      </c>
      <c r="J361" s="9">
        <v>1.0439000000000001E-6</v>
      </c>
      <c r="K361" s="8">
        <v>19.081</v>
      </c>
      <c r="L361" s="9">
        <f t="shared" si="38"/>
        <v>2.3837304399588631E-8</v>
      </c>
      <c r="M361" s="10">
        <f t="shared" si="40"/>
        <v>43.792703340148435</v>
      </c>
      <c r="N361">
        <f t="shared" si="39"/>
        <v>0</v>
      </c>
      <c r="O361">
        <f t="shared" si="41"/>
        <v>1</v>
      </c>
      <c r="P361">
        <f t="shared" si="42"/>
        <v>0</v>
      </c>
    </row>
    <row r="362" spans="1:16" x14ac:dyDescent="0.35">
      <c r="A362" s="7" t="s">
        <v>35</v>
      </c>
      <c r="B362" s="7">
        <v>0.37820000000000004</v>
      </c>
      <c r="C362" s="7" t="s">
        <v>20</v>
      </c>
      <c r="D362" s="7">
        <v>565</v>
      </c>
      <c r="E362" s="7">
        <v>600</v>
      </c>
      <c r="F362" s="7">
        <v>5.5</v>
      </c>
      <c r="G362" s="7">
        <v>0.1</v>
      </c>
      <c r="H362" s="7">
        <v>1</v>
      </c>
      <c r="I362" s="8">
        <v>19.347999999999999</v>
      </c>
      <c r="J362" s="9">
        <v>1.1024E-6</v>
      </c>
      <c r="K362" s="8">
        <v>19.347999999999999</v>
      </c>
      <c r="L362" s="9">
        <f t="shared" si="38"/>
        <v>2.4506989903955036E-8</v>
      </c>
      <c r="M362" s="10">
        <f t="shared" si="40"/>
        <v>44.983084594248368</v>
      </c>
      <c r="N362">
        <f t="shared" si="39"/>
        <v>0</v>
      </c>
      <c r="O362">
        <f t="shared" si="41"/>
        <v>1</v>
      </c>
      <c r="P362">
        <f t="shared" si="42"/>
        <v>0</v>
      </c>
    </row>
    <row r="363" spans="1:16" x14ac:dyDescent="0.35">
      <c r="A363" s="7" t="s">
        <v>35</v>
      </c>
      <c r="B363" s="7">
        <v>0.37820000000000004</v>
      </c>
      <c r="C363" s="7" t="s">
        <v>20</v>
      </c>
      <c r="D363" s="7">
        <v>565</v>
      </c>
      <c r="E363" s="7">
        <v>600</v>
      </c>
      <c r="F363" s="7">
        <v>5.5</v>
      </c>
      <c r="G363" s="7">
        <v>0.1</v>
      </c>
      <c r="H363" s="7">
        <v>1</v>
      </c>
      <c r="I363" s="8">
        <v>19.602</v>
      </c>
      <c r="J363" s="9">
        <v>1.1455000000000001E-6</v>
      </c>
      <c r="K363" s="8">
        <v>19.602</v>
      </c>
      <c r="L363" s="9">
        <f t="shared" si="38"/>
        <v>2.5144063932189514E-8</v>
      </c>
      <c r="M363" s="10">
        <f t="shared" si="40"/>
        <v>45.557472455100118</v>
      </c>
      <c r="N363">
        <f t="shared" si="39"/>
        <v>0</v>
      </c>
      <c r="O363">
        <f t="shared" si="41"/>
        <v>1</v>
      </c>
      <c r="P363">
        <f t="shared" si="42"/>
        <v>0</v>
      </c>
    </row>
    <row r="364" spans="1:16" x14ac:dyDescent="0.35">
      <c r="A364" s="7" t="s">
        <v>35</v>
      </c>
      <c r="B364" s="7">
        <v>0.37820000000000004</v>
      </c>
      <c r="C364" s="7" t="s">
        <v>20</v>
      </c>
      <c r="D364" s="7">
        <v>565</v>
      </c>
      <c r="E364" s="7">
        <v>600</v>
      </c>
      <c r="F364" s="7">
        <v>5.5</v>
      </c>
      <c r="G364" s="7">
        <v>0.1</v>
      </c>
      <c r="H364" s="7">
        <v>1</v>
      </c>
      <c r="I364" s="8">
        <v>19.876000000000001</v>
      </c>
      <c r="J364" s="9">
        <v>1.2065E-6</v>
      </c>
      <c r="K364" s="8">
        <v>19.876000000000001</v>
      </c>
      <c r="L364" s="9">
        <f t="shared" si="38"/>
        <v>2.5831302847869689E-8</v>
      </c>
      <c r="M364" s="10">
        <f t="shared" si="40"/>
        <v>46.706896942269417</v>
      </c>
      <c r="N364">
        <f t="shared" si="39"/>
        <v>0</v>
      </c>
      <c r="O364">
        <f t="shared" si="41"/>
        <v>1</v>
      </c>
      <c r="P364">
        <f t="shared" si="42"/>
        <v>0</v>
      </c>
    </row>
    <row r="365" spans="1:16" x14ac:dyDescent="0.35">
      <c r="A365" s="7" t="s">
        <v>35</v>
      </c>
      <c r="B365" s="7">
        <v>0.37820000000000004</v>
      </c>
      <c r="C365" s="7" t="s">
        <v>20</v>
      </c>
      <c r="D365" s="7">
        <v>565</v>
      </c>
      <c r="E365" s="7">
        <v>600</v>
      </c>
      <c r="F365" s="7">
        <v>5.5</v>
      </c>
      <c r="G365" s="7">
        <v>0.1</v>
      </c>
      <c r="H365" s="7">
        <v>1</v>
      </c>
      <c r="I365" s="8">
        <v>20.146999999999998</v>
      </c>
      <c r="J365" s="9">
        <v>1.2573E-6</v>
      </c>
      <c r="K365" s="8">
        <v>20.146999999999998</v>
      </c>
      <c r="L365" s="9">
        <f t="shared" si="38"/>
        <v>2.6511018442250709E-8</v>
      </c>
      <c r="M365" s="10">
        <f t="shared" si="40"/>
        <v>47.425563930665007</v>
      </c>
      <c r="N365">
        <f t="shared" si="39"/>
        <v>0</v>
      </c>
      <c r="O365">
        <f t="shared" si="41"/>
        <v>1</v>
      </c>
      <c r="P365">
        <f t="shared" si="42"/>
        <v>0</v>
      </c>
    </row>
    <row r="366" spans="1:16" x14ac:dyDescent="0.35">
      <c r="A366" s="7" t="s">
        <v>35</v>
      </c>
      <c r="B366" s="7">
        <v>0.37820000000000004</v>
      </c>
      <c r="C366" s="7" t="s">
        <v>20</v>
      </c>
      <c r="D366" s="7">
        <v>565</v>
      </c>
      <c r="E366" s="7">
        <v>600</v>
      </c>
      <c r="F366" s="7">
        <v>5.5</v>
      </c>
      <c r="G366" s="7">
        <v>0.1</v>
      </c>
      <c r="H366" s="7">
        <v>1</v>
      </c>
      <c r="I366" s="8">
        <v>20.437999999999999</v>
      </c>
      <c r="J366" s="9">
        <v>1.3081E-6</v>
      </c>
      <c r="K366" s="8">
        <v>20.437999999999999</v>
      </c>
      <c r="L366" s="9">
        <f>_xlfn.FORECAST.LINEAR(K366,L362:L365,K362:K365)</f>
        <v>2.7240895551718452E-8</v>
      </c>
      <c r="M366" s="10">
        <f t="shared" si="40"/>
        <v>48.019713504517306</v>
      </c>
      <c r="N366">
        <f t="shared" si="39"/>
        <v>0</v>
      </c>
      <c r="O366">
        <f t="shared" si="41"/>
        <v>1</v>
      </c>
      <c r="P366">
        <f t="shared" si="42"/>
        <v>0</v>
      </c>
    </row>
    <row r="367" spans="1:16" x14ac:dyDescent="0.35">
      <c r="A367" s="7" t="s">
        <v>35</v>
      </c>
      <c r="B367" s="7">
        <v>0.37820000000000004</v>
      </c>
      <c r="C367" s="7" t="s">
        <v>20</v>
      </c>
      <c r="D367" s="7">
        <v>565</v>
      </c>
      <c r="E367" s="7">
        <v>600</v>
      </c>
      <c r="F367" s="7">
        <v>5.5</v>
      </c>
      <c r="G367" s="7">
        <v>0.1</v>
      </c>
      <c r="H367" s="7">
        <v>1</v>
      </c>
      <c r="I367" s="8">
        <v>20.731999999999999</v>
      </c>
      <c r="J367" s="9">
        <v>1.364E-6</v>
      </c>
      <c r="K367" s="8">
        <v>20.731999999999999</v>
      </c>
      <c r="L367" s="9">
        <f t="shared" si="38"/>
        <v>2.7978298495907896E-8</v>
      </c>
      <c r="M367" s="10">
        <f t="shared" si="40"/>
        <v>48.752071188299695</v>
      </c>
      <c r="N367">
        <f t="shared" si="39"/>
        <v>0</v>
      </c>
      <c r="O367">
        <f t="shared" si="41"/>
        <v>1</v>
      </c>
      <c r="P367">
        <f t="shared" si="42"/>
        <v>0</v>
      </c>
    </row>
    <row r="368" spans="1:16" x14ac:dyDescent="0.35">
      <c r="A368" s="7" t="s">
        <v>35</v>
      </c>
      <c r="B368" s="7">
        <v>0.37820000000000004</v>
      </c>
      <c r="C368" s="7" t="s">
        <v>20</v>
      </c>
      <c r="D368" s="7">
        <v>565</v>
      </c>
      <c r="E368" s="7">
        <v>600</v>
      </c>
      <c r="F368" s="7">
        <v>5.5</v>
      </c>
      <c r="G368" s="7">
        <v>0.1</v>
      </c>
      <c r="H368" s="7">
        <v>1</v>
      </c>
      <c r="I368" s="8">
        <v>21.042000000000002</v>
      </c>
      <c r="J368" s="9">
        <v>1.4248999999999999E-6</v>
      </c>
      <c r="K368" s="8">
        <v>21.042000000000002</v>
      </c>
      <c r="L368" s="9">
        <f t="shared" si="38"/>
        <v>2.8755831827546907E-8</v>
      </c>
      <c r="M368" s="10">
        <f t="shared" si="40"/>
        <v>49.551687760080867</v>
      </c>
      <c r="N368">
        <f t="shared" si="39"/>
        <v>0</v>
      </c>
      <c r="O368">
        <f t="shared" si="41"/>
        <v>1</v>
      </c>
      <c r="P368">
        <f t="shared" si="42"/>
        <v>0</v>
      </c>
    </row>
    <row r="369" spans="1:16" x14ac:dyDescent="0.35">
      <c r="A369" s="7" t="s">
        <v>35</v>
      </c>
      <c r="B369" s="7">
        <v>0.37820000000000004</v>
      </c>
      <c r="C369" s="7" t="s">
        <v>20</v>
      </c>
      <c r="D369" s="7">
        <v>565</v>
      </c>
      <c r="E369" s="7">
        <v>600</v>
      </c>
      <c r="F369" s="7">
        <v>5.5</v>
      </c>
      <c r="G369" s="7">
        <v>0.1</v>
      </c>
      <c r="H369" s="7">
        <v>1</v>
      </c>
      <c r="I369" s="8">
        <v>21.356000000000002</v>
      </c>
      <c r="J369" s="9">
        <v>1.4859E-6</v>
      </c>
      <c r="K369" s="8">
        <v>21.356000000000002</v>
      </c>
      <c r="L369" s="9">
        <f>_xlfn.FORECAST.LINEAR(K369,L365:L368,K365:K368)</f>
        <v>2.9543397549089978E-8</v>
      </c>
      <c r="M369" s="10">
        <f t="shared" si="40"/>
        <v>50.29550164401352</v>
      </c>
      <c r="N369">
        <f t="shared" si="39"/>
        <v>0</v>
      </c>
      <c r="O369">
        <f t="shared" si="41"/>
        <v>0</v>
      </c>
      <c r="P369">
        <f t="shared" si="42"/>
        <v>1</v>
      </c>
    </row>
    <row r="370" spans="1:16" x14ac:dyDescent="0.35">
      <c r="A370" s="7" t="s">
        <v>35</v>
      </c>
      <c r="B370" s="7">
        <v>0.37820000000000004</v>
      </c>
      <c r="C370" s="7" t="s">
        <v>20</v>
      </c>
      <c r="D370" s="7">
        <v>565</v>
      </c>
      <c r="E370" s="7">
        <v>600</v>
      </c>
      <c r="F370" s="7">
        <v>5.5</v>
      </c>
      <c r="G370" s="7">
        <v>0.1</v>
      </c>
      <c r="H370" s="7">
        <v>1</v>
      </c>
      <c r="I370" s="8">
        <v>21.667999999999999</v>
      </c>
      <c r="J370" s="9">
        <v>1.5544999999999999E-6</v>
      </c>
      <c r="K370" s="8">
        <v>21.667999999999999</v>
      </c>
      <c r="L370" s="9">
        <f t="shared" si="38"/>
        <v>3.0325947402474517E-8</v>
      </c>
      <c r="M370" s="10">
        <f t="shared" si="40"/>
        <v>51.259734094017354</v>
      </c>
      <c r="N370">
        <f t="shared" si="39"/>
        <v>0</v>
      </c>
      <c r="O370">
        <f t="shared" si="41"/>
        <v>0</v>
      </c>
      <c r="P370">
        <f t="shared" si="42"/>
        <v>1</v>
      </c>
    </row>
    <row r="371" spans="1:16" x14ac:dyDescent="0.35">
      <c r="A371" s="7" t="s">
        <v>35</v>
      </c>
      <c r="B371" s="7">
        <v>0.37820000000000004</v>
      </c>
      <c r="C371" s="7" t="s">
        <v>20</v>
      </c>
      <c r="D371" s="7">
        <v>565</v>
      </c>
      <c r="E371" s="7">
        <v>600</v>
      </c>
      <c r="F371" s="7">
        <v>5.5</v>
      </c>
      <c r="G371" s="7">
        <v>0.1</v>
      </c>
      <c r="H371" s="7">
        <v>1</v>
      </c>
      <c r="I371" s="8">
        <v>21.986999999999998</v>
      </c>
      <c r="J371" s="9">
        <v>1.6280999999999999E-6</v>
      </c>
      <c r="K371" s="8">
        <v>21.986999999999998</v>
      </c>
      <c r="L371" s="9">
        <f t="shared" si="38"/>
        <v>3.1126054131617823E-8</v>
      </c>
      <c r="M371" s="10">
        <f t="shared" si="40"/>
        <v>52.306662229510714</v>
      </c>
      <c r="N371">
        <f t="shared" si="39"/>
        <v>0</v>
      </c>
      <c r="O371">
        <f t="shared" si="41"/>
        <v>0</v>
      </c>
      <c r="P371">
        <f t="shared" si="42"/>
        <v>1</v>
      </c>
    </row>
    <row r="372" spans="1:16" x14ac:dyDescent="0.35">
      <c r="A372" s="7" t="s">
        <v>35</v>
      </c>
      <c r="B372" s="7">
        <v>0.37820000000000004</v>
      </c>
      <c r="C372" s="7" t="s">
        <v>20</v>
      </c>
      <c r="D372" s="7">
        <v>565</v>
      </c>
      <c r="E372" s="7">
        <v>600</v>
      </c>
      <c r="F372" s="7">
        <v>5.5</v>
      </c>
      <c r="G372" s="7">
        <v>0.1</v>
      </c>
      <c r="H372" s="7">
        <v>1</v>
      </c>
      <c r="I372" s="8">
        <v>22.321000000000002</v>
      </c>
      <c r="J372" s="9">
        <v>1.6993E-6</v>
      </c>
      <c r="K372" s="8">
        <v>22.321000000000002</v>
      </c>
      <c r="L372" s="9">
        <f t="shared" si="38"/>
        <v>3.1963783527335827E-8</v>
      </c>
      <c r="M372" s="10">
        <f t="shared" si="40"/>
        <v>53.163293342502378</v>
      </c>
      <c r="N372">
        <f t="shared" si="39"/>
        <v>0</v>
      </c>
      <c r="O372">
        <f t="shared" si="41"/>
        <v>0</v>
      </c>
      <c r="P372">
        <f t="shared" si="42"/>
        <v>1</v>
      </c>
    </row>
    <row r="373" spans="1:16" x14ac:dyDescent="0.35">
      <c r="A373" s="7" t="s">
        <v>35</v>
      </c>
      <c r="B373" s="7">
        <v>0.37820000000000004</v>
      </c>
      <c r="C373" s="7" t="s">
        <v>20</v>
      </c>
      <c r="D373" s="7">
        <v>565</v>
      </c>
      <c r="E373" s="7">
        <v>600</v>
      </c>
      <c r="F373" s="7">
        <v>5.5</v>
      </c>
      <c r="G373" s="7">
        <v>0.5</v>
      </c>
      <c r="H373" s="7">
        <v>1</v>
      </c>
      <c r="I373" s="8">
        <v>8.9573</v>
      </c>
      <c r="J373" s="9">
        <v>1.1811000000000001E-8</v>
      </c>
      <c r="K373" s="8">
        <v>9.0198</v>
      </c>
      <c r="L373" s="9">
        <v>5.0037999999999996E-9</v>
      </c>
      <c r="M373" s="10">
        <f t="shared" si="40"/>
        <v>2.3604060913705589</v>
      </c>
      <c r="N373">
        <f t="shared" si="39"/>
        <v>1</v>
      </c>
      <c r="O373">
        <f t="shared" si="41"/>
        <v>0</v>
      </c>
      <c r="P373">
        <f t="shared" si="42"/>
        <v>0</v>
      </c>
    </row>
    <row r="374" spans="1:16" x14ac:dyDescent="0.35">
      <c r="A374" s="7" t="s">
        <v>35</v>
      </c>
      <c r="B374" s="7">
        <v>0.37820000000000004</v>
      </c>
      <c r="C374" s="7" t="s">
        <v>20</v>
      </c>
      <c r="D374" s="7">
        <v>565</v>
      </c>
      <c r="E374" s="7">
        <v>600</v>
      </c>
      <c r="F374" s="7">
        <v>5.5</v>
      </c>
      <c r="G374" s="7">
        <v>0.5</v>
      </c>
      <c r="H374" s="7">
        <v>1</v>
      </c>
      <c r="I374" s="8">
        <v>9.0364000000000004</v>
      </c>
      <c r="J374" s="9">
        <v>1.2827E-8</v>
      </c>
      <c r="K374" s="8">
        <v>9.0198</v>
      </c>
      <c r="L374" s="9">
        <v>5.0037999999999996E-9</v>
      </c>
      <c r="M374" s="10">
        <f t="shared" si="40"/>
        <v>2.5634517766497464</v>
      </c>
      <c r="N374">
        <f t="shared" si="39"/>
        <v>1</v>
      </c>
      <c r="O374">
        <f t="shared" si="41"/>
        <v>0</v>
      </c>
      <c r="P374">
        <f t="shared" si="42"/>
        <v>0</v>
      </c>
    </row>
    <row r="375" spans="1:16" x14ac:dyDescent="0.35">
      <c r="A375" s="7" t="s">
        <v>35</v>
      </c>
      <c r="B375" s="7">
        <v>0.37820000000000004</v>
      </c>
      <c r="C375" s="7" t="s">
        <v>20</v>
      </c>
      <c r="D375" s="7">
        <v>565</v>
      </c>
      <c r="E375" s="7">
        <v>600</v>
      </c>
      <c r="F375" s="7">
        <v>5.5</v>
      </c>
      <c r="G375" s="7">
        <v>0.5</v>
      </c>
      <c r="H375" s="7">
        <v>1</v>
      </c>
      <c r="I375" s="8">
        <v>9.1266999999999996</v>
      </c>
      <c r="J375" s="9">
        <v>1.3894E-8</v>
      </c>
      <c r="K375" s="8">
        <v>9.1304999999999996</v>
      </c>
      <c r="L375" s="9">
        <v>5.334E-9</v>
      </c>
      <c r="M375" s="10">
        <f t="shared" si="40"/>
        <v>2.6047994000749908</v>
      </c>
      <c r="N375">
        <f t="shared" si="39"/>
        <v>1</v>
      </c>
      <c r="O375">
        <f t="shared" si="41"/>
        <v>0</v>
      </c>
      <c r="P375">
        <f t="shared" si="42"/>
        <v>0</v>
      </c>
    </row>
    <row r="376" spans="1:16" x14ac:dyDescent="0.35">
      <c r="A376" s="7" t="s">
        <v>35</v>
      </c>
      <c r="B376" s="7">
        <v>0.37820000000000004</v>
      </c>
      <c r="C376" s="7" t="s">
        <v>20</v>
      </c>
      <c r="D376" s="7">
        <v>565</v>
      </c>
      <c r="E376" s="7">
        <v>600</v>
      </c>
      <c r="F376" s="7">
        <v>5.5</v>
      </c>
      <c r="G376" s="7">
        <v>0.5</v>
      </c>
      <c r="H376" s="7">
        <v>1</v>
      </c>
      <c r="I376" s="8">
        <v>9.2466000000000008</v>
      </c>
      <c r="J376" s="9">
        <v>1.5341999999999999E-8</v>
      </c>
      <c r="K376" s="8">
        <v>9.2310999999999996</v>
      </c>
      <c r="L376" s="9">
        <v>5.7150000000000002E-9</v>
      </c>
      <c r="M376" s="10">
        <f t="shared" si="40"/>
        <v>2.6845144356955379</v>
      </c>
      <c r="N376">
        <f t="shared" si="39"/>
        <v>1</v>
      </c>
      <c r="O376">
        <f t="shared" si="41"/>
        <v>0</v>
      </c>
      <c r="P376">
        <f t="shared" si="42"/>
        <v>0</v>
      </c>
    </row>
    <row r="377" spans="1:16" x14ac:dyDescent="0.35">
      <c r="A377" s="7" t="s">
        <v>35</v>
      </c>
      <c r="B377" s="7">
        <v>0.37820000000000004</v>
      </c>
      <c r="C377" s="7" t="s">
        <v>20</v>
      </c>
      <c r="D377" s="7">
        <v>565</v>
      </c>
      <c r="E377" s="7">
        <v>600</v>
      </c>
      <c r="F377" s="7">
        <v>5.5</v>
      </c>
      <c r="G377" s="7">
        <v>0.5</v>
      </c>
      <c r="H377" s="7">
        <v>1</v>
      </c>
      <c r="I377" s="8">
        <v>9.3475000000000001</v>
      </c>
      <c r="J377" s="9">
        <v>1.6280999999999999E-8</v>
      </c>
      <c r="K377" s="8">
        <v>9.359</v>
      </c>
      <c r="L377" s="9">
        <v>6.0959999999999996E-9</v>
      </c>
      <c r="M377" s="10">
        <f t="shared" si="40"/>
        <v>2.6707677165354329</v>
      </c>
      <c r="N377">
        <f t="shared" si="39"/>
        <v>1</v>
      </c>
      <c r="O377">
        <f t="shared" si="41"/>
        <v>0</v>
      </c>
      <c r="P377">
        <f t="shared" si="42"/>
        <v>0</v>
      </c>
    </row>
    <row r="378" spans="1:16" x14ac:dyDescent="0.35">
      <c r="A378" s="7" t="s">
        <v>35</v>
      </c>
      <c r="B378" s="7">
        <v>0.37820000000000004</v>
      </c>
      <c r="C378" s="7" t="s">
        <v>20</v>
      </c>
      <c r="D378" s="7">
        <v>565</v>
      </c>
      <c r="E378" s="7">
        <v>600</v>
      </c>
      <c r="F378" s="7">
        <v>5.5</v>
      </c>
      <c r="G378" s="7">
        <v>0.5</v>
      </c>
      <c r="H378" s="7">
        <v>1</v>
      </c>
      <c r="I378" s="8">
        <v>9.4687999999999999</v>
      </c>
      <c r="J378" s="9">
        <v>1.7805E-8</v>
      </c>
      <c r="K378" s="8">
        <v>9.4705999999999992</v>
      </c>
      <c r="L378" s="9">
        <v>6.5532000000000001E-9</v>
      </c>
      <c r="M378" s="10">
        <f t="shared" si="40"/>
        <v>2.7169932246841237</v>
      </c>
      <c r="N378">
        <f t="shared" si="39"/>
        <v>1</v>
      </c>
      <c r="O378">
        <f t="shared" si="41"/>
        <v>0</v>
      </c>
      <c r="P378">
        <f t="shared" si="42"/>
        <v>0</v>
      </c>
    </row>
    <row r="379" spans="1:16" x14ac:dyDescent="0.35">
      <c r="A379" s="7" t="s">
        <v>35</v>
      </c>
      <c r="B379" s="7">
        <v>0.37820000000000004</v>
      </c>
      <c r="C379" s="7" t="s">
        <v>20</v>
      </c>
      <c r="D379" s="7">
        <v>565</v>
      </c>
      <c r="E379" s="7">
        <v>600</v>
      </c>
      <c r="F379" s="7">
        <v>5.5</v>
      </c>
      <c r="G379" s="7">
        <v>0.5</v>
      </c>
      <c r="H379" s="7">
        <v>1</v>
      </c>
      <c r="I379" s="8">
        <v>9.5762999999999998</v>
      </c>
      <c r="J379" s="9">
        <v>1.8898000000000002E-8</v>
      </c>
      <c r="K379" s="8">
        <v>9.5785999999999998</v>
      </c>
      <c r="L379" s="9">
        <v>7.2643999999999999E-9</v>
      </c>
      <c r="M379" s="10">
        <f t="shared" si="40"/>
        <v>2.6014536644457906</v>
      </c>
      <c r="N379">
        <f t="shared" si="39"/>
        <v>1</v>
      </c>
      <c r="O379">
        <f t="shared" si="41"/>
        <v>0</v>
      </c>
      <c r="P379">
        <f t="shared" si="42"/>
        <v>0</v>
      </c>
    </row>
    <row r="380" spans="1:16" x14ac:dyDescent="0.35">
      <c r="A380" s="7" t="s">
        <v>35</v>
      </c>
      <c r="B380" s="7">
        <v>0.37820000000000004</v>
      </c>
      <c r="C380" s="7" t="s">
        <v>20</v>
      </c>
      <c r="D380" s="7">
        <v>565</v>
      </c>
      <c r="E380" s="7">
        <v>600</v>
      </c>
      <c r="F380" s="7">
        <v>5.5</v>
      </c>
      <c r="G380" s="7">
        <v>0.5</v>
      </c>
      <c r="H380" s="7">
        <v>1</v>
      </c>
      <c r="I380" s="8">
        <v>9.6981000000000002</v>
      </c>
      <c r="J380" s="9">
        <v>1.9863000000000001E-8</v>
      </c>
      <c r="K380" s="8">
        <v>9.7203999999999997</v>
      </c>
      <c r="L380" s="9">
        <v>7.9755999999999996E-9</v>
      </c>
      <c r="M380" s="10">
        <f t="shared" si="40"/>
        <v>2.4904709363558855</v>
      </c>
      <c r="N380">
        <f t="shared" si="39"/>
        <v>1</v>
      </c>
      <c r="O380">
        <f t="shared" si="41"/>
        <v>0</v>
      </c>
      <c r="P380">
        <f t="shared" si="42"/>
        <v>0</v>
      </c>
    </row>
    <row r="381" spans="1:16" x14ac:dyDescent="0.35">
      <c r="A381" s="7" t="s">
        <v>35</v>
      </c>
      <c r="B381" s="7">
        <v>0.37820000000000004</v>
      </c>
      <c r="C381" s="7" t="s">
        <v>20</v>
      </c>
      <c r="D381" s="7">
        <v>565</v>
      </c>
      <c r="E381" s="7">
        <v>600</v>
      </c>
      <c r="F381" s="7">
        <v>5.5</v>
      </c>
      <c r="G381" s="7">
        <v>0.5</v>
      </c>
      <c r="H381" s="7">
        <v>1</v>
      </c>
      <c r="I381" s="8">
        <v>9.8069000000000006</v>
      </c>
      <c r="J381" s="9">
        <v>2.1133000000000001E-8</v>
      </c>
      <c r="K381" s="8">
        <v>9.8240999999999996</v>
      </c>
      <c r="L381" s="9">
        <v>8.4327999999999993E-9</v>
      </c>
      <c r="M381" s="10">
        <f t="shared" si="40"/>
        <v>2.5060478133004462</v>
      </c>
      <c r="N381">
        <f t="shared" si="39"/>
        <v>1</v>
      </c>
      <c r="O381">
        <f t="shared" si="41"/>
        <v>0</v>
      </c>
      <c r="P381">
        <f t="shared" si="42"/>
        <v>0</v>
      </c>
    </row>
    <row r="382" spans="1:16" x14ac:dyDescent="0.35">
      <c r="A382" s="7" t="s">
        <v>35</v>
      </c>
      <c r="B382" s="7">
        <v>0.37820000000000004</v>
      </c>
      <c r="C382" s="7" t="s">
        <v>20</v>
      </c>
      <c r="D382" s="7">
        <v>565</v>
      </c>
      <c r="E382" s="7">
        <v>600</v>
      </c>
      <c r="F382" s="7">
        <v>5.5</v>
      </c>
      <c r="G382" s="7">
        <v>0.5</v>
      </c>
      <c r="H382" s="7">
        <v>1</v>
      </c>
      <c r="I382" s="8">
        <v>9.9286999999999992</v>
      </c>
      <c r="J382" s="9">
        <v>2.2860000000000001E-8</v>
      </c>
      <c r="K382" s="8">
        <v>9.9321000000000002</v>
      </c>
      <c r="L382" s="9">
        <v>8.8137999999999995E-9</v>
      </c>
      <c r="M382" s="10">
        <f t="shared" si="40"/>
        <v>2.5936599423631126</v>
      </c>
      <c r="N382">
        <f t="shared" si="39"/>
        <v>1</v>
      </c>
      <c r="O382">
        <f t="shared" si="41"/>
        <v>0</v>
      </c>
      <c r="P382">
        <f t="shared" si="42"/>
        <v>0</v>
      </c>
    </row>
    <row r="383" spans="1:16" x14ac:dyDescent="0.35">
      <c r="A383" s="7" t="s">
        <v>35</v>
      </c>
      <c r="B383" s="7">
        <v>0.37820000000000004</v>
      </c>
      <c r="C383" s="7" t="s">
        <v>20</v>
      </c>
      <c r="D383" s="7">
        <v>565</v>
      </c>
      <c r="E383" s="7">
        <v>600</v>
      </c>
      <c r="F383" s="7">
        <v>5.5</v>
      </c>
      <c r="G383" s="7">
        <v>0.5</v>
      </c>
      <c r="H383" s="7">
        <v>1</v>
      </c>
      <c r="I383" s="8">
        <v>10.051</v>
      </c>
      <c r="J383" s="9">
        <v>2.5653999999999999E-8</v>
      </c>
      <c r="K383" s="8">
        <v>10.071999999999999</v>
      </c>
      <c r="L383" s="9">
        <v>9.1947999999999997E-9</v>
      </c>
      <c r="M383" s="10">
        <f t="shared" si="40"/>
        <v>2.7900552486187844</v>
      </c>
      <c r="N383">
        <f t="shared" si="39"/>
        <v>1</v>
      </c>
      <c r="O383">
        <f t="shared" si="41"/>
        <v>0</v>
      </c>
      <c r="P383">
        <f t="shared" si="42"/>
        <v>0</v>
      </c>
    </row>
    <row r="384" spans="1:16" x14ac:dyDescent="0.35">
      <c r="A384" s="7" t="s">
        <v>35</v>
      </c>
      <c r="B384" s="7">
        <v>0.37820000000000004</v>
      </c>
      <c r="C384" s="7" t="s">
        <v>20</v>
      </c>
      <c r="D384" s="7">
        <v>565</v>
      </c>
      <c r="E384" s="7">
        <v>600</v>
      </c>
      <c r="F384" s="7">
        <v>5.5</v>
      </c>
      <c r="G384" s="7">
        <v>0.5</v>
      </c>
      <c r="H384" s="7">
        <v>1</v>
      </c>
      <c r="I384" s="8">
        <v>10.163</v>
      </c>
      <c r="J384" s="9">
        <v>2.8956000000000001E-8</v>
      </c>
      <c r="K384" s="8">
        <v>10.201000000000001</v>
      </c>
      <c r="L384" s="9">
        <v>9.2456000000000004E-9</v>
      </c>
      <c r="M384" s="10">
        <f t="shared" si="40"/>
        <v>3.1318681318681318</v>
      </c>
      <c r="N384">
        <f t="shared" si="39"/>
        <v>1</v>
      </c>
      <c r="O384">
        <f t="shared" si="41"/>
        <v>0</v>
      </c>
      <c r="P384">
        <f t="shared" si="42"/>
        <v>0</v>
      </c>
    </row>
    <row r="385" spans="1:16" x14ac:dyDescent="0.35">
      <c r="A385" s="7" t="s">
        <v>35</v>
      </c>
      <c r="B385" s="7">
        <v>0.37820000000000004</v>
      </c>
      <c r="C385" s="7" t="s">
        <v>20</v>
      </c>
      <c r="D385" s="7">
        <v>565</v>
      </c>
      <c r="E385" s="7">
        <v>600</v>
      </c>
      <c r="F385" s="7">
        <v>5.5</v>
      </c>
      <c r="G385" s="7">
        <v>0.5</v>
      </c>
      <c r="H385" s="7">
        <v>1</v>
      </c>
      <c r="I385" s="8">
        <v>10.28</v>
      </c>
      <c r="J385" s="9">
        <v>3.3781999999999998E-8</v>
      </c>
      <c r="K385" s="8">
        <v>10.319000000000001</v>
      </c>
      <c r="L385" s="9">
        <v>9.1693999999999994E-9</v>
      </c>
      <c r="M385" s="10">
        <f t="shared" si="40"/>
        <v>3.6842105263157894</v>
      </c>
      <c r="N385">
        <f t="shared" si="39"/>
        <v>1</v>
      </c>
      <c r="O385">
        <f t="shared" si="41"/>
        <v>0</v>
      </c>
      <c r="P385">
        <f t="shared" si="42"/>
        <v>0</v>
      </c>
    </row>
    <row r="386" spans="1:16" x14ac:dyDescent="0.35">
      <c r="A386" s="7" t="s">
        <v>35</v>
      </c>
      <c r="B386" s="7">
        <v>0.37820000000000004</v>
      </c>
      <c r="C386" s="7" t="s">
        <v>20</v>
      </c>
      <c r="D386" s="7">
        <v>565</v>
      </c>
      <c r="E386" s="7">
        <v>600</v>
      </c>
      <c r="F386" s="7">
        <v>5.5</v>
      </c>
      <c r="G386" s="7">
        <v>0.5</v>
      </c>
      <c r="H386" s="7">
        <v>1</v>
      </c>
      <c r="I386" s="8">
        <v>10.398999999999999</v>
      </c>
      <c r="J386" s="9">
        <v>3.7591999999999997E-8</v>
      </c>
      <c r="K386" s="8">
        <v>10.436999999999999</v>
      </c>
      <c r="L386" s="9">
        <v>9.2456000000000004E-9</v>
      </c>
      <c r="M386" s="10">
        <f t="shared" si="40"/>
        <v>4.0659340659340657</v>
      </c>
      <c r="N386">
        <f t="shared" si="39"/>
        <v>1</v>
      </c>
      <c r="O386">
        <f t="shared" si="41"/>
        <v>0</v>
      </c>
      <c r="P386">
        <f t="shared" si="42"/>
        <v>0</v>
      </c>
    </row>
    <row r="387" spans="1:16" x14ac:dyDescent="0.35">
      <c r="A387" s="7" t="s">
        <v>35</v>
      </c>
      <c r="B387" s="7">
        <v>0.37820000000000004</v>
      </c>
      <c r="C387" s="7" t="s">
        <v>20</v>
      </c>
      <c r="D387" s="7">
        <v>565</v>
      </c>
      <c r="E387" s="7">
        <v>600</v>
      </c>
      <c r="F387" s="7">
        <v>5.5</v>
      </c>
      <c r="G387" s="7">
        <v>0.5</v>
      </c>
      <c r="H387" s="7">
        <v>1</v>
      </c>
      <c r="I387" s="8">
        <v>10.518000000000001</v>
      </c>
      <c r="J387" s="9">
        <v>4.2418000000000003E-8</v>
      </c>
      <c r="K387" s="8">
        <v>10.545999999999999</v>
      </c>
      <c r="L387" s="9">
        <v>9.1440000000000007E-9</v>
      </c>
      <c r="M387" s="10">
        <f t="shared" si="40"/>
        <v>4.6388888888888893</v>
      </c>
      <c r="N387">
        <f t="shared" si="39"/>
        <v>1</v>
      </c>
      <c r="O387">
        <f t="shared" si="41"/>
        <v>0</v>
      </c>
      <c r="P387">
        <f t="shared" si="42"/>
        <v>0</v>
      </c>
    </row>
    <row r="388" spans="1:16" x14ac:dyDescent="0.35">
      <c r="A388" s="7" t="s">
        <v>35</v>
      </c>
      <c r="B388" s="7">
        <v>0.37820000000000004</v>
      </c>
      <c r="C388" s="7" t="s">
        <v>20</v>
      </c>
      <c r="D388" s="7">
        <v>565</v>
      </c>
      <c r="E388" s="7">
        <v>600</v>
      </c>
      <c r="F388" s="7">
        <v>5.5</v>
      </c>
      <c r="G388" s="7">
        <v>0.5</v>
      </c>
      <c r="H388" s="7">
        <v>1</v>
      </c>
      <c r="I388" s="8">
        <v>10.625</v>
      </c>
      <c r="J388" s="9">
        <v>4.6989999999999999E-8</v>
      </c>
      <c r="K388" s="8">
        <v>10.698</v>
      </c>
      <c r="L388" s="9">
        <v>9.0170000000000006E-9</v>
      </c>
      <c r="M388" s="10">
        <f t="shared" si="40"/>
        <v>5.2112676056338021</v>
      </c>
      <c r="N388">
        <f t="shared" si="39"/>
        <v>0</v>
      </c>
      <c r="O388">
        <f t="shared" si="41"/>
        <v>1</v>
      </c>
      <c r="P388">
        <f t="shared" si="42"/>
        <v>0</v>
      </c>
    </row>
    <row r="389" spans="1:16" x14ac:dyDescent="0.35">
      <c r="A389" s="7" t="s">
        <v>35</v>
      </c>
      <c r="B389" s="7">
        <v>0.37820000000000004</v>
      </c>
      <c r="C389" s="7" t="s">
        <v>20</v>
      </c>
      <c r="D389" s="7">
        <v>565</v>
      </c>
      <c r="E389" s="7">
        <v>600</v>
      </c>
      <c r="F389" s="7">
        <v>5.5</v>
      </c>
      <c r="G389" s="7">
        <v>0.5</v>
      </c>
      <c r="H389" s="7">
        <v>1</v>
      </c>
      <c r="I389" s="8">
        <v>10.771000000000001</v>
      </c>
      <c r="J389" s="9">
        <v>5.4609999999999997E-8</v>
      </c>
      <c r="K389" s="8">
        <v>10.818</v>
      </c>
      <c r="L389" s="9">
        <v>8.9407999999999996E-9</v>
      </c>
      <c r="M389" s="10">
        <f t="shared" si="40"/>
        <v>6.1079545454545459</v>
      </c>
      <c r="N389">
        <f t="shared" si="39"/>
        <v>0</v>
      </c>
      <c r="O389">
        <f t="shared" si="41"/>
        <v>1</v>
      </c>
      <c r="P389">
        <f t="shared" si="42"/>
        <v>0</v>
      </c>
    </row>
    <row r="390" spans="1:16" x14ac:dyDescent="0.35">
      <c r="A390" s="7" t="s">
        <v>35</v>
      </c>
      <c r="B390" s="7">
        <v>0.37820000000000004</v>
      </c>
      <c r="C390" s="7" t="s">
        <v>20</v>
      </c>
      <c r="D390" s="7">
        <v>565</v>
      </c>
      <c r="E390" s="7">
        <v>600</v>
      </c>
      <c r="F390" s="7">
        <v>5.5</v>
      </c>
      <c r="G390" s="7">
        <v>0.5</v>
      </c>
      <c r="H390" s="7">
        <v>1</v>
      </c>
      <c r="I390" s="8">
        <v>10.887</v>
      </c>
      <c r="J390" s="9">
        <v>6.0959999999999998E-8</v>
      </c>
      <c r="K390" s="8">
        <v>10.818</v>
      </c>
      <c r="L390" s="9">
        <v>8.9407999999999996E-9</v>
      </c>
      <c r="M390" s="10">
        <f t="shared" si="40"/>
        <v>6.8181818181818183</v>
      </c>
      <c r="N390">
        <f t="shared" si="39"/>
        <v>0</v>
      </c>
      <c r="O390">
        <f t="shared" si="41"/>
        <v>1</v>
      </c>
      <c r="P390">
        <f t="shared" si="42"/>
        <v>0</v>
      </c>
    </row>
    <row r="391" spans="1:16" x14ac:dyDescent="0.35">
      <c r="A391" s="7" t="s">
        <v>35</v>
      </c>
      <c r="B391" s="7">
        <v>0.37820000000000004</v>
      </c>
      <c r="C391" s="7" t="s">
        <v>20</v>
      </c>
      <c r="D391" s="7">
        <v>565</v>
      </c>
      <c r="E391" s="7">
        <v>600</v>
      </c>
      <c r="F391" s="7">
        <v>5.5</v>
      </c>
      <c r="G391" s="7">
        <v>0.5</v>
      </c>
      <c r="H391" s="7">
        <v>1</v>
      </c>
      <c r="I391" s="8">
        <v>11.023999999999999</v>
      </c>
      <c r="J391" s="9">
        <v>7.0611999999999997E-8</v>
      </c>
      <c r="K391" s="8">
        <v>10.957000000000001</v>
      </c>
      <c r="L391" s="9">
        <v>8.9661999999999999E-9</v>
      </c>
      <c r="M391" s="10">
        <f t="shared" si="40"/>
        <v>7.8753541076487252</v>
      </c>
      <c r="N391">
        <f t="shared" si="39"/>
        <v>0</v>
      </c>
      <c r="O391">
        <f t="shared" si="41"/>
        <v>1</v>
      </c>
      <c r="P391">
        <f t="shared" si="42"/>
        <v>0</v>
      </c>
    </row>
    <row r="392" spans="1:16" x14ac:dyDescent="0.35">
      <c r="A392" s="7" t="s">
        <v>35</v>
      </c>
      <c r="B392" s="7">
        <v>0.37820000000000004</v>
      </c>
      <c r="C392" s="7" t="s">
        <v>20</v>
      </c>
      <c r="D392" s="7">
        <v>565</v>
      </c>
      <c r="E392" s="7">
        <v>600</v>
      </c>
      <c r="F392" s="7">
        <v>5.5</v>
      </c>
      <c r="G392" s="7">
        <v>0.5</v>
      </c>
      <c r="H392" s="7">
        <v>1</v>
      </c>
      <c r="I392" s="8">
        <v>11.157</v>
      </c>
      <c r="J392" s="9">
        <v>8.1279999999999997E-8</v>
      </c>
      <c r="K392" s="8">
        <v>11.111000000000001</v>
      </c>
      <c r="L392" s="9">
        <v>9.1186000000000003E-9</v>
      </c>
      <c r="M392" s="10">
        <f t="shared" si="40"/>
        <v>8.9136490250696365</v>
      </c>
      <c r="N392">
        <f t="shared" si="39"/>
        <v>0</v>
      </c>
      <c r="O392">
        <f t="shared" si="41"/>
        <v>1</v>
      </c>
      <c r="P392">
        <f t="shared" si="42"/>
        <v>0</v>
      </c>
    </row>
    <row r="393" spans="1:16" x14ac:dyDescent="0.35">
      <c r="A393" s="7" t="s">
        <v>35</v>
      </c>
      <c r="B393" s="7">
        <v>0.37820000000000004</v>
      </c>
      <c r="C393" s="7" t="s">
        <v>20</v>
      </c>
      <c r="D393" s="7">
        <v>565</v>
      </c>
      <c r="E393" s="7">
        <v>600</v>
      </c>
      <c r="F393" s="7">
        <v>5.5</v>
      </c>
      <c r="G393" s="7">
        <v>0.5</v>
      </c>
      <c r="H393" s="7">
        <v>1</v>
      </c>
      <c r="I393" s="8">
        <v>11.298999999999999</v>
      </c>
      <c r="J393" s="9">
        <v>9.7281999999999997E-8</v>
      </c>
      <c r="K393" s="8">
        <v>11.271000000000001</v>
      </c>
      <c r="L393" s="9">
        <v>9.5503999999999996E-9</v>
      </c>
      <c r="M393" s="10">
        <f t="shared" si="40"/>
        <v>10.186170212765958</v>
      </c>
      <c r="N393">
        <f t="shared" si="39"/>
        <v>0</v>
      </c>
      <c r="O393">
        <f t="shared" si="41"/>
        <v>1</v>
      </c>
      <c r="P393">
        <f t="shared" si="42"/>
        <v>0</v>
      </c>
    </row>
    <row r="394" spans="1:16" x14ac:dyDescent="0.35">
      <c r="A394" s="7" t="s">
        <v>35</v>
      </c>
      <c r="B394" s="7">
        <v>0.37820000000000004</v>
      </c>
      <c r="C394" s="7" t="s">
        <v>20</v>
      </c>
      <c r="D394" s="7">
        <v>565</v>
      </c>
      <c r="E394" s="7">
        <v>600</v>
      </c>
      <c r="F394" s="7">
        <v>5.5</v>
      </c>
      <c r="G394" s="7">
        <v>0.5</v>
      </c>
      <c r="H394" s="7">
        <v>1</v>
      </c>
      <c r="I394" s="8">
        <v>11.428000000000001</v>
      </c>
      <c r="J394" s="9">
        <v>1.11E-7</v>
      </c>
      <c r="K394" s="8">
        <v>11.423999999999999</v>
      </c>
      <c r="L394" s="9">
        <v>1.0439E-8</v>
      </c>
      <c r="M394" s="10">
        <f t="shared" si="40"/>
        <v>10.633202414024332</v>
      </c>
      <c r="N394">
        <f t="shared" si="39"/>
        <v>0</v>
      </c>
      <c r="O394">
        <f t="shared" si="41"/>
        <v>1</v>
      </c>
      <c r="P394">
        <f t="shared" si="42"/>
        <v>0</v>
      </c>
    </row>
    <row r="395" spans="1:16" x14ac:dyDescent="0.35">
      <c r="A395" s="7" t="s">
        <v>35</v>
      </c>
      <c r="B395" s="7">
        <v>0.37820000000000004</v>
      </c>
      <c r="C395" s="7" t="s">
        <v>20</v>
      </c>
      <c r="D395" s="7">
        <v>565</v>
      </c>
      <c r="E395" s="7">
        <v>600</v>
      </c>
      <c r="F395" s="7">
        <v>5.5</v>
      </c>
      <c r="G395" s="7">
        <v>0.5</v>
      </c>
      <c r="H395" s="7">
        <v>1</v>
      </c>
      <c r="I395" s="8">
        <v>11.567</v>
      </c>
      <c r="J395" s="9">
        <v>1.2700000000000001E-7</v>
      </c>
      <c r="K395" s="8">
        <v>11.590999999999999</v>
      </c>
      <c r="L395" s="9">
        <v>1.1455000000000001E-8</v>
      </c>
      <c r="M395" s="10">
        <f t="shared" si="40"/>
        <v>11.086861632474902</v>
      </c>
      <c r="N395">
        <f t="shared" si="39"/>
        <v>0</v>
      </c>
      <c r="O395">
        <f t="shared" si="41"/>
        <v>1</v>
      </c>
      <c r="P395">
        <f t="shared" si="42"/>
        <v>0</v>
      </c>
    </row>
    <row r="396" spans="1:16" x14ac:dyDescent="0.35">
      <c r="A396" s="7" t="s">
        <v>35</v>
      </c>
      <c r="B396" s="7">
        <v>0.37820000000000004</v>
      </c>
      <c r="C396" s="7" t="s">
        <v>20</v>
      </c>
      <c r="D396" s="7">
        <v>565</v>
      </c>
      <c r="E396" s="7">
        <v>600</v>
      </c>
      <c r="F396" s="7">
        <v>5.5</v>
      </c>
      <c r="G396" s="7">
        <v>0.5</v>
      </c>
      <c r="H396" s="7">
        <v>1</v>
      </c>
      <c r="I396" s="8">
        <v>11.696</v>
      </c>
      <c r="J396" s="9">
        <v>1.43E-7</v>
      </c>
      <c r="K396" s="8">
        <v>11.734</v>
      </c>
      <c r="L396" s="9">
        <v>1.2445999999999999E-8</v>
      </c>
      <c r="M396" s="10">
        <f t="shared" si="40"/>
        <v>11.489635224168408</v>
      </c>
      <c r="N396">
        <f t="shared" si="39"/>
        <v>0</v>
      </c>
      <c r="O396">
        <f t="shared" si="41"/>
        <v>1</v>
      </c>
      <c r="P396">
        <f t="shared" si="42"/>
        <v>0</v>
      </c>
    </row>
    <row r="397" spans="1:16" x14ac:dyDescent="0.35">
      <c r="A397" s="7" t="s">
        <v>35</v>
      </c>
      <c r="B397" s="7">
        <v>0.37820000000000004</v>
      </c>
      <c r="C397" s="7" t="s">
        <v>20</v>
      </c>
      <c r="D397" s="7">
        <v>565</v>
      </c>
      <c r="E397" s="7">
        <v>600</v>
      </c>
      <c r="F397" s="7">
        <v>5.5</v>
      </c>
      <c r="G397" s="7">
        <v>0.5</v>
      </c>
      <c r="H397" s="7">
        <v>1</v>
      </c>
      <c r="I397" s="8">
        <v>11.87</v>
      </c>
      <c r="J397" s="9">
        <v>1.6612000000000001E-7</v>
      </c>
      <c r="K397" s="8">
        <v>11.885</v>
      </c>
      <c r="L397" s="9">
        <v>1.3081E-8</v>
      </c>
      <c r="M397" s="10">
        <f t="shared" si="40"/>
        <v>12.699334913232933</v>
      </c>
      <c r="N397">
        <f t="shared" si="39"/>
        <v>0</v>
      </c>
      <c r="O397">
        <f t="shared" si="41"/>
        <v>1</v>
      </c>
      <c r="P397">
        <f t="shared" si="42"/>
        <v>0</v>
      </c>
    </row>
    <row r="398" spans="1:16" x14ac:dyDescent="0.35">
      <c r="A398" s="7" t="s">
        <v>35</v>
      </c>
      <c r="B398" s="7">
        <v>0.37820000000000004</v>
      </c>
      <c r="C398" s="7" t="s">
        <v>20</v>
      </c>
      <c r="D398" s="7">
        <v>565</v>
      </c>
      <c r="E398" s="7">
        <v>600</v>
      </c>
      <c r="F398" s="7">
        <v>5.5</v>
      </c>
      <c r="G398" s="7">
        <v>0.5</v>
      </c>
      <c r="H398" s="7">
        <v>1</v>
      </c>
      <c r="I398" s="8">
        <v>12.021000000000001</v>
      </c>
      <c r="J398" s="9">
        <v>1.9406000000000001E-7</v>
      </c>
      <c r="K398" s="8">
        <v>12.034000000000001</v>
      </c>
      <c r="L398" s="9">
        <v>1.3614E-8</v>
      </c>
      <c r="M398" s="10">
        <f t="shared" si="40"/>
        <v>14.25444395475246</v>
      </c>
      <c r="N398">
        <f t="shared" si="39"/>
        <v>0</v>
      </c>
      <c r="O398">
        <f t="shared" si="41"/>
        <v>1</v>
      </c>
      <c r="P398">
        <f t="shared" si="42"/>
        <v>0</v>
      </c>
    </row>
    <row r="399" spans="1:16" x14ac:dyDescent="0.35">
      <c r="A399" s="7" t="s">
        <v>35</v>
      </c>
      <c r="B399" s="7">
        <v>0.37820000000000004</v>
      </c>
      <c r="C399" s="7" t="s">
        <v>20</v>
      </c>
      <c r="D399" s="7">
        <v>565</v>
      </c>
      <c r="E399" s="7">
        <v>600</v>
      </c>
      <c r="F399" s="7">
        <v>5.5</v>
      </c>
      <c r="G399" s="7">
        <v>0.5</v>
      </c>
      <c r="H399" s="7">
        <v>1</v>
      </c>
      <c r="I399" s="8">
        <v>12.159000000000001</v>
      </c>
      <c r="J399" s="9">
        <v>2.1311000000000001E-7</v>
      </c>
      <c r="K399" s="8">
        <v>12.17</v>
      </c>
      <c r="L399" s="9">
        <v>1.3792E-8</v>
      </c>
      <c r="M399" s="10">
        <f t="shared" si="40"/>
        <v>15.451711136890951</v>
      </c>
      <c r="N399">
        <f t="shared" si="39"/>
        <v>0</v>
      </c>
      <c r="O399">
        <f t="shared" si="41"/>
        <v>1</v>
      </c>
      <c r="P399">
        <f t="shared" si="42"/>
        <v>0</v>
      </c>
    </row>
    <row r="400" spans="1:16" x14ac:dyDescent="0.35">
      <c r="A400" s="7" t="s">
        <v>35</v>
      </c>
      <c r="B400" s="7">
        <v>0.37820000000000004</v>
      </c>
      <c r="C400" s="7" t="s">
        <v>20</v>
      </c>
      <c r="D400" s="7">
        <v>565</v>
      </c>
      <c r="E400" s="7">
        <v>600</v>
      </c>
      <c r="F400" s="7">
        <v>5.5</v>
      </c>
      <c r="G400" s="7">
        <v>0.5</v>
      </c>
      <c r="H400" s="7">
        <v>1</v>
      </c>
      <c r="I400" s="8">
        <v>12.314</v>
      </c>
      <c r="J400" s="9">
        <v>2.3519999999999999E-7</v>
      </c>
      <c r="K400" s="8">
        <v>12.318</v>
      </c>
      <c r="L400" s="9">
        <v>1.3868000000000001E-8</v>
      </c>
      <c r="M400" s="10">
        <f t="shared" si="40"/>
        <v>16.959907701182576</v>
      </c>
      <c r="N400">
        <f t="shared" si="39"/>
        <v>0</v>
      </c>
      <c r="O400">
        <f t="shared" si="41"/>
        <v>1</v>
      </c>
      <c r="P400">
        <f t="shared" si="42"/>
        <v>0</v>
      </c>
    </row>
    <row r="401" spans="1:16" x14ac:dyDescent="0.35">
      <c r="A401" s="7" t="s">
        <v>35</v>
      </c>
      <c r="B401" s="7">
        <v>0.37820000000000004</v>
      </c>
      <c r="C401" s="7" t="s">
        <v>20</v>
      </c>
      <c r="D401" s="7">
        <v>565</v>
      </c>
      <c r="E401" s="7">
        <v>600</v>
      </c>
      <c r="F401" s="7">
        <v>5.5</v>
      </c>
      <c r="G401" s="7">
        <v>0.5</v>
      </c>
      <c r="H401" s="7">
        <v>1</v>
      </c>
      <c r="I401" s="8">
        <v>12.472</v>
      </c>
      <c r="J401" s="9">
        <v>2.4993999999999997E-7</v>
      </c>
      <c r="K401" s="8">
        <v>12.473000000000001</v>
      </c>
      <c r="L401" s="9">
        <v>1.4097E-8</v>
      </c>
      <c r="M401" s="10">
        <f t="shared" si="40"/>
        <v>17.73001347804497</v>
      </c>
      <c r="N401">
        <f t="shared" si="39"/>
        <v>0</v>
      </c>
      <c r="O401">
        <f t="shared" si="41"/>
        <v>1</v>
      </c>
      <c r="P401">
        <f t="shared" si="42"/>
        <v>0</v>
      </c>
    </row>
    <row r="402" spans="1:16" x14ac:dyDescent="0.35">
      <c r="A402" s="7" t="s">
        <v>35</v>
      </c>
      <c r="B402" s="7">
        <v>0.37820000000000004</v>
      </c>
      <c r="C402" s="7" t="s">
        <v>20</v>
      </c>
      <c r="D402" s="7">
        <v>565</v>
      </c>
      <c r="E402" s="7">
        <v>600</v>
      </c>
      <c r="F402" s="7">
        <v>5.5</v>
      </c>
      <c r="G402" s="7">
        <v>0.5</v>
      </c>
      <c r="H402" s="7">
        <v>1</v>
      </c>
      <c r="I402" s="8">
        <v>12.647</v>
      </c>
      <c r="J402" s="9">
        <v>2.6923999999999999E-7</v>
      </c>
      <c r="K402" s="8">
        <v>12.63</v>
      </c>
      <c r="L402" s="9">
        <v>1.4300000000000001E-8</v>
      </c>
      <c r="M402" s="10">
        <f t="shared" si="40"/>
        <v>18.827972027972027</v>
      </c>
      <c r="N402">
        <f t="shared" si="39"/>
        <v>0</v>
      </c>
      <c r="O402">
        <f t="shared" si="41"/>
        <v>1</v>
      </c>
      <c r="P402">
        <f t="shared" si="42"/>
        <v>0</v>
      </c>
    </row>
    <row r="403" spans="1:16" x14ac:dyDescent="0.35">
      <c r="A403" s="7" t="s">
        <v>35</v>
      </c>
      <c r="B403" s="7">
        <v>0.37820000000000004</v>
      </c>
      <c r="C403" s="7" t="s">
        <v>20</v>
      </c>
      <c r="D403" s="7">
        <v>565</v>
      </c>
      <c r="E403" s="7">
        <v>600</v>
      </c>
      <c r="F403" s="7">
        <v>5.5</v>
      </c>
      <c r="G403" s="7">
        <v>0.5</v>
      </c>
      <c r="H403" s="7">
        <v>1</v>
      </c>
      <c r="I403" s="8">
        <v>12.792999999999999</v>
      </c>
      <c r="J403" s="9">
        <v>2.8448000000000002E-7</v>
      </c>
      <c r="K403" s="8">
        <v>12.787000000000001</v>
      </c>
      <c r="L403" s="9">
        <v>1.4883999999999999E-8</v>
      </c>
      <c r="M403" s="10">
        <f t="shared" si="40"/>
        <v>19.113141628594466</v>
      </c>
      <c r="N403">
        <f t="shared" si="39"/>
        <v>0</v>
      </c>
      <c r="O403">
        <f t="shared" si="41"/>
        <v>1</v>
      </c>
      <c r="P403">
        <f t="shared" si="42"/>
        <v>0</v>
      </c>
    </row>
    <row r="404" spans="1:16" x14ac:dyDescent="0.35">
      <c r="A404" s="7" t="s">
        <v>35</v>
      </c>
      <c r="B404" s="7">
        <v>0.37820000000000004</v>
      </c>
      <c r="C404" s="7" t="s">
        <v>20</v>
      </c>
      <c r="D404" s="7">
        <v>565</v>
      </c>
      <c r="E404" s="7">
        <v>600</v>
      </c>
      <c r="F404" s="7">
        <v>5.5</v>
      </c>
      <c r="G404" s="7">
        <v>0.5</v>
      </c>
      <c r="H404" s="7">
        <v>1</v>
      </c>
      <c r="I404" s="8">
        <v>12.962999999999999</v>
      </c>
      <c r="J404" s="9">
        <v>3.0988000000000002E-7</v>
      </c>
      <c r="K404" s="8">
        <v>12.971</v>
      </c>
      <c r="L404" s="9">
        <v>1.557E-8</v>
      </c>
      <c r="M404" s="10">
        <f t="shared" si="40"/>
        <v>19.902376364804113</v>
      </c>
      <c r="N404">
        <f t="shared" si="39"/>
        <v>0</v>
      </c>
      <c r="O404">
        <f t="shared" si="41"/>
        <v>1</v>
      </c>
      <c r="P404">
        <f t="shared" si="42"/>
        <v>0</v>
      </c>
    </row>
    <row r="405" spans="1:16" x14ac:dyDescent="0.35">
      <c r="A405" s="7" t="s">
        <v>35</v>
      </c>
      <c r="B405" s="7">
        <v>0.37820000000000004</v>
      </c>
      <c r="C405" s="7" t="s">
        <v>20</v>
      </c>
      <c r="D405" s="7">
        <v>565</v>
      </c>
      <c r="E405" s="7">
        <v>600</v>
      </c>
      <c r="F405" s="7">
        <v>5.5</v>
      </c>
      <c r="G405" s="7">
        <v>0.5</v>
      </c>
      <c r="H405" s="7">
        <v>1</v>
      </c>
      <c r="I405" s="8">
        <v>13.134</v>
      </c>
      <c r="J405" s="9">
        <v>3.4798000000000002E-7</v>
      </c>
      <c r="K405" s="8">
        <v>13.170999999999999</v>
      </c>
      <c r="L405" s="9">
        <v>1.6586E-8</v>
      </c>
      <c r="M405" s="10">
        <f t="shared" si="40"/>
        <v>20.980344869166768</v>
      </c>
      <c r="N405">
        <f t="shared" si="39"/>
        <v>0</v>
      </c>
      <c r="O405">
        <f t="shared" si="41"/>
        <v>1</v>
      </c>
      <c r="P405">
        <f t="shared" si="42"/>
        <v>0</v>
      </c>
    </row>
    <row r="406" spans="1:16" x14ac:dyDescent="0.35">
      <c r="A406" s="7" t="s">
        <v>35</v>
      </c>
      <c r="B406" s="7">
        <v>0.37820000000000004</v>
      </c>
      <c r="C406" s="7" t="s">
        <v>20</v>
      </c>
      <c r="D406" s="7">
        <v>565</v>
      </c>
      <c r="E406" s="7">
        <v>600</v>
      </c>
      <c r="F406" s="7">
        <v>5.5</v>
      </c>
      <c r="G406" s="7">
        <v>0.5</v>
      </c>
      <c r="H406" s="7">
        <v>1</v>
      </c>
      <c r="I406" s="8">
        <v>13.307</v>
      </c>
      <c r="J406" s="9">
        <v>3.7846000000000002E-7</v>
      </c>
      <c r="K406" s="8">
        <v>13.339</v>
      </c>
      <c r="L406" s="9">
        <v>1.7652999999999999E-8</v>
      </c>
      <c r="M406" s="10">
        <f t="shared" si="40"/>
        <v>21.438848920863311</v>
      </c>
      <c r="N406">
        <f t="shared" si="39"/>
        <v>0</v>
      </c>
      <c r="O406">
        <f t="shared" si="41"/>
        <v>1</v>
      </c>
      <c r="P406">
        <f t="shared" si="42"/>
        <v>0</v>
      </c>
    </row>
    <row r="407" spans="1:16" x14ac:dyDescent="0.35">
      <c r="A407" s="7" t="s">
        <v>35</v>
      </c>
      <c r="B407" s="7">
        <v>0.37820000000000004</v>
      </c>
      <c r="C407" s="7" t="s">
        <v>20</v>
      </c>
      <c r="D407" s="7">
        <v>565</v>
      </c>
      <c r="E407" s="7">
        <v>600</v>
      </c>
      <c r="F407" s="7">
        <v>5.5</v>
      </c>
      <c r="G407" s="7">
        <v>0.5</v>
      </c>
      <c r="H407" s="7">
        <v>1</v>
      </c>
      <c r="I407" s="8">
        <v>13.483000000000001</v>
      </c>
      <c r="J407" s="9">
        <v>4.0386000000000002E-7</v>
      </c>
      <c r="K407" s="8">
        <v>13.521000000000001</v>
      </c>
      <c r="L407" s="9">
        <v>1.8491E-8</v>
      </c>
      <c r="M407" s="10">
        <f t="shared" si="40"/>
        <v>21.840895570818237</v>
      </c>
      <c r="N407">
        <f t="shared" ref="N407:N470" si="43">IF(M407&lt;5, 1, 0)</f>
        <v>0</v>
      </c>
      <c r="O407">
        <f t="shared" si="41"/>
        <v>1</v>
      </c>
      <c r="P407">
        <f t="shared" si="42"/>
        <v>0</v>
      </c>
    </row>
    <row r="408" spans="1:16" x14ac:dyDescent="0.35">
      <c r="A408" s="7" t="s">
        <v>35</v>
      </c>
      <c r="B408" s="7">
        <v>0.37820000000000004</v>
      </c>
      <c r="C408" s="7" t="s">
        <v>20</v>
      </c>
      <c r="D408" s="7">
        <v>565</v>
      </c>
      <c r="E408" s="7">
        <v>600</v>
      </c>
      <c r="F408" s="7">
        <v>5.5</v>
      </c>
      <c r="G408" s="7">
        <v>0.5</v>
      </c>
      <c r="H408" s="7">
        <v>1</v>
      </c>
      <c r="I408" s="8">
        <v>13.661</v>
      </c>
      <c r="J408" s="9">
        <v>4.2164000000000001E-7</v>
      </c>
      <c r="K408" s="8">
        <v>13.701000000000001</v>
      </c>
      <c r="L408" s="9">
        <v>1.9177E-8</v>
      </c>
      <c r="M408" s="10">
        <f t="shared" si="40"/>
        <v>21.986754966887418</v>
      </c>
      <c r="N408">
        <f t="shared" si="43"/>
        <v>0</v>
      </c>
      <c r="O408">
        <f t="shared" si="41"/>
        <v>1</v>
      </c>
      <c r="P408">
        <f t="shared" si="42"/>
        <v>0</v>
      </c>
    </row>
    <row r="409" spans="1:16" x14ac:dyDescent="0.35">
      <c r="A409" s="7" t="s">
        <v>35</v>
      </c>
      <c r="B409" s="7">
        <v>0.37820000000000004</v>
      </c>
      <c r="C409" s="7" t="s">
        <v>20</v>
      </c>
      <c r="D409" s="7">
        <v>565</v>
      </c>
      <c r="E409" s="7">
        <v>600</v>
      </c>
      <c r="F409" s="7">
        <v>5.5</v>
      </c>
      <c r="G409" s="7">
        <v>0.5</v>
      </c>
      <c r="H409" s="7">
        <v>1</v>
      </c>
      <c r="I409" s="8">
        <v>13.856999999999999</v>
      </c>
      <c r="J409" s="9">
        <v>4.5212E-7</v>
      </c>
      <c r="K409" s="8">
        <v>13.893000000000001</v>
      </c>
      <c r="L409" s="9">
        <v>1.9837000000000001E-8</v>
      </c>
      <c r="M409" s="10">
        <f t="shared" si="40"/>
        <v>22.791752785199375</v>
      </c>
      <c r="N409">
        <f t="shared" si="43"/>
        <v>0</v>
      </c>
      <c r="O409">
        <f t="shared" si="41"/>
        <v>1</v>
      </c>
      <c r="P409">
        <f t="shared" si="42"/>
        <v>0</v>
      </c>
    </row>
    <row r="410" spans="1:16" x14ac:dyDescent="0.35">
      <c r="A410" s="7" t="s">
        <v>35</v>
      </c>
      <c r="B410" s="7">
        <v>0.37820000000000004</v>
      </c>
      <c r="C410" s="7" t="s">
        <v>20</v>
      </c>
      <c r="D410" s="7">
        <v>565</v>
      </c>
      <c r="E410" s="7">
        <v>600</v>
      </c>
      <c r="F410" s="7">
        <v>5.5</v>
      </c>
      <c r="G410" s="7">
        <v>0.5</v>
      </c>
      <c r="H410" s="7">
        <v>1</v>
      </c>
      <c r="I410" s="8">
        <v>14.057</v>
      </c>
      <c r="J410" s="9">
        <v>4.7752E-7</v>
      </c>
      <c r="K410" s="8">
        <v>14.09</v>
      </c>
      <c r="L410" s="9">
        <v>2.0295000000000001E-8</v>
      </c>
      <c r="M410" s="10">
        <f t="shared" si="40"/>
        <v>23.528948016752896</v>
      </c>
      <c r="N410">
        <f t="shared" si="43"/>
        <v>0</v>
      </c>
      <c r="O410">
        <f t="shared" si="41"/>
        <v>1</v>
      </c>
      <c r="P410">
        <f t="shared" si="42"/>
        <v>0</v>
      </c>
    </row>
    <row r="411" spans="1:16" x14ac:dyDescent="0.35">
      <c r="A411" s="7" t="s">
        <v>35</v>
      </c>
      <c r="B411" s="7">
        <v>0.37820000000000004</v>
      </c>
      <c r="C411" s="7" t="s">
        <v>20</v>
      </c>
      <c r="D411" s="7">
        <v>565</v>
      </c>
      <c r="E411" s="7">
        <v>600</v>
      </c>
      <c r="F411" s="7">
        <v>5.5</v>
      </c>
      <c r="G411" s="7">
        <v>0.5</v>
      </c>
      <c r="H411" s="7">
        <v>1</v>
      </c>
      <c r="I411" s="8">
        <v>14.257</v>
      </c>
      <c r="J411" s="9">
        <v>5.0292000000000001E-7</v>
      </c>
      <c r="K411" s="8">
        <v>14.289</v>
      </c>
      <c r="L411" s="9">
        <v>2.1082E-8</v>
      </c>
      <c r="M411" s="10">
        <f t="shared" si="40"/>
        <v>23.85542168674699</v>
      </c>
      <c r="N411">
        <f t="shared" si="43"/>
        <v>0</v>
      </c>
      <c r="O411">
        <f t="shared" si="41"/>
        <v>1</v>
      </c>
      <c r="P411">
        <f t="shared" si="42"/>
        <v>0</v>
      </c>
    </row>
    <row r="412" spans="1:16" x14ac:dyDescent="0.35">
      <c r="A412" s="7" t="s">
        <v>35</v>
      </c>
      <c r="B412" s="7">
        <v>0.37820000000000004</v>
      </c>
      <c r="C412" s="7" t="s">
        <v>20</v>
      </c>
      <c r="D412" s="7">
        <v>565</v>
      </c>
      <c r="E412" s="7">
        <v>600</v>
      </c>
      <c r="F412" s="7">
        <v>5.5</v>
      </c>
      <c r="G412" s="7">
        <v>0.5</v>
      </c>
      <c r="H412" s="7">
        <v>1</v>
      </c>
      <c r="I412" s="8">
        <v>14.443</v>
      </c>
      <c r="J412" s="9">
        <v>5.4610000000000005E-7</v>
      </c>
      <c r="K412" s="8">
        <v>14.476000000000001</v>
      </c>
      <c r="L412" s="9">
        <v>2.2148999999999999E-8</v>
      </c>
      <c r="M412" s="10">
        <f t="shared" si="40"/>
        <v>24.655740665492804</v>
      </c>
      <c r="N412">
        <f t="shared" si="43"/>
        <v>0</v>
      </c>
      <c r="O412">
        <f t="shared" si="41"/>
        <v>1</v>
      </c>
      <c r="P412">
        <f t="shared" si="42"/>
        <v>0</v>
      </c>
    </row>
    <row r="413" spans="1:16" x14ac:dyDescent="0.35">
      <c r="A413" s="7" t="s">
        <v>35</v>
      </c>
      <c r="B413" s="7">
        <v>0.37820000000000004</v>
      </c>
      <c r="C413" s="7" t="s">
        <v>20</v>
      </c>
      <c r="D413" s="7">
        <v>565</v>
      </c>
      <c r="E413" s="7">
        <v>600</v>
      </c>
      <c r="F413" s="7">
        <v>5.5</v>
      </c>
      <c r="G413" s="7">
        <v>0.5</v>
      </c>
      <c r="H413" s="7">
        <v>1</v>
      </c>
      <c r="I413" s="8">
        <v>14.657</v>
      </c>
      <c r="J413" s="9">
        <v>5.7657999999999999E-7</v>
      </c>
      <c r="K413" s="8">
        <v>14.705</v>
      </c>
      <c r="L413" s="9">
        <v>2.3749E-8</v>
      </c>
      <c r="M413" s="10">
        <f t="shared" si="40"/>
        <v>24.27807486631016</v>
      </c>
      <c r="N413">
        <f t="shared" si="43"/>
        <v>0</v>
      </c>
      <c r="O413">
        <f t="shared" si="41"/>
        <v>1</v>
      </c>
      <c r="P413">
        <f t="shared" si="42"/>
        <v>0</v>
      </c>
    </row>
    <row r="414" spans="1:16" x14ac:dyDescent="0.35">
      <c r="A414" s="7" t="s">
        <v>35</v>
      </c>
      <c r="B414" s="7">
        <v>0.37820000000000004</v>
      </c>
      <c r="C414" s="7" t="s">
        <v>20</v>
      </c>
      <c r="D414" s="7">
        <v>565</v>
      </c>
      <c r="E414" s="7">
        <v>600</v>
      </c>
      <c r="F414" s="7">
        <v>5.5</v>
      </c>
      <c r="G414" s="7">
        <v>0.5</v>
      </c>
      <c r="H414" s="7">
        <v>1</v>
      </c>
      <c r="I414" s="8">
        <v>14.882999999999999</v>
      </c>
      <c r="J414" s="9">
        <v>5.9943999999999997E-7</v>
      </c>
      <c r="K414" s="8">
        <v>14.92</v>
      </c>
      <c r="L414" s="9">
        <v>2.5247999999999999E-8</v>
      </c>
      <c r="M414" s="10">
        <f t="shared" si="40"/>
        <v>23.742078580481621</v>
      </c>
      <c r="N414">
        <f t="shared" si="43"/>
        <v>0</v>
      </c>
      <c r="O414">
        <f t="shared" si="41"/>
        <v>1</v>
      </c>
      <c r="P414">
        <f t="shared" si="42"/>
        <v>0</v>
      </c>
    </row>
    <row r="415" spans="1:16" x14ac:dyDescent="0.35">
      <c r="A415" s="7" t="s">
        <v>35</v>
      </c>
      <c r="B415" s="7">
        <v>0.37820000000000004</v>
      </c>
      <c r="C415" s="7" t="s">
        <v>20</v>
      </c>
      <c r="D415" s="7">
        <v>565</v>
      </c>
      <c r="E415" s="7">
        <v>600</v>
      </c>
      <c r="F415" s="7">
        <v>5.5</v>
      </c>
      <c r="G415" s="7">
        <v>0.5</v>
      </c>
      <c r="H415" s="7">
        <v>1</v>
      </c>
      <c r="I415" s="8">
        <v>15.064</v>
      </c>
      <c r="J415" s="9">
        <v>6.1976000000000004E-7</v>
      </c>
      <c r="K415" s="8">
        <v>15.122999999999999</v>
      </c>
      <c r="L415" s="9">
        <v>2.667E-8</v>
      </c>
      <c r="M415" s="10">
        <f t="shared" si="40"/>
        <v>23.238095238095241</v>
      </c>
      <c r="N415">
        <f t="shared" si="43"/>
        <v>0</v>
      </c>
      <c r="O415">
        <f t="shared" si="41"/>
        <v>1</v>
      </c>
      <c r="P415">
        <f t="shared" si="42"/>
        <v>0</v>
      </c>
    </row>
    <row r="416" spans="1:16" x14ac:dyDescent="0.35">
      <c r="A416" s="7" t="s">
        <v>35</v>
      </c>
      <c r="B416" s="7">
        <v>0.37820000000000004</v>
      </c>
      <c r="C416" s="7" t="s">
        <v>20</v>
      </c>
      <c r="D416" s="7">
        <v>565</v>
      </c>
      <c r="E416" s="7">
        <v>600</v>
      </c>
      <c r="F416" s="7">
        <v>5.5</v>
      </c>
      <c r="G416" s="7">
        <v>0.5</v>
      </c>
      <c r="H416" s="7">
        <v>1</v>
      </c>
      <c r="I416" s="8">
        <v>15.311999999999999</v>
      </c>
      <c r="J416" s="9">
        <v>6.6293999999999998E-7</v>
      </c>
      <c r="K416" s="8">
        <v>15.334</v>
      </c>
      <c r="L416" s="9">
        <v>2.7940000000000001E-8</v>
      </c>
      <c r="M416" s="10">
        <f t="shared" si="40"/>
        <v>23.727272727272727</v>
      </c>
      <c r="N416">
        <f t="shared" si="43"/>
        <v>0</v>
      </c>
      <c r="O416">
        <f t="shared" si="41"/>
        <v>1</v>
      </c>
      <c r="P416">
        <f t="shared" si="42"/>
        <v>0</v>
      </c>
    </row>
    <row r="417" spans="1:16" x14ac:dyDescent="0.35">
      <c r="A417" s="7" t="s">
        <v>35</v>
      </c>
      <c r="B417" s="7">
        <v>0.37820000000000004</v>
      </c>
      <c r="C417" s="7" t="s">
        <v>20</v>
      </c>
      <c r="D417" s="7">
        <v>565</v>
      </c>
      <c r="E417" s="7">
        <v>600</v>
      </c>
      <c r="F417" s="7">
        <v>5.5</v>
      </c>
      <c r="G417" s="7">
        <v>0.5</v>
      </c>
      <c r="H417" s="7">
        <v>1</v>
      </c>
      <c r="I417" s="8">
        <v>15.538</v>
      </c>
      <c r="J417" s="9">
        <v>7.1119999999999996E-7</v>
      </c>
      <c r="K417" s="8">
        <v>15.558999999999999</v>
      </c>
      <c r="L417" s="9">
        <v>2.9464000000000002E-8</v>
      </c>
      <c r="M417" s="10">
        <f t="shared" si="40"/>
        <v>24.137931034482754</v>
      </c>
      <c r="N417">
        <f t="shared" si="43"/>
        <v>0</v>
      </c>
      <c r="O417">
        <f t="shared" si="41"/>
        <v>1</v>
      </c>
      <c r="P417">
        <f t="shared" si="42"/>
        <v>0</v>
      </c>
    </row>
    <row r="418" spans="1:16" x14ac:dyDescent="0.35">
      <c r="A418" s="7" t="s">
        <v>35</v>
      </c>
      <c r="B418" s="7">
        <v>0.37820000000000004</v>
      </c>
      <c r="C418" s="7" t="s">
        <v>20</v>
      </c>
      <c r="D418" s="7">
        <v>565</v>
      </c>
      <c r="E418" s="7">
        <v>600</v>
      </c>
      <c r="F418" s="7">
        <v>5.5</v>
      </c>
      <c r="G418" s="7">
        <v>0.5</v>
      </c>
      <c r="H418" s="7">
        <v>1</v>
      </c>
      <c r="I418" s="8">
        <v>15.744</v>
      </c>
      <c r="J418" s="9">
        <v>7.5946000000000005E-7</v>
      </c>
      <c r="K418" s="8">
        <v>15.784000000000001</v>
      </c>
      <c r="L418" s="9">
        <v>3.1242000000000003E-8</v>
      </c>
      <c r="M418" s="10">
        <f t="shared" si="40"/>
        <v>24.308943089430894</v>
      </c>
      <c r="N418">
        <f t="shared" si="43"/>
        <v>0</v>
      </c>
      <c r="O418">
        <f t="shared" si="41"/>
        <v>1</v>
      </c>
      <c r="P418">
        <f t="shared" si="42"/>
        <v>0</v>
      </c>
    </row>
    <row r="419" spans="1:16" x14ac:dyDescent="0.35">
      <c r="A419" s="7" t="s">
        <v>35</v>
      </c>
      <c r="B419" s="7">
        <v>0.37820000000000004</v>
      </c>
      <c r="C419" s="7" t="s">
        <v>20</v>
      </c>
      <c r="D419" s="7">
        <v>565</v>
      </c>
      <c r="E419" s="7">
        <v>600</v>
      </c>
      <c r="F419" s="7">
        <v>5.5</v>
      </c>
      <c r="G419" s="7">
        <v>0.5</v>
      </c>
      <c r="H419" s="7">
        <v>1</v>
      </c>
      <c r="I419" s="8">
        <v>15.965999999999999</v>
      </c>
      <c r="J419" s="9">
        <v>8.1025999999999995E-7</v>
      </c>
      <c r="K419" s="8">
        <v>16.004000000000001</v>
      </c>
      <c r="L419" s="9">
        <v>3.3528000000000001E-8</v>
      </c>
      <c r="M419" s="10">
        <f t="shared" si="40"/>
        <v>24.166666666666664</v>
      </c>
      <c r="N419">
        <f t="shared" si="43"/>
        <v>0</v>
      </c>
      <c r="O419">
        <f t="shared" si="41"/>
        <v>1</v>
      </c>
      <c r="P419">
        <f t="shared" si="42"/>
        <v>0</v>
      </c>
    </row>
    <row r="420" spans="1:16" x14ac:dyDescent="0.35">
      <c r="A420" s="7" t="s">
        <v>35</v>
      </c>
      <c r="B420" s="7">
        <v>0.37820000000000004</v>
      </c>
      <c r="C420" s="7" t="s">
        <v>20</v>
      </c>
      <c r="D420" s="7">
        <v>565</v>
      </c>
      <c r="E420" s="7">
        <v>600</v>
      </c>
      <c r="F420" s="7">
        <v>5.5</v>
      </c>
      <c r="G420" s="7">
        <v>0.5</v>
      </c>
      <c r="H420" s="7">
        <v>1</v>
      </c>
      <c r="I420" s="8">
        <v>16.2</v>
      </c>
      <c r="J420" s="9">
        <v>8.6359999999999998E-7</v>
      </c>
      <c r="K420" s="8">
        <v>16.260999999999999</v>
      </c>
      <c r="L420" s="9">
        <v>3.5813999999999999E-8</v>
      </c>
      <c r="M420" s="10">
        <f t="shared" ref="M420:M483" si="44">J420/L420</f>
        <v>24.113475177304963</v>
      </c>
      <c r="N420">
        <f t="shared" si="43"/>
        <v>0</v>
      </c>
      <c r="O420">
        <f t="shared" ref="O420:O483" si="45">IF(AND(M420&gt;5,M420&lt;50), 1, 0)</f>
        <v>1</v>
      </c>
      <c r="P420">
        <f t="shared" ref="P420:P483" si="46">IF(M420&gt;50, 1, 0)</f>
        <v>0</v>
      </c>
    </row>
    <row r="421" spans="1:16" x14ac:dyDescent="0.35">
      <c r="A421" s="7" t="s">
        <v>35</v>
      </c>
      <c r="B421" s="7">
        <v>0.37820000000000004</v>
      </c>
      <c r="C421" s="7" t="s">
        <v>20</v>
      </c>
      <c r="D421" s="7">
        <v>565</v>
      </c>
      <c r="E421" s="7">
        <v>600</v>
      </c>
      <c r="F421" s="7">
        <v>5.5</v>
      </c>
      <c r="G421" s="7">
        <v>0.5</v>
      </c>
      <c r="H421" s="7">
        <v>1</v>
      </c>
      <c r="I421" s="8">
        <v>16.433</v>
      </c>
      <c r="J421" s="9">
        <v>9.0932000000000005E-7</v>
      </c>
      <c r="K421" s="8">
        <v>16.497</v>
      </c>
      <c r="L421" s="9">
        <v>3.8099999999999997E-8</v>
      </c>
      <c r="M421" s="10">
        <f t="shared" si="44"/>
        <v>23.866666666666671</v>
      </c>
      <c r="N421">
        <f t="shared" si="43"/>
        <v>0</v>
      </c>
      <c r="O421">
        <f t="shared" si="45"/>
        <v>1</v>
      </c>
      <c r="P421">
        <f t="shared" si="46"/>
        <v>0</v>
      </c>
    </row>
    <row r="422" spans="1:16" x14ac:dyDescent="0.35">
      <c r="A422" s="7" t="s">
        <v>35</v>
      </c>
      <c r="B422" s="7">
        <v>0.37820000000000004</v>
      </c>
      <c r="C422" s="7" t="s">
        <v>20</v>
      </c>
      <c r="D422" s="7">
        <v>565</v>
      </c>
      <c r="E422" s="7">
        <v>600</v>
      </c>
      <c r="F422" s="7">
        <v>5.5</v>
      </c>
      <c r="G422" s="7">
        <v>0.5</v>
      </c>
      <c r="H422" s="7">
        <v>1</v>
      </c>
      <c r="I422" s="8">
        <v>16.686</v>
      </c>
      <c r="J422" s="9">
        <v>9.4742000000000005E-7</v>
      </c>
      <c r="K422" s="8">
        <v>16.759</v>
      </c>
      <c r="L422" s="9">
        <v>4.0894000000000002E-8</v>
      </c>
      <c r="M422" s="10">
        <f t="shared" si="44"/>
        <v>23.167701863354036</v>
      </c>
      <c r="N422">
        <f t="shared" si="43"/>
        <v>0</v>
      </c>
      <c r="O422">
        <f t="shared" si="45"/>
        <v>1</v>
      </c>
      <c r="P422">
        <f t="shared" si="46"/>
        <v>0</v>
      </c>
    </row>
    <row r="423" spans="1:16" x14ac:dyDescent="0.35">
      <c r="A423" s="7" t="s">
        <v>35</v>
      </c>
      <c r="B423" s="7">
        <v>0.37820000000000004</v>
      </c>
      <c r="C423" s="7" t="s">
        <v>20</v>
      </c>
      <c r="D423" s="7">
        <v>565</v>
      </c>
      <c r="E423" s="7">
        <v>600</v>
      </c>
      <c r="F423" s="7">
        <v>5.5</v>
      </c>
      <c r="G423" s="7">
        <v>0.5</v>
      </c>
      <c r="H423" s="7">
        <v>1</v>
      </c>
      <c r="I423" s="8">
        <v>16.917000000000002</v>
      </c>
      <c r="J423" s="9">
        <v>9.9821999999999995E-7</v>
      </c>
      <c r="K423" s="8">
        <v>17.030999999999999</v>
      </c>
      <c r="L423" s="9">
        <v>4.4196000000000001E-8</v>
      </c>
      <c r="M423" s="10">
        <f t="shared" si="44"/>
        <v>22.586206896551722</v>
      </c>
      <c r="N423">
        <f t="shared" si="43"/>
        <v>0</v>
      </c>
      <c r="O423">
        <f t="shared" si="45"/>
        <v>1</v>
      </c>
      <c r="P423">
        <f t="shared" si="46"/>
        <v>0</v>
      </c>
    </row>
    <row r="424" spans="1:16" x14ac:dyDescent="0.35">
      <c r="A424" s="7" t="s">
        <v>35</v>
      </c>
      <c r="B424" s="7">
        <v>0.37820000000000004</v>
      </c>
      <c r="C424" s="7" t="s">
        <v>20</v>
      </c>
      <c r="D424" s="7">
        <v>565</v>
      </c>
      <c r="E424" s="7">
        <v>600</v>
      </c>
      <c r="F424" s="7">
        <v>5.5</v>
      </c>
      <c r="G424" s="7">
        <v>0.5</v>
      </c>
      <c r="H424" s="7">
        <v>1</v>
      </c>
      <c r="I424" s="8">
        <v>17.166</v>
      </c>
      <c r="J424" s="9">
        <v>1.0541E-6</v>
      </c>
      <c r="K424" s="8">
        <v>17.297000000000001</v>
      </c>
      <c r="L424" s="9">
        <v>4.8006E-8</v>
      </c>
      <c r="M424" s="10">
        <f t="shared" si="44"/>
        <v>21.957671957671959</v>
      </c>
      <c r="N424">
        <f t="shared" si="43"/>
        <v>0</v>
      </c>
      <c r="O424">
        <f t="shared" si="45"/>
        <v>1</v>
      </c>
      <c r="P424">
        <f t="shared" si="46"/>
        <v>0</v>
      </c>
    </row>
    <row r="425" spans="1:16" x14ac:dyDescent="0.35">
      <c r="A425" s="7" t="s">
        <v>35</v>
      </c>
      <c r="B425" s="7">
        <v>0.37820000000000004</v>
      </c>
      <c r="C425" s="7" t="s">
        <v>20</v>
      </c>
      <c r="D425" s="7">
        <v>565</v>
      </c>
      <c r="E425" s="7">
        <v>600</v>
      </c>
      <c r="F425" s="7">
        <v>5.5</v>
      </c>
      <c r="G425" s="7">
        <v>0.5</v>
      </c>
      <c r="H425" s="7">
        <v>1</v>
      </c>
      <c r="I425" s="8">
        <v>17.443999999999999</v>
      </c>
      <c r="J425" s="9">
        <v>1.1150999999999999E-6</v>
      </c>
      <c r="K425" s="8">
        <v>17.297000000000001</v>
      </c>
      <c r="L425" s="9">
        <v>4.8006E-8</v>
      </c>
      <c r="M425" s="10">
        <f t="shared" si="44"/>
        <v>23.228346456692911</v>
      </c>
      <c r="N425">
        <f t="shared" si="43"/>
        <v>0</v>
      </c>
      <c r="O425">
        <f t="shared" si="45"/>
        <v>1</v>
      </c>
      <c r="P425">
        <f t="shared" si="46"/>
        <v>0</v>
      </c>
    </row>
    <row r="426" spans="1:16" x14ac:dyDescent="0.35">
      <c r="A426" s="7" t="s">
        <v>35</v>
      </c>
      <c r="B426" s="7">
        <v>0.37820000000000004</v>
      </c>
      <c r="C426" s="7" t="s">
        <v>20</v>
      </c>
      <c r="D426" s="7">
        <v>565</v>
      </c>
      <c r="E426" s="7">
        <v>600</v>
      </c>
      <c r="F426" s="7">
        <v>5.5</v>
      </c>
      <c r="G426" s="7">
        <v>0.5</v>
      </c>
      <c r="H426" s="7">
        <v>1</v>
      </c>
      <c r="I426" s="8">
        <v>17.698</v>
      </c>
      <c r="J426" s="9">
        <v>1.1532E-6</v>
      </c>
      <c r="K426" s="8">
        <v>17.558</v>
      </c>
      <c r="L426" s="9">
        <v>5.2578000000000003E-8</v>
      </c>
      <c r="M426" s="10">
        <f t="shared" si="44"/>
        <v>21.933127924226863</v>
      </c>
      <c r="N426">
        <f t="shared" si="43"/>
        <v>0</v>
      </c>
      <c r="O426">
        <f t="shared" si="45"/>
        <v>1</v>
      </c>
      <c r="P426">
        <f t="shared" si="46"/>
        <v>0</v>
      </c>
    </row>
    <row r="427" spans="1:16" x14ac:dyDescent="0.35">
      <c r="A427" s="7" t="s">
        <v>35</v>
      </c>
      <c r="B427" s="7">
        <v>0.37820000000000004</v>
      </c>
      <c r="C427" s="7" t="s">
        <v>20</v>
      </c>
      <c r="D427" s="7">
        <v>565</v>
      </c>
      <c r="E427" s="7">
        <v>600</v>
      </c>
      <c r="F427" s="7">
        <v>5.5</v>
      </c>
      <c r="G427" s="7">
        <v>0.5</v>
      </c>
      <c r="H427" s="7">
        <v>1</v>
      </c>
      <c r="I427" s="8">
        <v>17.966999999999999</v>
      </c>
      <c r="J427" s="9">
        <v>1.2014000000000001E-6</v>
      </c>
      <c r="K427" s="8">
        <v>18.129000000000001</v>
      </c>
      <c r="L427" s="9">
        <v>6.1975999999999999E-8</v>
      </c>
      <c r="M427" s="10">
        <f t="shared" si="44"/>
        <v>19.384923196075903</v>
      </c>
      <c r="N427">
        <f t="shared" si="43"/>
        <v>0</v>
      </c>
      <c r="O427">
        <f t="shared" si="45"/>
        <v>1</v>
      </c>
      <c r="P427">
        <f t="shared" si="46"/>
        <v>0</v>
      </c>
    </row>
    <row r="428" spans="1:16" x14ac:dyDescent="0.35">
      <c r="A428" s="7" t="s">
        <v>35</v>
      </c>
      <c r="B428" s="7">
        <v>0.37820000000000004</v>
      </c>
      <c r="C428" s="7" t="s">
        <v>20</v>
      </c>
      <c r="D428" s="7">
        <v>565</v>
      </c>
      <c r="E428" s="7">
        <v>600</v>
      </c>
      <c r="F428" s="7">
        <v>5.5</v>
      </c>
      <c r="G428" s="7">
        <v>0.5</v>
      </c>
      <c r="H428" s="7">
        <v>1</v>
      </c>
      <c r="I428" s="8">
        <v>18.260000000000002</v>
      </c>
      <c r="J428" s="9">
        <v>1.2649E-6</v>
      </c>
      <c r="K428" s="8">
        <v>18.411999999999999</v>
      </c>
      <c r="L428" s="9">
        <v>6.7563999999999995E-8</v>
      </c>
      <c r="M428" s="10">
        <f t="shared" si="44"/>
        <v>18.721508495648571</v>
      </c>
      <c r="N428">
        <f t="shared" si="43"/>
        <v>0</v>
      </c>
      <c r="O428">
        <f t="shared" si="45"/>
        <v>1</v>
      </c>
      <c r="P428">
        <f t="shared" si="46"/>
        <v>0</v>
      </c>
    </row>
    <row r="429" spans="1:16" x14ac:dyDescent="0.35">
      <c r="A429" s="7" t="s">
        <v>35</v>
      </c>
      <c r="B429" s="7">
        <v>0.37820000000000004</v>
      </c>
      <c r="C429" s="7" t="s">
        <v>20</v>
      </c>
      <c r="D429" s="7">
        <v>565</v>
      </c>
      <c r="E429" s="7">
        <v>600</v>
      </c>
      <c r="F429" s="7">
        <v>5.5</v>
      </c>
      <c r="G429" s="7">
        <v>0.5</v>
      </c>
      <c r="H429" s="7">
        <v>1</v>
      </c>
      <c r="I429" s="8">
        <v>18.547999999999998</v>
      </c>
      <c r="J429" s="9">
        <v>1.3436999999999999E-6</v>
      </c>
      <c r="K429" s="8">
        <v>18.744</v>
      </c>
      <c r="L429" s="9">
        <v>7.4168000000000006E-8</v>
      </c>
      <c r="M429" s="10">
        <f t="shared" si="44"/>
        <v>18.116977672311506</v>
      </c>
      <c r="N429">
        <f t="shared" si="43"/>
        <v>0</v>
      </c>
      <c r="O429">
        <f t="shared" si="45"/>
        <v>1</v>
      </c>
      <c r="P429">
        <f t="shared" si="46"/>
        <v>0</v>
      </c>
    </row>
    <row r="430" spans="1:16" x14ac:dyDescent="0.35">
      <c r="A430" s="7" t="s">
        <v>35</v>
      </c>
      <c r="B430" s="7">
        <v>0.37820000000000004</v>
      </c>
      <c r="C430" s="7" t="s">
        <v>20</v>
      </c>
      <c r="D430" s="7">
        <v>565</v>
      </c>
      <c r="E430" s="7">
        <v>600</v>
      </c>
      <c r="F430" s="7">
        <v>5.5</v>
      </c>
      <c r="G430" s="7">
        <v>0.5</v>
      </c>
      <c r="H430" s="7">
        <v>1</v>
      </c>
      <c r="I430" s="8">
        <v>18.841999999999999</v>
      </c>
      <c r="J430" s="9">
        <v>1.4148E-6</v>
      </c>
      <c r="K430" s="8">
        <v>19.082000000000001</v>
      </c>
      <c r="L430" s="9">
        <v>8.1026E-8</v>
      </c>
      <c r="M430" s="10">
        <f t="shared" si="44"/>
        <v>17.46106188137141</v>
      </c>
      <c r="N430">
        <f t="shared" si="43"/>
        <v>0</v>
      </c>
      <c r="O430">
        <f t="shared" si="45"/>
        <v>1</v>
      </c>
      <c r="P430">
        <f t="shared" si="46"/>
        <v>0</v>
      </c>
    </row>
    <row r="431" spans="1:16" x14ac:dyDescent="0.35">
      <c r="A431" s="7" t="s">
        <v>35</v>
      </c>
      <c r="B431" s="7">
        <v>0.37820000000000004</v>
      </c>
      <c r="C431" s="7" t="s">
        <v>20</v>
      </c>
      <c r="D431" s="7">
        <v>565</v>
      </c>
      <c r="E431" s="7">
        <v>600</v>
      </c>
      <c r="F431" s="7">
        <v>5.5</v>
      </c>
      <c r="G431" s="7">
        <v>0.5</v>
      </c>
      <c r="H431" s="7">
        <v>1</v>
      </c>
      <c r="I431" s="8">
        <v>19.151</v>
      </c>
      <c r="J431" s="9">
        <v>1.5646E-6</v>
      </c>
      <c r="K431" s="8">
        <v>19.082000000000001</v>
      </c>
      <c r="L431" s="9">
        <v>8.1026E-8</v>
      </c>
      <c r="M431" s="10">
        <f t="shared" si="44"/>
        <v>19.30985115888727</v>
      </c>
      <c r="N431">
        <f t="shared" si="43"/>
        <v>0</v>
      </c>
      <c r="O431">
        <f t="shared" si="45"/>
        <v>1</v>
      </c>
      <c r="P431">
        <f t="shared" si="46"/>
        <v>0</v>
      </c>
    </row>
    <row r="432" spans="1:16" x14ac:dyDescent="0.35">
      <c r="A432" s="7" t="s">
        <v>35</v>
      </c>
      <c r="B432" s="7">
        <v>0.37820000000000004</v>
      </c>
      <c r="C432" s="7" t="s">
        <v>20</v>
      </c>
      <c r="D432" s="7">
        <v>565</v>
      </c>
      <c r="E432" s="7">
        <v>600</v>
      </c>
      <c r="F432" s="7">
        <v>5.5</v>
      </c>
      <c r="G432" s="7">
        <v>0.5</v>
      </c>
      <c r="H432" s="7">
        <v>1</v>
      </c>
      <c r="I432" s="8">
        <v>19.474</v>
      </c>
      <c r="J432" s="9">
        <v>1.6434E-6</v>
      </c>
      <c r="K432" s="8">
        <v>19.422000000000001</v>
      </c>
      <c r="L432" s="9">
        <v>8.8645999999999998E-8</v>
      </c>
      <c r="M432" s="10">
        <f t="shared" si="44"/>
        <v>18.538907564921146</v>
      </c>
      <c r="N432">
        <f t="shared" si="43"/>
        <v>0</v>
      </c>
      <c r="O432">
        <f t="shared" si="45"/>
        <v>1</v>
      </c>
      <c r="P432">
        <f t="shared" si="46"/>
        <v>0</v>
      </c>
    </row>
    <row r="433" spans="1:16" x14ac:dyDescent="0.35">
      <c r="A433" s="7" t="s">
        <v>35</v>
      </c>
      <c r="B433" s="7">
        <v>0.37820000000000004</v>
      </c>
      <c r="C433" s="7" t="s">
        <v>20</v>
      </c>
      <c r="D433" s="7">
        <v>565</v>
      </c>
      <c r="E433" s="7">
        <v>600</v>
      </c>
      <c r="F433" s="7">
        <v>21</v>
      </c>
      <c r="G433" s="7">
        <v>0.1</v>
      </c>
      <c r="H433" s="7">
        <v>1</v>
      </c>
      <c r="I433" s="8">
        <v>7.7679</v>
      </c>
      <c r="J433" s="9">
        <v>7.8485999999999996E-9</v>
      </c>
      <c r="K433" s="8">
        <v>7.8029000000000002</v>
      </c>
      <c r="L433" s="9">
        <v>1.9328999999999998E-9</v>
      </c>
      <c r="M433" s="10">
        <f t="shared" si="44"/>
        <v>4.0605308086295206</v>
      </c>
      <c r="N433">
        <f t="shared" si="43"/>
        <v>1</v>
      </c>
      <c r="O433">
        <f t="shared" si="45"/>
        <v>0</v>
      </c>
      <c r="P433">
        <f t="shared" si="46"/>
        <v>0</v>
      </c>
    </row>
    <row r="434" spans="1:16" x14ac:dyDescent="0.35">
      <c r="A434" s="7" t="s">
        <v>35</v>
      </c>
      <c r="B434" s="7">
        <v>0.37820000000000004</v>
      </c>
      <c r="C434" s="7" t="s">
        <v>20</v>
      </c>
      <c r="D434" s="7">
        <v>565</v>
      </c>
      <c r="E434" s="7">
        <v>600</v>
      </c>
      <c r="F434" s="7">
        <v>21</v>
      </c>
      <c r="G434" s="7">
        <v>0.1</v>
      </c>
      <c r="H434" s="7">
        <v>1</v>
      </c>
      <c r="I434" s="8">
        <v>7.8418999999999999</v>
      </c>
      <c r="J434" s="9">
        <v>8.0771999999999994E-9</v>
      </c>
      <c r="K434" s="8">
        <v>7.8029000000000002</v>
      </c>
      <c r="L434" s="9">
        <v>1.9328999999999998E-9</v>
      </c>
      <c r="M434" s="10">
        <f t="shared" si="44"/>
        <v>4.1787986962595065</v>
      </c>
      <c r="N434">
        <f t="shared" si="43"/>
        <v>1</v>
      </c>
      <c r="O434">
        <f t="shared" si="45"/>
        <v>0</v>
      </c>
      <c r="P434">
        <f t="shared" si="46"/>
        <v>0</v>
      </c>
    </row>
    <row r="435" spans="1:16" x14ac:dyDescent="0.35">
      <c r="A435" s="7" t="s">
        <v>35</v>
      </c>
      <c r="B435" s="7">
        <v>0.37820000000000004</v>
      </c>
      <c r="C435" s="7" t="s">
        <v>20</v>
      </c>
      <c r="D435" s="7">
        <v>565</v>
      </c>
      <c r="E435" s="7">
        <v>600</v>
      </c>
      <c r="F435" s="7">
        <v>21</v>
      </c>
      <c r="G435" s="7">
        <v>0.1</v>
      </c>
      <c r="H435" s="7">
        <v>1</v>
      </c>
      <c r="I435" s="8">
        <v>7.9530000000000003</v>
      </c>
      <c r="J435" s="9">
        <v>8.3057999999999992E-9</v>
      </c>
      <c r="K435" s="8">
        <v>8.0046999999999997</v>
      </c>
      <c r="L435" s="9">
        <v>2.0516999999999999E-9</v>
      </c>
      <c r="M435" s="10">
        <f t="shared" si="44"/>
        <v>4.0482526685187894</v>
      </c>
      <c r="N435">
        <f t="shared" si="43"/>
        <v>1</v>
      </c>
      <c r="O435">
        <f t="shared" si="45"/>
        <v>0</v>
      </c>
      <c r="P435">
        <f t="shared" si="46"/>
        <v>0</v>
      </c>
    </row>
    <row r="436" spans="1:16" x14ac:dyDescent="0.35">
      <c r="A436" s="7" t="s">
        <v>35</v>
      </c>
      <c r="B436" s="7">
        <v>0.37820000000000004</v>
      </c>
      <c r="C436" s="7" t="s">
        <v>20</v>
      </c>
      <c r="D436" s="7">
        <v>565</v>
      </c>
      <c r="E436" s="7">
        <v>600</v>
      </c>
      <c r="F436" s="7">
        <v>21</v>
      </c>
      <c r="G436" s="7">
        <v>0.1</v>
      </c>
      <c r="H436" s="7">
        <v>1</v>
      </c>
      <c r="I436" s="8">
        <v>8.0647000000000002</v>
      </c>
      <c r="J436" s="9">
        <v>8.5597999999999993E-9</v>
      </c>
      <c r="K436" s="8">
        <v>8.1054999999999993</v>
      </c>
      <c r="L436" s="9">
        <v>2.1229000000000002E-9</v>
      </c>
      <c r="M436" s="10">
        <f t="shared" si="44"/>
        <v>4.0321258655612597</v>
      </c>
      <c r="N436">
        <f t="shared" si="43"/>
        <v>1</v>
      </c>
      <c r="O436">
        <f t="shared" si="45"/>
        <v>0</v>
      </c>
      <c r="P436">
        <f t="shared" si="46"/>
        <v>0</v>
      </c>
    </row>
    <row r="437" spans="1:16" x14ac:dyDescent="0.35">
      <c r="A437" s="7" t="s">
        <v>35</v>
      </c>
      <c r="B437" s="7">
        <v>0.37820000000000004</v>
      </c>
      <c r="C437" s="7" t="s">
        <v>20</v>
      </c>
      <c r="D437" s="7">
        <v>565</v>
      </c>
      <c r="E437" s="7">
        <v>600</v>
      </c>
      <c r="F437" s="7">
        <v>21</v>
      </c>
      <c r="G437" s="7">
        <v>0.1</v>
      </c>
      <c r="H437" s="7">
        <v>1</v>
      </c>
      <c r="I437" s="8">
        <v>8.1669999999999998</v>
      </c>
      <c r="J437" s="9">
        <v>8.4581999999999996E-9</v>
      </c>
      <c r="K437" s="8">
        <v>8.2070000000000007</v>
      </c>
      <c r="L437" s="9">
        <v>2.2037000000000002E-9</v>
      </c>
      <c r="M437" s="10">
        <f t="shared" si="44"/>
        <v>3.8381812406407403</v>
      </c>
      <c r="N437">
        <f t="shared" si="43"/>
        <v>1</v>
      </c>
      <c r="O437">
        <f t="shared" si="45"/>
        <v>0</v>
      </c>
      <c r="P437">
        <f t="shared" si="46"/>
        <v>0</v>
      </c>
    </row>
    <row r="438" spans="1:16" x14ac:dyDescent="0.35">
      <c r="A438" s="7" t="s">
        <v>35</v>
      </c>
      <c r="B438" s="7">
        <v>0.37820000000000004</v>
      </c>
      <c r="C438" s="7" t="s">
        <v>20</v>
      </c>
      <c r="D438" s="7">
        <v>565</v>
      </c>
      <c r="E438" s="7">
        <v>600</v>
      </c>
      <c r="F438" s="7">
        <v>21</v>
      </c>
      <c r="G438" s="7">
        <v>0.1</v>
      </c>
      <c r="H438" s="7">
        <v>1</v>
      </c>
      <c r="I438" s="8">
        <v>8.2766000000000002</v>
      </c>
      <c r="J438" s="9">
        <v>8.7630000000000004E-9</v>
      </c>
      <c r="K438" s="8">
        <v>8.3185000000000002</v>
      </c>
      <c r="L438" s="9">
        <v>2.315E-9</v>
      </c>
      <c r="M438" s="10">
        <f t="shared" si="44"/>
        <v>3.7853131749460047</v>
      </c>
      <c r="N438">
        <f t="shared" si="43"/>
        <v>1</v>
      </c>
      <c r="O438">
        <f t="shared" si="45"/>
        <v>0</v>
      </c>
      <c r="P438">
        <f t="shared" si="46"/>
        <v>0</v>
      </c>
    </row>
    <row r="439" spans="1:16" x14ac:dyDescent="0.35">
      <c r="A439" s="7" t="s">
        <v>35</v>
      </c>
      <c r="B439" s="7">
        <v>0.37820000000000004</v>
      </c>
      <c r="C439" s="7" t="s">
        <v>20</v>
      </c>
      <c r="D439" s="7">
        <v>565</v>
      </c>
      <c r="E439" s="7">
        <v>600</v>
      </c>
      <c r="F439" s="7">
        <v>21</v>
      </c>
      <c r="G439" s="7">
        <v>0.1</v>
      </c>
      <c r="H439" s="7">
        <v>1</v>
      </c>
      <c r="I439" s="8">
        <v>8.3897999999999993</v>
      </c>
      <c r="J439" s="9">
        <v>9.4233999999999995E-9</v>
      </c>
      <c r="K439" s="8">
        <v>8.4323999999999995</v>
      </c>
      <c r="L439" s="9">
        <v>2.4237999999999998E-9</v>
      </c>
      <c r="M439" s="10">
        <f t="shared" si="44"/>
        <v>3.8878620348213548</v>
      </c>
      <c r="N439">
        <f t="shared" si="43"/>
        <v>1</v>
      </c>
      <c r="O439">
        <f t="shared" si="45"/>
        <v>0</v>
      </c>
      <c r="P439">
        <f t="shared" si="46"/>
        <v>0</v>
      </c>
    </row>
    <row r="440" spans="1:16" x14ac:dyDescent="0.35">
      <c r="A440" s="7" t="s">
        <v>35</v>
      </c>
      <c r="B440" s="7">
        <v>0.37820000000000004</v>
      </c>
      <c r="C440" s="7" t="s">
        <v>20</v>
      </c>
      <c r="D440" s="7">
        <v>565</v>
      </c>
      <c r="E440" s="7">
        <v>600</v>
      </c>
      <c r="F440" s="7">
        <v>21</v>
      </c>
      <c r="G440" s="7">
        <v>0.1</v>
      </c>
      <c r="H440" s="7">
        <v>1</v>
      </c>
      <c r="I440" s="8">
        <v>8.4926999999999992</v>
      </c>
      <c r="J440" s="9">
        <v>1.0871E-8</v>
      </c>
      <c r="K440" s="8">
        <v>8.5465999999999998</v>
      </c>
      <c r="L440" s="9">
        <v>2.5418000000000001E-9</v>
      </c>
      <c r="M440" s="10">
        <f t="shared" si="44"/>
        <v>4.2768903926351403</v>
      </c>
      <c r="N440">
        <f t="shared" si="43"/>
        <v>1</v>
      </c>
      <c r="O440">
        <f t="shared" si="45"/>
        <v>0</v>
      </c>
      <c r="P440">
        <f t="shared" si="46"/>
        <v>0</v>
      </c>
    </row>
    <row r="441" spans="1:16" x14ac:dyDescent="0.35">
      <c r="A441" s="7" t="s">
        <v>35</v>
      </c>
      <c r="B441" s="7">
        <v>0.37820000000000004</v>
      </c>
      <c r="C441" s="7" t="s">
        <v>20</v>
      </c>
      <c r="D441" s="7">
        <v>565</v>
      </c>
      <c r="E441" s="7">
        <v>600</v>
      </c>
      <c r="F441" s="7">
        <v>21</v>
      </c>
      <c r="G441" s="7">
        <v>0.1</v>
      </c>
      <c r="H441" s="7">
        <v>1</v>
      </c>
      <c r="I441" s="8">
        <v>8.6245999999999992</v>
      </c>
      <c r="J441" s="9">
        <v>1.1938000000000001E-8</v>
      </c>
      <c r="K441" s="8">
        <v>8.5465999999999998</v>
      </c>
      <c r="L441" s="9">
        <v>2.5418000000000001E-9</v>
      </c>
      <c r="M441" s="10">
        <f t="shared" si="44"/>
        <v>4.6966716500118029</v>
      </c>
      <c r="N441">
        <f t="shared" si="43"/>
        <v>1</v>
      </c>
      <c r="O441">
        <f t="shared" si="45"/>
        <v>0</v>
      </c>
      <c r="P441">
        <f t="shared" si="46"/>
        <v>0</v>
      </c>
    </row>
    <row r="442" spans="1:16" x14ac:dyDescent="0.35">
      <c r="A442" s="7" t="s">
        <v>35</v>
      </c>
      <c r="B442" s="7">
        <v>0.37820000000000004</v>
      </c>
      <c r="C442" s="7" t="s">
        <v>20</v>
      </c>
      <c r="D442" s="7">
        <v>565</v>
      </c>
      <c r="E442" s="7">
        <v>600</v>
      </c>
      <c r="F442" s="7">
        <v>21</v>
      </c>
      <c r="G442" s="7">
        <v>0.1</v>
      </c>
      <c r="H442" s="7">
        <v>1</v>
      </c>
      <c r="I442" s="8">
        <v>8.7353000000000005</v>
      </c>
      <c r="J442" s="9">
        <v>1.3005E-8</v>
      </c>
      <c r="K442" s="8">
        <v>8.6585999999999999</v>
      </c>
      <c r="L442" s="9">
        <v>2.6441E-9</v>
      </c>
      <c r="M442" s="10">
        <f t="shared" si="44"/>
        <v>4.9184977875269462</v>
      </c>
      <c r="N442">
        <f t="shared" si="43"/>
        <v>1</v>
      </c>
      <c r="O442">
        <f t="shared" si="45"/>
        <v>0</v>
      </c>
      <c r="P442">
        <f t="shared" si="46"/>
        <v>0</v>
      </c>
    </row>
    <row r="443" spans="1:16" x14ac:dyDescent="0.35">
      <c r="A443" s="7" t="s">
        <v>35</v>
      </c>
      <c r="B443" s="7">
        <v>0.37820000000000004</v>
      </c>
      <c r="C443" s="7" t="s">
        <v>20</v>
      </c>
      <c r="D443" s="7">
        <v>565</v>
      </c>
      <c r="E443" s="7">
        <v>600</v>
      </c>
      <c r="F443" s="7">
        <v>21</v>
      </c>
      <c r="G443" s="7">
        <v>0.1</v>
      </c>
      <c r="H443" s="7">
        <v>1</v>
      </c>
      <c r="I443" s="8">
        <v>8.8336000000000006</v>
      </c>
      <c r="J443" s="9">
        <v>1.3487E-8</v>
      </c>
      <c r="K443" s="8">
        <v>8.7716999999999992</v>
      </c>
      <c r="L443" s="9">
        <v>2.7589000000000001E-9</v>
      </c>
      <c r="M443" s="10">
        <f t="shared" si="44"/>
        <v>4.888542535068324</v>
      </c>
      <c r="N443">
        <f t="shared" si="43"/>
        <v>1</v>
      </c>
      <c r="O443">
        <f t="shared" si="45"/>
        <v>0</v>
      </c>
      <c r="P443">
        <f t="shared" si="46"/>
        <v>0</v>
      </c>
    </row>
    <row r="444" spans="1:16" x14ac:dyDescent="0.35">
      <c r="A444" s="7" t="s">
        <v>35</v>
      </c>
      <c r="B444" s="7">
        <v>0.37820000000000004</v>
      </c>
      <c r="C444" s="7" t="s">
        <v>20</v>
      </c>
      <c r="D444" s="7">
        <v>565</v>
      </c>
      <c r="E444" s="7">
        <v>600</v>
      </c>
      <c r="F444" s="7">
        <v>21</v>
      </c>
      <c r="G444" s="7">
        <v>0.1</v>
      </c>
      <c r="H444" s="7">
        <v>1</v>
      </c>
      <c r="I444" s="8">
        <v>8.9834999999999994</v>
      </c>
      <c r="J444" s="9">
        <v>1.3995000000000001E-8</v>
      </c>
      <c r="K444" s="8">
        <v>9.0117999999999991</v>
      </c>
      <c r="L444" s="9">
        <v>2.9952000000000002E-9</v>
      </c>
      <c r="M444" s="10">
        <f t="shared" si="44"/>
        <v>4.6724759615384617</v>
      </c>
      <c r="N444">
        <f t="shared" si="43"/>
        <v>1</v>
      </c>
      <c r="O444">
        <f t="shared" si="45"/>
        <v>0</v>
      </c>
      <c r="P444">
        <f t="shared" si="46"/>
        <v>0</v>
      </c>
    </row>
    <row r="445" spans="1:16" x14ac:dyDescent="0.35">
      <c r="A445" s="7" t="s">
        <v>35</v>
      </c>
      <c r="B445" s="7">
        <v>0.37820000000000004</v>
      </c>
      <c r="C445" s="7" t="s">
        <v>20</v>
      </c>
      <c r="D445" s="7">
        <v>565</v>
      </c>
      <c r="E445" s="7">
        <v>600</v>
      </c>
      <c r="F445" s="7">
        <v>21</v>
      </c>
      <c r="G445" s="7">
        <v>0.1</v>
      </c>
      <c r="H445" s="7">
        <v>1</v>
      </c>
      <c r="I445" s="8">
        <v>9.0874000000000006</v>
      </c>
      <c r="J445" s="9">
        <v>1.4046000000000001E-8</v>
      </c>
      <c r="K445" s="8">
        <v>9.1350999999999996</v>
      </c>
      <c r="L445" s="9">
        <v>3.1020999999999999E-9</v>
      </c>
      <c r="M445" s="10">
        <f t="shared" si="44"/>
        <v>4.5279004545308021</v>
      </c>
      <c r="N445">
        <f t="shared" si="43"/>
        <v>1</v>
      </c>
      <c r="O445">
        <f t="shared" si="45"/>
        <v>0</v>
      </c>
      <c r="P445">
        <f t="shared" si="46"/>
        <v>0</v>
      </c>
    </row>
    <row r="446" spans="1:16" x14ac:dyDescent="0.35">
      <c r="A446" s="7" t="s">
        <v>35</v>
      </c>
      <c r="B446" s="7">
        <v>0.37820000000000004</v>
      </c>
      <c r="C446" s="7" t="s">
        <v>20</v>
      </c>
      <c r="D446" s="7">
        <v>565</v>
      </c>
      <c r="E446" s="7">
        <v>600</v>
      </c>
      <c r="F446" s="7">
        <v>21</v>
      </c>
      <c r="G446" s="7">
        <v>0.1</v>
      </c>
      <c r="H446" s="7">
        <v>1</v>
      </c>
      <c r="I446" s="8">
        <v>9.1997999999999998</v>
      </c>
      <c r="J446" s="9">
        <v>1.4199E-8</v>
      </c>
      <c r="K446" s="8">
        <v>9.1350999999999996</v>
      </c>
      <c r="L446" s="9">
        <v>3.1020999999999999E-9</v>
      </c>
      <c r="M446" s="10">
        <f t="shared" si="44"/>
        <v>4.5772218819509369</v>
      </c>
      <c r="N446">
        <f t="shared" si="43"/>
        <v>1</v>
      </c>
      <c r="O446">
        <f t="shared" si="45"/>
        <v>0</v>
      </c>
      <c r="P446">
        <f t="shared" si="46"/>
        <v>0</v>
      </c>
    </row>
    <row r="447" spans="1:16" x14ac:dyDescent="0.35">
      <c r="A447" s="7" t="s">
        <v>35</v>
      </c>
      <c r="B447" s="7">
        <v>0.37820000000000004</v>
      </c>
      <c r="C447" s="7" t="s">
        <v>20</v>
      </c>
      <c r="D447" s="7">
        <v>565</v>
      </c>
      <c r="E447" s="7">
        <v>600</v>
      </c>
      <c r="F447" s="7">
        <v>21</v>
      </c>
      <c r="G447" s="7">
        <v>0.1</v>
      </c>
      <c r="H447" s="7">
        <v>1</v>
      </c>
      <c r="I447" s="8">
        <v>9.3232999999999997</v>
      </c>
      <c r="J447" s="9">
        <v>1.5215000000000001E-8</v>
      </c>
      <c r="K447" s="8">
        <v>9.2524999999999995</v>
      </c>
      <c r="L447" s="9">
        <v>3.2016999999999998E-9</v>
      </c>
      <c r="M447" s="10">
        <f t="shared" si="44"/>
        <v>4.7521629134522287</v>
      </c>
      <c r="N447">
        <f t="shared" si="43"/>
        <v>1</v>
      </c>
      <c r="O447">
        <f t="shared" si="45"/>
        <v>0</v>
      </c>
      <c r="P447">
        <f t="shared" si="46"/>
        <v>0</v>
      </c>
    </row>
    <row r="448" spans="1:16" x14ac:dyDescent="0.35">
      <c r="A448" s="7" t="s">
        <v>35</v>
      </c>
      <c r="B448" s="7">
        <v>0.37820000000000004</v>
      </c>
      <c r="C448" s="7" t="s">
        <v>20</v>
      </c>
      <c r="D448" s="7">
        <v>565</v>
      </c>
      <c r="E448" s="7">
        <v>600</v>
      </c>
      <c r="F448" s="7">
        <v>21</v>
      </c>
      <c r="G448" s="7">
        <v>0.1</v>
      </c>
      <c r="H448" s="7">
        <v>1</v>
      </c>
      <c r="I448" s="8">
        <v>9.4365000000000006</v>
      </c>
      <c r="J448" s="9">
        <v>1.6231000000000002E-8</v>
      </c>
      <c r="K448" s="8">
        <v>9.3818999999999999</v>
      </c>
      <c r="L448" s="9">
        <v>3.2839999999999998E-9</v>
      </c>
      <c r="M448" s="10">
        <f t="shared" si="44"/>
        <v>4.9424482338611453</v>
      </c>
      <c r="N448">
        <f t="shared" si="43"/>
        <v>1</v>
      </c>
      <c r="O448">
        <f t="shared" si="45"/>
        <v>0</v>
      </c>
      <c r="P448">
        <f t="shared" si="46"/>
        <v>0</v>
      </c>
    </row>
    <row r="449" spans="1:16" x14ac:dyDescent="0.35">
      <c r="A449" s="7" t="s">
        <v>35</v>
      </c>
      <c r="B449" s="7">
        <v>0.37820000000000004</v>
      </c>
      <c r="C449" s="7" t="s">
        <v>20</v>
      </c>
      <c r="D449" s="7">
        <v>565</v>
      </c>
      <c r="E449" s="7">
        <v>600</v>
      </c>
      <c r="F449" s="7">
        <v>21</v>
      </c>
      <c r="G449" s="7">
        <v>0.1</v>
      </c>
      <c r="H449" s="7">
        <v>1</v>
      </c>
      <c r="I449" s="8">
        <v>9.5536999999999992</v>
      </c>
      <c r="J449" s="9">
        <v>1.7068999999999999E-8</v>
      </c>
      <c r="K449" s="8">
        <v>9.6496999999999993</v>
      </c>
      <c r="L449" s="9">
        <v>3.4356E-9</v>
      </c>
      <c r="M449" s="10">
        <f t="shared" si="44"/>
        <v>4.9682733729188495</v>
      </c>
      <c r="N449">
        <f t="shared" si="43"/>
        <v>1</v>
      </c>
      <c r="O449">
        <f t="shared" si="45"/>
        <v>0</v>
      </c>
      <c r="P449">
        <f t="shared" si="46"/>
        <v>0</v>
      </c>
    </row>
    <row r="450" spans="1:16" x14ac:dyDescent="0.35">
      <c r="A450" s="7" t="s">
        <v>35</v>
      </c>
      <c r="B450" s="7">
        <v>0.37820000000000004</v>
      </c>
      <c r="C450" s="7" t="s">
        <v>20</v>
      </c>
      <c r="D450" s="7">
        <v>565</v>
      </c>
      <c r="E450" s="7">
        <v>600</v>
      </c>
      <c r="F450" s="7">
        <v>21</v>
      </c>
      <c r="G450" s="7">
        <v>0.1</v>
      </c>
      <c r="H450" s="7">
        <v>1</v>
      </c>
      <c r="I450" s="8">
        <v>9.6795000000000009</v>
      </c>
      <c r="J450" s="9">
        <v>1.8136000000000001E-8</v>
      </c>
      <c r="K450" s="8">
        <v>9.6496999999999993</v>
      </c>
      <c r="L450" s="9">
        <v>3.4356E-9</v>
      </c>
      <c r="M450" s="10">
        <f t="shared" si="44"/>
        <v>5.278845034346257</v>
      </c>
      <c r="N450">
        <f t="shared" si="43"/>
        <v>0</v>
      </c>
      <c r="O450">
        <f t="shared" si="45"/>
        <v>1</v>
      </c>
      <c r="P450">
        <f t="shared" si="46"/>
        <v>0</v>
      </c>
    </row>
    <row r="451" spans="1:16" x14ac:dyDescent="0.35">
      <c r="A451" s="7" t="s">
        <v>35</v>
      </c>
      <c r="B451" s="7">
        <v>0.37820000000000004</v>
      </c>
      <c r="C451" s="7" t="s">
        <v>20</v>
      </c>
      <c r="D451" s="7">
        <v>565</v>
      </c>
      <c r="E451" s="7">
        <v>600</v>
      </c>
      <c r="F451" s="7">
        <v>21</v>
      </c>
      <c r="G451" s="7">
        <v>0.1</v>
      </c>
      <c r="H451" s="7">
        <v>1</v>
      </c>
      <c r="I451" s="8">
        <v>9.7962000000000007</v>
      </c>
      <c r="J451" s="9">
        <v>1.9659999999999999E-8</v>
      </c>
      <c r="K451" s="8">
        <v>9.7856000000000005</v>
      </c>
      <c r="L451" s="9">
        <v>3.5433E-9</v>
      </c>
      <c r="M451" s="10">
        <f t="shared" si="44"/>
        <v>5.54849998588886</v>
      </c>
      <c r="N451">
        <f t="shared" si="43"/>
        <v>0</v>
      </c>
      <c r="O451">
        <f t="shared" si="45"/>
        <v>1</v>
      </c>
      <c r="P451">
        <f t="shared" si="46"/>
        <v>0</v>
      </c>
    </row>
    <row r="452" spans="1:16" x14ac:dyDescent="0.35">
      <c r="A452" s="7" t="s">
        <v>35</v>
      </c>
      <c r="B452" s="7">
        <v>0.37820000000000004</v>
      </c>
      <c r="C452" s="7" t="s">
        <v>20</v>
      </c>
      <c r="D452" s="7">
        <v>565</v>
      </c>
      <c r="E452" s="7">
        <v>600</v>
      </c>
      <c r="F452" s="7">
        <v>21</v>
      </c>
      <c r="G452" s="7">
        <v>0.1</v>
      </c>
      <c r="H452" s="7">
        <v>1</v>
      </c>
      <c r="I452" s="8">
        <v>9.9481999999999999</v>
      </c>
      <c r="J452" s="9">
        <v>2.1234E-8</v>
      </c>
      <c r="K452" s="8">
        <v>9.9331999999999994</v>
      </c>
      <c r="L452" s="9">
        <v>3.6722999999999998E-9</v>
      </c>
      <c r="M452" s="10">
        <f t="shared" si="44"/>
        <v>5.782207336001961</v>
      </c>
      <c r="N452">
        <f t="shared" si="43"/>
        <v>0</v>
      </c>
      <c r="O452">
        <f t="shared" si="45"/>
        <v>1</v>
      </c>
      <c r="P452">
        <f t="shared" si="46"/>
        <v>0</v>
      </c>
    </row>
    <row r="453" spans="1:16" x14ac:dyDescent="0.35">
      <c r="A453" s="7" t="s">
        <v>35</v>
      </c>
      <c r="B453" s="7">
        <v>0.37820000000000004</v>
      </c>
      <c r="C453" s="7" t="s">
        <v>20</v>
      </c>
      <c r="D453" s="7">
        <v>565</v>
      </c>
      <c r="E453" s="7">
        <v>600</v>
      </c>
      <c r="F453" s="7">
        <v>21</v>
      </c>
      <c r="G453" s="7">
        <v>0.1</v>
      </c>
      <c r="H453" s="7">
        <v>1</v>
      </c>
      <c r="I453" s="8">
        <v>10.082000000000001</v>
      </c>
      <c r="J453" s="9">
        <v>2.3393E-8</v>
      </c>
      <c r="K453" s="8">
        <v>10.073</v>
      </c>
      <c r="L453" s="9">
        <v>3.8179000000000002E-9</v>
      </c>
      <c r="M453" s="10">
        <f t="shared" si="44"/>
        <v>6.1271903402393981</v>
      </c>
      <c r="N453">
        <f t="shared" si="43"/>
        <v>0</v>
      </c>
      <c r="O453">
        <f t="shared" si="45"/>
        <v>1</v>
      </c>
      <c r="P453">
        <f t="shared" si="46"/>
        <v>0</v>
      </c>
    </row>
    <row r="454" spans="1:16" x14ac:dyDescent="0.35">
      <c r="A454" s="7" t="s">
        <v>35</v>
      </c>
      <c r="B454" s="7">
        <v>0.37820000000000004</v>
      </c>
      <c r="C454" s="7" t="s">
        <v>20</v>
      </c>
      <c r="D454" s="7">
        <v>565</v>
      </c>
      <c r="E454" s="7">
        <v>600</v>
      </c>
      <c r="F454" s="7">
        <v>21</v>
      </c>
      <c r="G454" s="7">
        <v>0.1</v>
      </c>
      <c r="H454" s="7">
        <v>1</v>
      </c>
      <c r="I454" s="8">
        <v>10.186999999999999</v>
      </c>
      <c r="J454" s="9">
        <v>2.5653999999999999E-8</v>
      </c>
      <c r="K454" s="8">
        <v>10.222</v>
      </c>
      <c r="L454" s="9">
        <v>3.9588E-9</v>
      </c>
      <c r="M454" s="10">
        <f t="shared" si="44"/>
        <v>6.4802465393553597</v>
      </c>
      <c r="N454">
        <f t="shared" si="43"/>
        <v>0</v>
      </c>
      <c r="O454">
        <f t="shared" si="45"/>
        <v>1</v>
      </c>
      <c r="P454">
        <f t="shared" si="46"/>
        <v>0</v>
      </c>
    </row>
    <row r="455" spans="1:16" x14ac:dyDescent="0.35">
      <c r="A455" s="7" t="s">
        <v>35</v>
      </c>
      <c r="B455" s="7">
        <v>0.37820000000000004</v>
      </c>
      <c r="C455" s="7" t="s">
        <v>20</v>
      </c>
      <c r="D455" s="7">
        <v>565</v>
      </c>
      <c r="E455" s="7">
        <v>600</v>
      </c>
      <c r="F455" s="7">
        <v>21</v>
      </c>
      <c r="G455" s="7">
        <v>0.1</v>
      </c>
      <c r="H455" s="7">
        <v>1</v>
      </c>
      <c r="I455" s="8">
        <v>10.340999999999999</v>
      </c>
      <c r="J455" s="9">
        <v>2.8956000000000001E-8</v>
      </c>
      <c r="K455" s="8">
        <v>10.367000000000001</v>
      </c>
      <c r="L455" s="9">
        <v>4.1104999999999998E-9</v>
      </c>
      <c r="M455" s="10">
        <f t="shared" si="44"/>
        <v>7.044398491667681</v>
      </c>
      <c r="N455">
        <f t="shared" si="43"/>
        <v>0</v>
      </c>
      <c r="O455">
        <f t="shared" si="45"/>
        <v>1</v>
      </c>
      <c r="P455">
        <f t="shared" si="46"/>
        <v>0</v>
      </c>
    </row>
    <row r="456" spans="1:16" x14ac:dyDescent="0.35">
      <c r="A456" s="7" t="s">
        <v>35</v>
      </c>
      <c r="B456" s="7">
        <v>0.37820000000000004</v>
      </c>
      <c r="C456" s="7" t="s">
        <v>20</v>
      </c>
      <c r="D456" s="7">
        <v>565</v>
      </c>
      <c r="E456" s="7">
        <v>600</v>
      </c>
      <c r="F456" s="7">
        <v>21</v>
      </c>
      <c r="G456" s="7">
        <v>0.1</v>
      </c>
      <c r="H456" s="7">
        <v>1</v>
      </c>
      <c r="I456" s="8">
        <v>10.47</v>
      </c>
      <c r="J456" s="9">
        <v>3.2004E-8</v>
      </c>
      <c r="K456" s="8">
        <v>10.523</v>
      </c>
      <c r="L456" s="9">
        <v>4.2806999999999999E-9</v>
      </c>
      <c r="M456" s="10">
        <f t="shared" si="44"/>
        <v>7.4763473263718554</v>
      </c>
      <c r="N456">
        <f t="shared" si="43"/>
        <v>0</v>
      </c>
      <c r="O456">
        <f t="shared" si="45"/>
        <v>1</v>
      </c>
      <c r="P456">
        <f t="shared" si="46"/>
        <v>0</v>
      </c>
    </row>
    <row r="457" spans="1:16" x14ac:dyDescent="0.35">
      <c r="A457" s="7" t="s">
        <v>35</v>
      </c>
      <c r="B457" s="7">
        <v>0.37820000000000004</v>
      </c>
      <c r="C457" s="7" t="s">
        <v>20</v>
      </c>
      <c r="D457" s="7">
        <v>565</v>
      </c>
      <c r="E457" s="7">
        <v>600</v>
      </c>
      <c r="F457" s="7">
        <v>21</v>
      </c>
      <c r="G457" s="7">
        <v>0.1</v>
      </c>
      <c r="H457" s="7">
        <v>1</v>
      </c>
      <c r="I457" s="8">
        <v>10.605</v>
      </c>
      <c r="J457" s="9">
        <v>3.5305999999999999E-8</v>
      </c>
      <c r="K457" s="8">
        <v>10.523</v>
      </c>
      <c r="L457" s="9">
        <v>4.2806999999999999E-9</v>
      </c>
      <c r="M457" s="10">
        <f t="shared" si="44"/>
        <v>8.2477164949657773</v>
      </c>
      <c r="N457">
        <f t="shared" si="43"/>
        <v>0</v>
      </c>
      <c r="O457">
        <f t="shared" si="45"/>
        <v>1</v>
      </c>
      <c r="P457">
        <f t="shared" si="46"/>
        <v>0</v>
      </c>
    </row>
    <row r="458" spans="1:16" x14ac:dyDescent="0.35">
      <c r="A458" s="7" t="s">
        <v>35</v>
      </c>
      <c r="B458" s="7">
        <v>0.37820000000000004</v>
      </c>
      <c r="C458" s="7" t="s">
        <v>20</v>
      </c>
      <c r="D458" s="7">
        <v>565</v>
      </c>
      <c r="E458" s="7">
        <v>600</v>
      </c>
      <c r="F458" s="7">
        <v>21</v>
      </c>
      <c r="G458" s="7">
        <v>0.1</v>
      </c>
      <c r="H458" s="7">
        <v>1</v>
      </c>
      <c r="I458" s="8">
        <v>10.750999999999999</v>
      </c>
      <c r="J458" s="9">
        <v>3.9878000000000001E-8</v>
      </c>
      <c r="K458" s="8">
        <v>10.692</v>
      </c>
      <c r="L458" s="9">
        <v>4.4686000000000001E-9</v>
      </c>
      <c r="M458" s="10">
        <f t="shared" si="44"/>
        <v>8.9240478002058818</v>
      </c>
      <c r="N458">
        <f t="shared" si="43"/>
        <v>0</v>
      </c>
      <c r="O458">
        <f t="shared" si="45"/>
        <v>1</v>
      </c>
      <c r="P458">
        <f t="shared" si="46"/>
        <v>0</v>
      </c>
    </row>
    <row r="459" spans="1:16" x14ac:dyDescent="0.35">
      <c r="A459" s="7" t="s">
        <v>35</v>
      </c>
      <c r="B459" s="7">
        <v>0.37820000000000004</v>
      </c>
      <c r="C459" s="7" t="s">
        <v>20</v>
      </c>
      <c r="D459" s="7">
        <v>565</v>
      </c>
      <c r="E459" s="7">
        <v>600</v>
      </c>
      <c r="F459" s="7">
        <v>21</v>
      </c>
      <c r="G459" s="7">
        <v>0.1</v>
      </c>
      <c r="H459" s="7">
        <v>1</v>
      </c>
      <c r="I459" s="8">
        <v>10.885</v>
      </c>
      <c r="J459" s="9">
        <v>4.4449999999999998E-8</v>
      </c>
      <c r="K459" s="8">
        <v>10.858000000000001</v>
      </c>
      <c r="L459" s="9">
        <v>4.6662000000000003E-9</v>
      </c>
      <c r="M459" s="10">
        <f t="shared" si="44"/>
        <v>9.5259525952595254</v>
      </c>
      <c r="N459">
        <f t="shared" si="43"/>
        <v>0</v>
      </c>
      <c r="O459">
        <f t="shared" si="45"/>
        <v>1</v>
      </c>
      <c r="P459">
        <f t="shared" si="46"/>
        <v>0</v>
      </c>
    </row>
    <row r="460" spans="1:16" x14ac:dyDescent="0.35">
      <c r="A460" s="7" t="s">
        <v>35</v>
      </c>
      <c r="B460" s="7">
        <v>0.37820000000000004</v>
      </c>
      <c r="C460" s="7" t="s">
        <v>20</v>
      </c>
      <c r="D460" s="7">
        <v>565</v>
      </c>
      <c r="E460" s="7">
        <v>600</v>
      </c>
      <c r="F460" s="7">
        <v>21</v>
      </c>
      <c r="G460" s="7">
        <v>0.1</v>
      </c>
      <c r="H460" s="7">
        <v>1</v>
      </c>
      <c r="I460" s="8">
        <v>11.025</v>
      </c>
      <c r="J460" s="9">
        <v>5.0038000000000001E-8</v>
      </c>
      <c r="K460" s="8">
        <v>11.022</v>
      </c>
      <c r="L460" s="9">
        <v>4.8866999999999997E-9</v>
      </c>
      <c r="M460" s="10">
        <f t="shared" si="44"/>
        <v>10.239630016166331</v>
      </c>
      <c r="N460">
        <f t="shared" si="43"/>
        <v>0</v>
      </c>
      <c r="O460">
        <f t="shared" si="45"/>
        <v>1</v>
      </c>
      <c r="P460">
        <f t="shared" si="46"/>
        <v>0</v>
      </c>
    </row>
    <row r="461" spans="1:16" x14ac:dyDescent="0.35">
      <c r="A461" s="7" t="s">
        <v>35</v>
      </c>
      <c r="B461" s="7">
        <v>0.37820000000000004</v>
      </c>
      <c r="C461" s="7" t="s">
        <v>20</v>
      </c>
      <c r="D461" s="7">
        <v>565</v>
      </c>
      <c r="E461" s="7">
        <v>600</v>
      </c>
      <c r="F461" s="7">
        <v>21</v>
      </c>
      <c r="G461" s="7">
        <v>0.1</v>
      </c>
      <c r="H461" s="7">
        <v>1</v>
      </c>
      <c r="I461" s="8">
        <v>11.175000000000001</v>
      </c>
      <c r="J461" s="9">
        <v>5.5372000000000001E-8</v>
      </c>
      <c r="K461" s="8">
        <v>11.198</v>
      </c>
      <c r="L461" s="9">
        <v>5.1294999999999997E-9</v>
      </c>
      <c r="M461" s="10">
        <f t="shared" si="44"/>
        <v>10.794814309386881</v>
      </c>
      <c r="N461">
        <f t="shared" si="43"/>
        <v>0</v>
      </c>
      <c r="O461">
        <f t="shared" si="45"/>
        <v>1</v>
      </c>
      <c r="P461">
        <f t="shared" si="46"/>
        <v>0</v>
      </c>
    </row>
    <row r="462" spans="1:16" x14ac:dyDescent="0.35">
      <c r="A462" s="7" t="s">
        <v>35</v>
      </c>
      <c r="B462" s="7">
        <v>0.37820000000000004</v>
      </c>
      <c r="C462" s="7" t="s">
        <v>20</v>
      </c>
      <c r="D462" s="7">
        <v>565</v>
      </c>
      <c r="E462" s="7">
        <v>600</v>
      </c>
      <c r="F462" s="7">
        <v>21</v>
      </c>
      <c r="G462" s="7">
        <v>0.1</v>
      </c>
      <c r="H462" s="7">
        <v>1</v>
      </c>
      <c r="I462" s="8">
        <v>11.315</v>
      </c>
      <c r="J462" s="9">
        <v>6.1468000000000005E-8</v>
      </c>
      <c r="K462" s="8">
        <v>11.382</v>
      </c>
      <c r="L462" s="9">
        <v>5.3890999999999999E-9</v>
      </c>
      <c r="M462" s="10">
        <f t="shared" si="44"/>
        <v>11.405986157243326</v>
      </c>
      <c r="N462">
        <f t="shared" si="43"/>
        <v>0</v>
      </c>
      <c r="O462">
        <f t="shared" si="45"/>
        <v>1</v>
      </c>
      <c r="P462">
        <f t="shared" si="46"/>
        <v>0</v>
      </c>
    </row>
    <row r="463" spans="1:16" x14ac:dyDescent="0.35">
      <c r="A463" s="7" t="s">
        <v>35</v>
      </c>
      <c r="B463" s="7">
        <v>0.37820000000000004</v>
      </c>
      <c r="C463" s="7" t="s">
        <v>20</v>
      </c>
      <c r="D463" s="7">
        <v>565</v>
      </c>
      <c r="E463" s="7">
        <v>600</v>
      </c>
      <c r="F463" s="7">
        <v>21</v>
      </c>
      <c r="G463" s="7">
        <v>0.1</v>
      </c>
      <c r="H463" s="7">
        <v>1</v>
      </c>
      <c r="I463" s="8">
        <v>11.461</v>
      </c>
      <c r="J463" s="9">
        <v>6.8072000000000002E-8</v>
      </c>
      <c r="K463" s="8">
        <v>11.382</v>
      </c>
      <c r="L463" s="9">
        <v>5.3890999999999999E-9</v>
      </c>
      <c r="M463" s="10">
        <f t="shared" si="44"/>
        <v>12.631422686533931</v>
      </c>
      <c r="N463">
        <f t="shared" si="43"/>
        <v>0</v>
      </c>
      <c r="O463">
        <f t="shared" si="45"/>
        <v>1</v>
      </c>
      <c r="P463">
        <f t="shared" si="46"/>
        <v>0</v>
      </c>
    </row>
    <row r="464" spans="1:16" x14ac:dyDescent="0.35">
      <c r="A464" s="7" t="s">
        <v>35</v>
      </c>
      <c r="B464" s="7">
        <v>0.37820000000000004</v>
      </c>
      <c r="C464" s="7" t="s">
        <v>20</v>
      </c>
      <c r="D464" s="7">
        <v>565</v>
      </c>
      <c r="E464" s="7">
        <v>600</v>
      </c>
      <c r="F464" s="7">
        <v>21</v>
      </c>
      <c r="G464" s="7">
        <v>0.1</v>
      </c>
      <c r="H464" s="7">
        <v>1</v>
      </c>
      <c r="I464" s="8">
        <v>11.628</v>
      </c>
      <c r="J464" s="9">
        <v>7.8486000000000005E-8</v>
      </c>
      <c r="K464" s="8">
        <v>11.564</v>
      </c>
      <c r="L464" s="9">
        <v>5.6932000000000002E-9</v>
      </c>
      <c r="M464" s="10">
        <f t="shared" si="44"/>
        <v>13.785920044965925</v>
      </c>
      <c r="N464">
        <f t="shared" si="43"/>
        <v>0</v>
      </c>
      <c r="O464">
        <f t="shared" si="45"/>
        <v>1</v>
      </c>
      <c r="P464">
        <f t="shared" si="46"/>
        <v>0</v>
      </c>
    </row>
    <row r="465" spans="1:16" x14ac:dyDescent="0.35">
      <c r="A465" s="7" t="s">
        <v>35</v>
      </c>
      <c r="B465" s="7">
        <v>0.37820000000000004</v>
      </c>
      <c r="C465" s="7" t="s">
        <v>20</v>
      </c>
      <c r="D465" s="7">
        <v>565</v>
      </c>
      <c r="E465" s="7">
        <v>600</v>
      </c>
      <c r="F465" s="7">
        <v>21</v>
      </c>
      <c r="G465" s="7">
        <v>0.1</v>
      </c>
      <c r="H465" s="7">
        <v>1</v>
      </c>
      <c r="I465" s="8">
        <v>11.782</v>
      </c>
      <c r="J465" s="9">
        <v>8.8899999999999995E-8</v>
      </c>
      <c r="K465" s="8">
        <v>11.747</v>
      </c>
      <c r="L465" s="9">
        <v>6.0015E-9</v>
      </c>
      <c r="M465" s="10">
        <f t="shared" si="44"/>
        <v>14.812963425810214</v>
      </c>
      <c r="N465">
        <f t="shared" si="43"/>
        <v>0</v>
      </c>
      <c r="O465">
        <f t="shared" si="45"/>
        <v>1</v>
      </c>
      <c r="P465">
        <f t="shared" si="46"/>
        <v>0</v>
      </c>
    </row>
    <row r="466" spans="1:16" x14ac:dyDescent="0.35">
      <c r="A466" s="7" t="s">
        <v>35</v>
      </c>
      <c r="B466" s="7">
        <v>0.37820000000000004</v>
      </c>
      <c r="C466" s="7" t="s">
        <v>20</v>
      </c>
      <c r="D466" s="7">
        <v>565</v>
      </c>
      <c r="E466" s="7">
        <v>600</v>
      </c>
      <c r="F466" s="7">
        <v>21</v>
      </c>
      <c r="G466" s="7">
        <v>0.1</v>
      </c>
      <c r="H466" s="7">
        <v>1</v>
      </c>
      <c r="I466" s="8">
        <v>11.952999999999999</v>
      </c>
      <c r="J466" s="9">
        <v>9.5504000000000006E-8</v>
      </c>
      <c r="K466" s="8">
        <v>11.936999999999999</v>
      </c>
      <c r="L466" s="9">
        <v>6.3205000000000002E-9</v>
      </c>
      <c r="M466" s="10">
        <f t="shared" si="44"/>
        <v>15.110196978087178</v>
      </c>
      <c r="N466">
        <f t="shared" si="43"/>
        <v>0</v>
      </c>
      <c r="O466">
        <f t="shared" si="45"/>
        <v>1</v>
      </c>
      <c r="P466">
        <f t="shared" si="46"/>
        <v>0</v>
      </c>
    </row>
    <row r="467" spans="1:16" x14ac:dyDescent="0.35">
      <c r="A467" s="7" t="s">
        <v>35</v>
      </c>
      <c r="B467" s="7">
        <v>0.37820000000000004</v>
      </c>
      <c r="C467" s="7" t="s">
        <v>20</v>
      </c>
      <c r="D467" s="7">
        <v>565</v>
      </c>
      <c r="E467" s="7">
        <v>600</v>
      </c>
      <c r="F467" s="7">
        <v>21</v>
      </c>
      <c r="G467" s="7">
        <v>0.1</v>
      </c>
      <c r="H467" s="7">
        <v>1</v>
      </c>
      <c r="I467" s="8">
        <v>12.071</v>
      </c>
      <c r="J467" s="9">
        <v>1.0312E-7</v>
      </c>
      <c r="K467" s="8">
        <v>12.122999999999999</v>
      </c>
      <c r="L467" s="9">
        <v>6.6517999999999997E-9</v>
      </c>
      <c r="M467" s="10">
        <f t="shared" si="44"/>
        <v>15.502570732733997</v>
      </c>
      <c r="N467">
        <f t="shared" si="43"/>
        <v>0</v>
      </c>
      <c r="O467">
        <f t="shared" si="45"/>
        <v>1</v>
      </c>
      <c r="P467">
        <f t="shared" si="46"/>
        <v>0</v>
      </c>
    </row>
    <row r="468" spans="1:16" x14ac:dyDescent="0.35">
      <c r="A468" s="7" t="s">
        <v>35</v>
      </c>
      <c r="B468" s="7">
        <v>0.37820000000000004</v>
      </c>
      <c r="C468" s="7" t="s">
        <v>20</v>
      </c>
      <c r="D468" s="7">
        <v>565</v>
      </c>
      <c r="E468" s="7">
        <v>600</v>
      </c>
      <c r="F468" s="7">
        <v>21</v>
      </c>
      <c r="G468" s="7">
        <v>0.1</v>
      </c>
      <c r="H468" s="7">
        <v>1</v>
      </c>
      <c r="I468" s="8">
        <v>12.243</v>
      </c>
      <c r="J468" s="9">
        <v>1.1124999999999999E-7</v>
      </c>
      <c r="K468" s="8">
        <v>12.324999999999999</v>
      </c>
      <c r="L468" s="9">
        <v>7.0245999999999999E-9</v>
      </c>
      <c r="M468" s="10">
        <f t="shared" si="44"/>
        <v>15.837200694701476</v>
      </c>
      <c r="N468">
        <f t="shared" si="43"/>
        <v>0</v>
      </c>
      <c r="O468">
        <f t="shared" si="45"/>
        <v>1</v>
      </c>
      <c r="P468">
        <f t="shared" si="46"/>
        <v>0</v>
      </c>
    </row>
    <row r="469" spans="1:16" x14ac:dyDescent="0.35">
      <c r="A469" s="7" t="s">
        <v>35</v>
      </c>
      <c r="B469" s="7">
        <v>0.37820000000000004</v>
      </c>
      <c r="C469" s="7" t="s">
        <v>20</v>
      </c>
      <c r="D469" s="7">
        <v>565</v>
      </c>
      <c r="E469" s="7">
        <v>600</v>
      </c>
      <c r="F469" s="7">
        <v>21</v>
      </c>
      <c r="G469" s="7">
        <v>0.1</v>
      </c>
      <c r="H469" s="7">
        <v>1</v>
      </c>
      <c r="I469" s="8">
        <v>12.459</v>
      </c>
      <c r="J469" s="9">
        <v>1.2167E-7</v>
      </c>
      <c r="K469" s="8">
        <v>12.53</v>
      </c>
      <c r="L469" s="9">
        <v>7.4294999999999996E-9</v>
      </c>
      <c r="M469" s="10">
        <f t="shared" si="44"/>
        <v>16.376606770307561</v>
      </c>
      <c r="N469">
        <f t="shared" si="43"/>
        <v>0</v>
      </c>
      <c r="O469">
        <f t="shared" si="45"/>
        <v>1</v>
      </c>
      <c r="P469">
        <f t="shared" si="46"/>
        <v>0</v>
      </c>
    </row>
    <row r="470" spans="1:16" x14ac:dyDescent="0.35">
      <c r="A470" s="7" t="s">
        <v>35</v>
      </c>
      <c r="B470" s="7">
        <v>0.37820000000000004</v>
      </c>
      <c r="C470" s="7" t="s">
        <v>20</v>
      </c>
      <c r="D470" s="7">
        <v>565</v>
      </c>
      <c r="E470" s="7">
        <v>600</v>
      </c>
      <c r="F470" s="7">
        <v>21</v>
      </c>
      <c r="G470" s="7">
        <v>0.1</v>
      </c>
      <c r="H470" s="7">
        <v>1</v>
      </c>
      <c r="I470" s="8">
        <v>12.596</v>
      </c>
      <c r="J470" s="9">
        <v>1.2903000000000001E-7</v>
      </c>
      <c r="K470" s="8">
        <v>12.747999999999999</v>
      </c>
      <c r="L470" s="9">
        <v>7.9017000000000005E-9</v>
      </c>
      <c r="M470" s="10">
        <f t="shared" si="44"/>
        <v>16.329397471430198</v>
      </c>
      <c r="N470">
        <f t="shared" si="43"/>
        <v>0</v>
      </c>
      <c r="O470">
        <f t="shared" si="45"/>
        <v>1</v>
      </c>
      <c r="P470">
        <f t="shared" si="46"/>
        <v>0</v>
      </c>
    </row>
    <row r="471" spans="1:16" x14ac:dyDescent="0.35">
      <c r="A471" s="7" t="s">
        <v>35</v>
      </c>
      <c r="B471" s="7">
        <v>0.37820000000000004</v>
      </c>
      <c r="C471" s="7" t="s">
        <v>20</v>
      </c>
      <c r="D471" s="7">
        <v>565</v>
      </c>
      <c r="E471" s="7">
        <v>600</v>
      </c>
      <c r="F471" s="7">
        <v>21</v>
      </c>
      <c r="G471" s="7">
        <v>0.1</v>
      </c>
      <c r="H471" s="7">
        <v>1</v>
      </c>
      <c r="I471" s="8">
        <v>12.769</v>
      </c>
      <c r="J471" s="9">
        <v>1.3462E-7</v>
      </c>
      <c r="K471" s="8">
        <v>12.747999999999999</v>
      </c>
      <c r="L471" s="9">
        <v>7.9017000000000005E-9</v>
      </c>
      <c r="M471" s="10">
        <f t="shared" si="44"/>
        <v>17.036840173633522</v>
      </c>
      <c r="N471">
        <f t="shared" ref="N471:N534" si="47">IF(M471&lt;5, 1, 0)</f>
        <v>0</v>
      </c>
      <c r="O471">
        <f t="shared" si="45"/>
        <v>1</v>
      </c>
      <c r="P471">
        <f t="shared" si="46"/>
        <v>0</v>
      </c>
    </row>
    <row r="472" spans="1:16" x14ac:dyDescent="0.35">
      <c r="A472" s="7" t="s">
        <v>35</v>
      </c>
      <c r="B472" s="7">
        <v>0.37820000000000004</v>
      </c>
      <c r="C472" s="7" t="s">
        <v>20</v>
      </c>
      <c r="D472" s="7">
        <v>565</v>
      </c>
      <c r="E472" s="7">
        <v>600</v>
      </c>
      <c r="F472" s="7">
        <v>21</v>
      </c>
      <c r="G472" s="7">
        <v>0.1</v>
      </c>
      <c r="H472" s="7">
        <v>1</v>
      </c>
      <c r="I472" s="8">
        <v>12.957000000000001</v>
      </c>
      <c r="J472" s="9">
        <v>1.4198999999999999E-7</v>
      </c>
      <c r="K472" s="8">
        <v>12.977</v>
      </c>
      <c r="L472" s="9">
        <v>8.4473000000000008E-9</v>
      </c>
      <c r="M472" s="10">
        <f t="shared" si="44"/>
        <v>16.808921193754216</v>
      </c>
      <c r="N472">
        <f t="shared" si="47"/>
        <v>0</v>
      </c>
      <c r="O472">
        <f t="shared" si="45"/>
        <v>1</v>
      </c>
      <c r="P472">
        <f t="shared" si="46"/>
        <v>0</v>
      </c>
    </row>
    <row r="473" spans="1:16" x14ac:dyDescent="0.35">
      <c r="A473" s="7" t="s">
        <v>35</v>
      </c>
      <c r="B473" s="7">
        <v>0.37820000000000004</v>
      </c>
      <c r="C473" s="7" t="s">
        <v>20</v>
      </c>
      <c r="D473" s="7">
        <v>565</v>
      </c>
      <c r="E473" s="7">
        <v>600</v>
      </c>
      <c r="F473" s="7">
        <v>21</v>
      </c>
      <c r="G473" s="7">
        <v>0.1</v>
      </c>
      <c r="H473" s="7">
        <v>1</v>
      </c>
      <c r="I473" s="8">
        <v>13.122999999999999</v>
      </c>
      <c r="J473" s="9">
        <v>1.4529E-7</v>
      </c>
      <c r="K473" s="8">
        <v>13.209</v>
      </c>
      <c r="L473" s="9">
        <v>9.0068E-9</v>
      </c>
      <c r="M473" s="10">
        <f t="shared" si="44"/>
        <v>16.131145356841497</v>
      </c>
      <c r="N473">
        <f t="shared" si="47"/>
        <v>0</v>
      </c>
      <c r="O473">
        <f t="shared" si="45"/>
        <v>1</v>
      </c>
      <c r="P473">
        <f t="shared" si="46"/>
        <v>0</v>
      </c>
    </row>
    <row r="474" spans="1:16" x14ac:dyDescent="0.35">
      <c r="A474" s="7" t="s">
        <v>35</v>
      </c>
      <c r="B474" s="7">
        <v>0.37820000000000004</v>
      </c>
      <c r="C474" s="7" t="s">
        <v>20</v>
      </c>
      <c r="D474" s="7">
        <v>565</v>
      </c>
      <c r="E474" s="7">
        <v>600</v>
      </c>
      <c r="F474" s="7">
        <v>21</v>
      </c>
      <c r="G474" s="7">
        <v>0.1</v>
      </c>
      <c r="H474" s="7">
        <v>1</v>
      </c>
      <c r="I474" s="8">
        <v>13.34</v>
      </c>
      <c r="J474" s="9">
        <v>1.5088000000000001E-7</v>
      </c>
      <c r="K474" s="8">
        <v>13.444000000000001</v>
      </c>
      <c r="L474" s="9">
        <v>9.638E-9</v>
      </c>
      <c r="M474" s="10">
        <f t="shared" si="44"/>
        <v>15.654700145258353</v>
      </c>
      <c r="N474">
        <f t="shared" si="47"/>
        <v>0</v>
      </c>
      <c r="O474">
        <f t="shared" si="45"/>
        <v>1</v>
      </c>
      <c r="P474">
        <f t="shared" si="46"/>
        <v>0</v>
      </c>
    </row>
    <row r="475" spans="1:16" x14ac:dyDescent="0.35">
      <c r="A475" s="7" t="s">
        <v>35</v>
      </c>
      <c r="B475" s="7">
        <v>0.37820000000000004</v>
      </c>
      <c r="C475" s="7" t="s">
        <v>20</v>
      </c>
      <c r="D475" s="7">
        <v>565</v>
      </c>
      <c r="E475" s="7">
        <v>600</v>
      </c>
      <c r="F475" s="7">
        <v>21</v>
      </c>
      <c r="G475" s="7">
        <v>0.1</v>
      </c>
      <c r="H475" s="7">
        <v>1</v>
      </c>
      <c r="I475" s="8">
        <v>13.515000000000001</v>
      </c>
      <c r="J475" s="9">
        <v>1.5291000000000001E-7</v>
      </c>
      <c r="K475" s="8">
        <v>13.444000000000001</v>
      </c>
      <c r="L475" s="9">
        <v>9.638E-9</v>
      </c>
      <c r="M475" s="10">
        <f t="shared" si="44"/>
        <v>15.86532475617348</v>
      </c>
      <c r="N475">
        <f t="shared" si="47"/>
        <v>0</v>
      </c>
      <c r="O475">
        <f t="shared" si="45"/>
        <v>1</v>
      </c>
      <c r="P475">
        <f t="shared" si="46"/>
        <v>0</v>
      </c>
    </row>
    <row r="476" spans="1:16" x14ac:dyDescent="0.35">
      <c r="A476" s="7" t="s">
        <v>35</v>
      </c>
      <c r="B476" s="7">
        <v>0.37820000000000004</v>
      </c>
      <c r="C476" s="7" t="s">
        <v>20</v>
      </c>
      <c r="D476" s="7">
        <v>565</v>
      </c>
      <c r="E476" s="7">
        <v>600</v>
      </c>
      <c r="F476" s="7">
        <v>21</v>
      </c>
      <c r="G476" s="7">
        <v>0.1</v>
      </c>
      <c r="H476" s="7">
        <v>1</v>
      </c>
      <c r="I476" s="8">
        <v>13.704000000000001</v>
      </c>
      <c r="J476" s="9">
        <v>1.5723000000000001E-7</v>
      </c>
      <c r="K476" s="8">
        <v>13.693</v>
      </c>
      <c r="L476" s="9">
        <v>1.0252999999999999E-8</v>
      </c>
      <c r="M476" s="10">
        <f t="shared" si="44"/>
        <v>15.335023895445238</v>
      </c>
      <c r="N476">
        <f t="shared" si="47"/>
        <v>0</v>
      </c>
      <c r="O476">
        <f t="shared" si="45"/>
        <v>1</v>
      </c>
      <c r="P476">
        <f t="shared" si="46"/>
        <v>0</v>
      </c>
    </row>
    <row r="477" spans="1:16" x14ac:dyDescent="0.35">
      <c r="A477" s="7" t="s">
        <v>35</v>
      </c>
      <c r="B477" s="7">
        <v>0.37820000000000004</v>
      </c>
      <c r="C477" s="7" t="s">
        <v>20</v>
      </c>
      <c r="D477" s="7">
        <v>565</v>
      </c>
      <c r="E477" s="7">
        <v>600</v>
      </c>
      <c r="F477" s="7">
        <v>21</v>
      </c>
      <c r="G477" s="7">
        <v>0.1</v>
      </c>
      <c r="H477" s="7">
        <v>1</v>
      </c>
      <c r="I477" s="8">
        <v>13.930999999999999</v>
      </c>
      <c r="J477" s="9">
        <v>1.6485E-7</v>
      </c>
      <c r="K477" s="8">
        <v>13.944000000000001</v>
      </c>
      <c r="L477" s="9">
        <v>1.0929999999999999E-8</v>
      </c>
      <c r="M477" s="10">
        <f t="shared" si="44"/>
        <v>15.082342177493139</v>
      </c>
      <c r="N477">
        <f t="shared" si="47"/>
        <v>0</v>
      </c>
      <c r="O477">
        <f t="shared" si="45"/>
        <v>1</v>
      </c>
      <c r="P477">
        <f t="shared" si="46"/>
        <v>0</v>
      </c>
    </row>
    <row r="478" spans="1:16" x14ac:dyDescent="0.35">
      <c r="A478" s="7" t="s">
        <v>35</v>
      </c>
      <c r="B478" s="7">
        <v>0.37820000000000004</v>
      </c>
      <c r="C478" s="7" t="s">
        <v>20</v>
      </c>
      <c r="D478" s="7">
        <v>565</v>
      </c>
      <c r="E478" s="7">
        <v>600</v>
      </c>
      <c r="F478" s="7">
        <v>21</v>
      </c>
      <c r="G478" s="7">
        <v>0.1</v>
      </c>
      <c r="H478" s="7">
        <v>1</v>
      </c>
      <c r="I478" s="8">
        <v>14.153</v>
      </c>
      <c r="J478" s="9">
        <v>1.7373999999999999E-7</v>
      </c>
      <c r="K478" s="8">
        <v>14.196999999999999</v>
      </c>
      <c r="L478" s="9">
        <v>1.1590999999999999E-8</v>
      </c>
      <c r="M478" s="10">
        <f t="shared" si="44"/>
        <v>14.989215770856699</v>
      </c>
      <c r="N478">
        <f t="shared" si="47"/>
        <v>0</v>
      </c>
      <c r="O478">
        <f t="shared" si="45"/>
        <v>1</v>
      </c>
      <c r="P478">
        <f t="shared" si="46"/>
        <v>0</v>
      </c>
    </row>
    <row r="479" spans="1:16" x14ac:dyDescent="0.35">
      <c r="A479" s="7" t="s">
        <v>35</v>
      </c>
      <c r="B479" s="7">
        <v>0.37820000000000004</v>
      </c>
      <c r="C479" s="7" t="s">
        <v>20</v>
      </c>
      <c r="D479" s="7">
        <v>565</v>
      </c>
      <c r="E479" s="7">
        <v>600</v>
      </c>
      <c r="F479" s="7">
        <v>21</v>
      </c>
      <c r="G479" s="7">
        <v>0.1</v>
      </c>
      <c r="H479" s="7">
        <v>1</v>
      </c>
      <c r="I479" s="8">
        <v>14.36</v>
      </c>
      <c r="J479" s="9">
        <v>1.9075000000000001E-7</v>
      </c>
      <c r="K479" s="8">
        <v>14.468</v>
      </c>
      <c r="L479" s="9">
        <v>1.2264999999999999E-8</v>
      </c>
      <c r="M479" s="10">
        <f t="shared" si="44"/>
        <v>15.552384834896047</v>
      </c>
      <c r="N479">
        <f t="shared" si="47"/>
        <v>0</v>
      </c>
      <c r="O479">
        <f t="shared" si="45"/>
        <v>1</v>
      </c>
      <c r="P479">
        <f t="shared" si="46"/>
        <v>0</v>
      </c>
    </row>
    <row r="480" spans="1:16" x14ac:dyDescent="0.35">
      <c r="A480" s="7" t="s">
        <v>35</v>
      </c>
      <c r="B480" s="7">
        <v>0.37820000000000004</v>
      </c>
      <c r="C480" s="7" t="s">
        <v>20</v>
      </c>
      <c r="D480" s="7">
        <v>565</v>
      </c>
      <c r="E480" s="7">
        <v>600</v>
      </c>
      <c r="F480" s="7">
        <v>21</v>
      </c>
      <c r="G480" s="7">
        <v>0.1</v>
      </c>
      <c r="H480" s="7">
        <v>1</v>
      </c>
      <c r="I480" s="8">
        <v>14.56</v>
      </c>
      <c r="J480" s="9">
        <v>2.1260000000000001E-7</v>
      </c>
      <c r="K480" s="8">
        <v>14.468</v>
      </c>
      <c r="L480" s="9">
        <v>1.2264999999999999E-8</v>
      </c>
      <c r="M480" s="10">
        <f t="shared" si="44"/>
        <v>17.333876885446394</v>
      </c>
      <c r="N480">
        <f t="shared" si="47"/>
        <v>0</v>
      </c>
      <c r="O480">
        <f t="shared" si="45"/>
        <v>1</v>
      </c>
      <c r="P480">
        <f t="shared" si="46"/>
        <v>0</v>
      </c>
    </row>
    <row r="481" spans="1:16" x14ac:dyDescent="0.35">
      <c r="A481" s="7" t="s">
        <v>35</v>
      </c>
      <c r="B481" s="7">
        <v>0.37820000000000004</v>
      </c>
      <c r="C481" s="7" t="s">
        <v>20</v>
      </c>
      <c r="D481" s="7">
        <v>565</v>
      </c>
      <c r="E481" s="7">
        <v>600</v>
      </c>
      <c r="F481" s="7">
        <v>21</v>
      </c>
      <c r="G481" s="7">
        <v>0.1</v>
      </c>
      <c r="H481" s="7">
        <v>1</v>
      </c>
      <c r="I481" s="8">
        <v>14.797000000000001</v>
      </c>
      <c r="J481" s="9">
        <v>2.3698E-7</v>
      </c>
      <c r="K481" s="8">
        <v>14.74</v>
      </c>
      <c r="L481" s="9">
        <v>1.2951E-8</v>
      </c>
      <c r="M481" s="10">
        <f t="shared" si="44"/>
        <v>18.298200911126553</v>
      </c>
      <c r="N481">
        <f t="shared" si="47"/>
        <v>0</v>
      </c>
      <c r="O481">
        <f t="shared" si="45"/>
        <v>1</v>
      </c>
      <c r="P481">
        <f t="shared" si="46"/>
        <v>0</v>
      </c>
    </row>
    <row r="482" spans="1:16" x14ac:dyDescent="0.35">
      <c r="A482" s="7" t="s">
        <v>35</v>
      </c>
      <c r="B482" s="7">
        <v>0.37820000000000004</v>
      </c>
      <c r="C482" s="7" t="s">
        <v>20</v>
      </c>
      <c r="D482" s="7">
        <v>565</v>
      </c>
      <c r="E482" s="7">
        <v>600</v>
      </c>
      <c r="F482" s="7">
        <v>21</v>
      </c>
      <c r="G482" s="7">
        <v>0.1</v>
      </c>
      <c r="H482" s="7">
        <v>1</v>
      </c>
      <c r="I482" s="8">
        <v>15.01</v>
      </c>
      <c r="J482" s="9">
        <v>2.5653999999999999E-7</v>
      </c>
      <c r="K482" s="8">
        <v>15.01</v>
      </c>
      <c r="L482" s="9">
        <f>_xlfn.FORECAST.LINEAR(K482,L476:L481,K476:K481)</f>
        <v>1.3658209302189737E-8</v>
      </c>
      <c r="M482" s="10">
        <f t="shared" si="44"/>
        <v>18.782842927943015</v>
      </c>
      <c r="N482">
        <f t="shared" si="47"/>
        <v>0</v>
      </c>
      <c r="O482">
        <f t="shared" si="45"/>
        <v>1</v>
      </c>
      <c r="P482">
        <f t="shared" si="46"/>
        <v>0</v>
      </c>
    </row>
    <row r="483" spans="1:16" x14ac:dyDescent="0.35">
      <c r="A483" s="7" t="s">
        <v>35</v>
      </c>
      <c r="B483" s="7">
        <v>0.37820000000000004</v>
      </c>
      <c r="C483" s="7" t="s">
        <v>20</v>
      </c>
      <c r="D483" s="7">
        <v>565</v>
      </c>
      <c r="E483" s="7">
        <v>600</v>
      </c>
      <c r="F483" s="7">
        <v>21</v>
      </c>
      <c r="G483" s="7">
        <v>0.1</v>
      </c>
      <c r="H483" s="7">
        <v>1</v>
      </c>
      <c r="I483" s="8">
        <v>15.228999999999999</v>
      </c>
      <c r="J483" s="9">
        <v>2.7178000000000002E-7</v>
      </c>
      <c r="K483" s="8">
        <v>15.228999999999999</v>
      </c>
      <c r="L483" s="9">
        <f t="shared" ref="L483:L502" si="48">_xlfn.FORECAST.LINEAR(K483,L477:L482,K477:K482)</f>
        <v>1.4207732036108516E-8</v>
      </c>
      <c r="M483" s="10">
        <f t="shared" si="44"/>
        <v>19.129020684601841</v>
      </c>
      <c r="N483">
        <f t="shared" si="47"/>
        <v>0</v>
      </c>
      <c r="O483">
        <f t="shared" si="45"/>
        <v>1</v>
      </c>
      <c r="P483">
        <f t="shared" si="46"/>
        <v>0</v>
      </c>
    </row>
    <row r="484" spans="1:16" x14ac:dyDescent="0.35">
      <c r="A484" s="7" t="s">
        <v>35</v>
      </c>
      <c r="B484" s="7">
        <v>0.37820000000000004</v>
      </c>
      <c r="C484" s="7" t="s">
        <v>20</v>
      </c>
      <c r="D484" s="7">
        <v>565</v>
      </c>
      <c r="E484" s="7">
        <v>600</v>
      </c>
      <c r="F484" s="7">
        <v>21</v>
      </c>
      <c r="G484" s="7">
        <v>0.1</v>
      </c>
      <c r="H484" s="7">
        <v>1</v>
      </c>
      <c r="I484" s="8">
        <v>15.484999999999999</v>
      </c>
      <c r="J484" s="9">
        <v>2.9718000000000002E-7</v>
      </c>
      <c r="K484" s="8">
        <v>15.484999999999999</v>
      </c>
      <c r="L484" s="9">
        <f t="shared" si="48"/>
        <v>1.4857855522128569E-8</v>
      </c>
      <c r="M484" s="10">
        <f t="shared" ref="M484:M547" si="49">J484/L484</f>
        <v>20.001540569390688</v>
      </c>
      <c r="N484">
        <f t="shared" si="47"/>
        <v>0</v>
      </c>
      <c r="O484">
        <f t="shared" ref="O484:O547" si="50">IF(AND(M484&gt;5,M484&lt;50), 1, 0)</f>
        <v>1</v>
      </c>
      <c r="P484">
        <f t="shared" ref="P484:P547" si="51">IF(M484&gt;50, 1, 0)</f>
        <v>0</v>
      </c>
    </row>
    <row r="485" spans="1:16" x14ac:dyDescent="0.35">
      <c r="A485" s="7" t="s">
        <v>35</v>
      </c>
      <c r="B485" s="7">
        <v>0.37820000000000004</v>
      </c>
      <c r="C485" s="7" t="s">
        <v>20</v>
      </c>
      <c r="D485" s="7">
        <v>565</v>
      </c>
      <c r="E485" s="7">
        <v>600</v>
      </c>
      <c r="F485" s="7">
        <v>21</v>
      </c>
      <c r="G485" s="7">
        <v>0.1</v>
      </c>
      <c r="H485" s="7">
        <v>1</v>
      </c>
      <c r="I485" s="8">
        <v>15.739000000000001</v>
      </c>
      <c r="J485" s="9">
        <v>3.1496000000000001E-7</v>
      </c>
      <c r="K485" s="8">
        <v>15.739000000000001</v>
      </c>
      <c r="L485" s="9">
        <f t="shared" si="48"/>
        <v>1.5509708196878995E-8</v>
      </c>
      <c r="M485" s="10">
        <f t="shared" si="49"/>
        <v>20.307280833522007</v>
      </c>
      <c r="N485">
        <f t="shared" si="47"/>
        <v>0</v>
      </c>
      <c r="O485">
        <f t="shared" si="50"/>
        <v>1</v>
      </c>
      <c r="P485">
        <f t="shared" si="51"/>
        <v>0</v>
      </c>
    </row>
    <row r="486" spans="1:16" x14ac:dyDescent="0.35">
      <c r="A486" s="7" t="s">
        <v>35</v>
      </c>
      <c r="B486" s="7">
        <v>0.37820000000000004</v>
      </c>
      <c r="C486" s="7" t="s">
        <v>20</v>
      </c>
      <c r="D486" s="7">
        <v>565</v>
      </c>
      <c r="E486" s="7">
        <v>600</v>
      </c>
      <c r="F486" s="7">
        <v>21</v>
      </c>
      <c r="G486" s="7">
        <v>0.1</v>
      </c>
      <c r="H486" s="7">
        <v>1</v>
      </c>
      <c r="I486" s="8">
        <v>16.010000000000002</v>
      </c>
      <c r="J486" s="9">
        <v>3.4798000000000002E-7</v>
      </c>
      <c r="K486" s="8">
        <v>16.010000000000002</v>
      </c>
      <c r="L486" s="9">
        <f t="shared" si="48"/>
        <v>1.6201862656217134E-8</v>
      </c>
      <c r="M486" s="10">
        <f t="shared" si="49"/>
        <v>21.477777424959825</v>
      </c>
      <c r="N486">
        <f t="shared" si="47"/>
        <v>0</v>
      </c>
      <c r="O486">
        <f t="shared" si="50"/>
        <v>1</v>
      </c>
      <c r="P486">
        <f t="shared" si="51"/>
        <v>0</v>
      </c>
    </row>
    <row r="487" spans="1:16" x14ac:dyDescent="0.35">
      <c r="A487" s="7" t="s">
        <v>35</v>
      </c>
      <c r="B487" s="7">
        <v>0.37820000000000004</v>
      </c>
      <c r="C487" s="7" t="s">
        <v>20</v>
      </c>
      <c r="D487" s="7">
        <v>565</v>
      </c>
      <c r="E487" s="7">
        <v>600</v>
      </c>
      <c r="F487" s="7">
        <v>21</v>
      </c>
      <c r="G487" s="7">
        <v>0.1</v>
      </c>
      <c r="H487" s="7">
        <v>1</v>
      </c>
      <c r="I487" s="8">
        <v>16.254000000000001</v>
      </c>
      <c r="J487" s="9">
        <v>3.6321999999999999E-7</v>
      </c>
      <c r="K487" s="8">
        <v>16.254000000000001</v>
      </c>
      <c r="L487" s="9">
        <f t="shared" si="48"/>
        <v>1.6825443853690791E-8</v>
      </c>
      <c r="M487" s="10">
        <f t="shared" si="49"/>
        <v>21.587543434720438</v>
      </c>
      <c r="N487">
        <f t="shared" si="47"/>
        <v>0</v>
      </c>
      <c r="O487">
        <f t="shared" si="50"/>
        <v>1</v>
      </c>
      <c r="P487">
        <f t="shared" si="51"/>
        <v>0</v>
      </c>
    </row>
    <row r="488" spans="1:16" x14ac:dyDescent="0.35">
      <c r="A488" s="7" t="s">
        <v>35</v>
      </c>
      <c r="B488" s="7">
        <v>0.37820000000000004</v>
      </c>
      <c r="C488" s="7" t="s">
        <v>20</v>
      </c>
      <c r="D488" s="7">
        <v>565</v>
      </c>
      <c r="E488" s="7">
        <v>600</v>
      </c>
      <c r="F488" s="7">
        <v>21</v>
      </c>
      <c r="G488" s="7">
        <v>0.1</v>
      </c>
      <c r="H488" s="7">
        <v>1</v>
      </c>
      <c r="I488" s="8">
        <v>16.542999999999999</v>
      </c>
      <c r="J488" s="9">
        <v>4.0894000000000001E-7</v>
      </c>
      <c r="K488" s="8">
        <v>16.542999999999999</v>
      </c>
      <c r="L488" s="9">
        <f t="shared" si="48"/>
        <v>1.7559643218545348E-8</v>
      </c>
      <c r="M488" s="10">
        <f t="shared" si="49"/>
        <v>23.28862807235766</v>
      </c>
      <c r="N488">
        <f t="shared" si="47"/>
        <v>0</v>
      </c>
      <c r="O488">
        <f t="shared" si="50"/>
        <v>1</v>
      </c>
      <c r="P488">
        <f t="shared" si="51"/>
        <v>0</v>
      </c>
    </row>
    <row r="489" spans="1:16" x14ac:dyDescent="0.35">
      <c r="A489" s="7" t="s">
        <v>35</v>
      </c>
      <c r="B489" s="7">
        <v>0.37820000000000004</v>
      </c>
      <c r="C489" s="7" t="s">
        <v>20</v>
      </c>
      <c r="D489" s="7">
        <v>565</v>
      </c>
      <c r="E489" s="7">
        <v>600</v>
      </c>
      <c r="F489" s="7">
        <v>21</v>
      </c>
      <c r="G489" s="7">
        <v>0.1</v>
      </c>
      <c r="H489" s="7">
        <v>1</v>
      </c>
      <c r="I489" s="8">
        <v>16.77</v>
      </c>
      <c r="J489" s="9">
        <v>4.4449999999999999E-7</v>
      </c>
      <c r="K489" s="8">
        <v>16.77</v>
      </c>
      <c r="L489" s="9">
        <f t="shared" si="48"/>
        <v>1.8140981933373362E-8</v>
      </c>
      <c r="M489" s="10">
        <f t="shared" si="49"/>
        <v>24.502532532832088</v>
      </c>
      <c r="N489">
        <f t="shared" si="47"/>
        <v>0</v>
      </c>
      <c r="O489">
        <f t="shared" si="50"/>
        <v>1</v>
      </c>
      <c r="P489">
        <f t="shared" si="51"/>
        <v>0</v>
      </c>
    </row>
    <row r="490" spans="1:16" x14ac:dyDescent="0.35">
      <c r="A490" s="7" t="s">
        <v>35</v>
      </c>
      <c r="B490" s="7">
        <v>0.37820000000000004</v>
      </c>
      <c r="C490" s="7" t="s">
        <v>20</v>
      </c>
      <c r="D490" s="7">
        <v>565</v>
      </c>
      <c r="E490" s="7">
        <v>600</v>
      </c>
      <c r="F490" s="7">
        <v>21</v>
      </c>
      <c r="G490" s="7">
        <v>0.1</v>
      </c>
      <c r="H490" s="7">
        <v>1</v>
      </c>
      <c r="I490" s="8">
        <v>17.140999999999998</v>
      </c>
      <c r="J490" s="9">
        <v>4.9276000000000003E-7</v>
      </c>
      <c r="K490" s="8">
        <v>17.140999999999998</v>
      </c>
      <c r="L490" s="9">
        <f t="shared" si="48"/>
        <v>1.9088599034681868E-8</v>
      </c>
      <c r="M490" s="10">
        <f t="shared" si="49"/>
        <v>25.814361709034266</v>
      </c>
      <c r="N490">
        <f t="shared" si="47"/>
        <v>0</v>
      </c>
      <c r="O490">
        <f t="shared" si="50"/>
        <v>1</v>
      </c>
      <c r="P490">
        <f t="shared" si="51"/>
        <v>0</v>
      </c>
    </row>
    <row r="491" spans="1:16" x14ac:dyDescent="0.35">
      <c r="A491" s="7" t="s">
        <v>35</v>
      </c>
      <c r="B491" s="7">
        <v>0.37820000000000004</v>
      </c>
      <c r="C491" s="7" t="s">
        <v>20</v>
      </c>
      <c r="D491" s="7">
        <v>565</v>
      </c>
      <c r="E491" s="7">
        <v>600</v>
      </c>
      <c r="F491" s="7">
        <v>21</v>
      </c>
      <c r="G491" s="7">
        <v>0.1</v>
      </c>
      <c r="H491" s="7">
        <v>1</v>
      </c>
      <c r="I491" s="8">
        <v>17.366</v>
      </c>
      <c r="J491" s="9">
        <v>5.2577999999999999E-7</v>
      </c>
      <c r="K491" s="8">
        <v>17.366</v>
      </c>
      <c r="L491" s="9">
        <f t="shared" si="48"/>
        <v>1.966208528156399E-8</v>
      </c>
      <c r="M491" s="10">
        <f t="shared" si="49"/>
        <v>26.740805589577711</v>
      </c>
      <c r="N491">
        <f t="shared" si="47"/>
        <v>0</v>
      </c>
      <c r="O491">
        <f t="shared" si="50"/>
        <v>1</v>
      </c>
      <c r="P491">
        <f t="shared" si="51"/>
        <v>0</v>
      </c>
    </row>
    <row r="492" spans="1:16" x14ac:dyDescent="0.35">
      <c r="A492" s="7" t="s">
        <v>35</v>
      </c>
      <c r="B492" s="7">
        <v>0.37820000000000004</v>
      </c>
      <c r="C492" s="7" t="s">
        <v>20</v>
      </c>
      <c r="D492" s="7">
        <v>565</v>
      </c>
      <c r="E492" s="7">
        <v>600</v>
      </c>
      <c r="F492" s="7">
        <v>21</v>
      </c>
      <c r="G492" s="7">
        <v>0.1</v>
      </c>
      <c r="H492" s="7">
        <v>1</v>
      </c>
      <c r="I492" s="8">
        <v>17.670999999999999</v>
      </c>
      <c r="J492" s="9">
        <v>5.6642000000000001E-7</v>
      </c>
      <c r="K492" s="8">
        <v>17.670999999999999</v>
      </c>
      <c r="L492" s="9">
        <f t="shared" si="48"/>
        <v>2.0440370837592578E-8</v>
      </c>
      <c r="M492" s="10">
        <f t="shared" si="49"/>
        <v>27.710847542857579</v>
      </c>
      <c r="N492">
        <f t="shared" si="47"/>
        <v>0</v>
      </c>
      <c r="O492">
        <f t="shared" si="50"/>
        <v>1</v>
      </c>
      <c r="P492">
        <f t="shared" si="51"/>
        <v>0</v>
      </c>
    </row>
    <row r="493" spans="1:16" x14ac:dyDescent="0.35">
      <c r="A493" s="7" t="s">
        <v>35</v>
      </c>
      <c r="B493" s="7">
        <v>0.37820000000000004</v>
      </c>
      <c r="C493" s="7" t="s">
        <v>20</v>
      </c>
      <c r="D493" s="7">
        <v>565</v>
      </c>
      <c r="E493" s="7">
        <v>600</v>
      </c>
      <c r="F493" s="7">
        <v>21</v>
      </c>
      <c r="G493" s="7">
        <v>0.1</v>
      </c>
      <c r="H493" s="7">
        <v>1</v>
      </c>
      <c r="I493" s="8">
        <v>18.003</v>
      </c>
      <c r="J493" s="9">
        <v>6.0452000000000002E-7</v>
      </c>
      <c r="K493" s="8">
        <v>18.003</v>
      </c>
      <c r="L493" s="9">
        <f t="shared" si="48"/>
        <v>2.1287752493554705E-8</v>
      </c>
      <c r="M493" s="10">
        <f t="shared" si="49"/>
        <v>28.397549256692578</v>
      </c>
      <c r="N493">
        <f t="shared" si="47"/>
        <v>0</v>
      </c>
      <c r="O493">
        <f t="shared" si="50"/>
        <v>1</v>
      </c>
      <c r="P493">
        <f t="shared" si="51"/>
        <v>0</v>
      </c>
    </row>
    <row r="494" spans="1:16" x14ac:dyDescent="0.35">
      <c r="A494" s="7" t="s">
        <v>35</v>
      </c>
      <c r="B494" s="7">
        <v>0.37820000000000004</v>
      </c>
      <c r="C494" s="7" t="s">
        <v>20</v>
      </c>
      <c r="D494" s="7">
        <v>565</v>
      </c>
      <c r="E494" s="7">
        <v>600</v>
      </c>
      <c r="F494" s="7">
        <v>21</v>
      </c>
      <c r="G494" s="7">
        <v>0.1</v>
      </c>
      <c r="H494" s="7">
        <v>1</v>
      </c>
      <c r="I494" s="8">
        <v>18.314</v>
      </c>
      <c r="J494" s="9">
        <v>6.2229999999999995E-7</v>
      </c>
      <c r="K494" s="8">
        <v>18.314</v>
      </c>
      <c r="L494" s="9">
        <f t="shared" si="48"/>
        <v>2.2082178621568618E-8</v>
      </c>
      <c r="M494" s="10">
        <f t="shared" si="49"/>
        <v>28.181096198188193</v>
      </c>
      <c r="N494">
        <f t="shared" si="47"/>
        <v>0</v>
      </c>
      <c r="O494">
        <f t="shared" si="50"/>
        <v>1</v>
      </c>
      <c r="P494">
        <f t="shared" si="51"/>
        <v>0</v>
      </c>
    </row>
    <row r="495" spans="1:16" x14ac:dyDescent="0.35">
      <c r="A495" s="7" t="s">
        <v>35</v>
      </c>
      <c r="B495" s="7">
        <v>0.37820000000000004</v>
      </c>
      <c r="C495" s="7" t="s">
        <v>20</v>
      </c>
      <c r="D495" s="7">
        <v>565</v>
      </c>
      <c r="E495" s="7">
        <v>600</v>
      </c>
      <c r="F495" s="7">
        <v>21</v>
      </c>
      <c r="G495" s="7">
        <v>0.1</v>
      </c>
      <c r="H495" s="7">
        <v>1</v>
      </c>
      <c r="I495" s="8">
        <v>18.649000000000001</v>
      </c>
      <c r="J495" s="9">
        <v>6.5023999999999998E-7</v>
      </c>
      <c r="K495" s="8">
        <v>18.649000000000001</v>
      </c>
      <c r="L495" s="9">
        <f t="shared" si="48"/>
        <v>2.2936818881597338E-8</v>
      </c>
      <c r="M495" s="10">
        <f t="shared" si="49"/>
        <v>28.349179690375475</v>
      </c>
      <c r="N495">
        <f t="shared" si="47"/>
        <v>0</v>
      </c>
      <c r="O495">
        <f t="shared" si="50"/>
        <v>1</v>
      </c>
      <c r="P495">
        <f t="shared" si="51"/>
        <v>0</v>
      </c>
    </row>
    <row r="496" spans="1:16" x14ac:dyDescent="0.35">
      <c r="A496" s="7" t="s">
        <v>35</v>
      </c>
      <c r="B496" s="7">
        <v>0.37820000000000004</v>
      </c>
      <c r="C496" s="7" t="s">
        <v>20</v>
      </c>
      <c r="D496" s="7">
        <v>565</v>
      </c>
      <c r="E496" s="7">
        <v>600</v>
      </c>
      <c r="F496" s="7">
        <v>21</v>
      </c>
      <c r="G496" s="7">
        <v>0.1</v>
      </c>
      <c r="H496" s="7">
        <v>1</v>
      </c>
      <c r="I496" s="8">
        <v>18.986999999999998</v>
      </c>
      <c r="J496" s="9">
        <v>7.1119999999999996E-7</v>
      </c>
      <c r="K496" s="8">
        <v>18.986999999999998</v>
      </c>
      <c r="L496" s="9">
        <f t="shared" si="48"/>
        <v>2.3799404285164686E-8</v>
      </c>
      <c r="M496" s="10">
        <f t="shared" si="49"/>
        <v>29.883100916241215</v>
      </c>
      <c r="N496">
        <f t="shared" si="47"/>
        <v>0</v>
      </c>
      <c r="O496">
        <f t="shared" si="50"/>
        <v>1</v>
      </c>
      <c r="P496">
        <f t="shared" si="51"/>
        <v>0</v>
      </c>
    </row>
    <row r="497" spans="1:16" x14ac:dyDescent="0.35">
      <c r="A497" s="7" t="s">
        <v>35</v>
      </c>
      <c r="B497" s="7">
        <v>0.37820000000000004</v>
      </c>
      <c r="C497" s="7" t="s">
        <v>20</v>
      </c>
      <c r="D497" s="7">
        <v>565</v>
      </c>
      <c r="E497" s="7">
        <v>600</v>
      </c>
      <c r="F497" s="7">
        <v>21</v>
      </c>
      <c r="G497" s="7">
        <v>0.1</v>
      </c>
      <c r="H497" s="7">
        <v>1</v>
      </c>
      <c r="I497" s="8">
        <v>19.334</v>
      </c>
      <c r="J497" s="9">
        <v>7.6962000000000003E-7</v>
      </c>
      <c r="K497" s="8">
        <v>19.334</v>
      </c>
      <c r="L497" s="9">
        <f t="shared" si="48"/>
        <v>2.4685251608820299E-8</v>
      </c>
      <c r="M497" s="10">
        <f t="shared" si="49"/>
        <v>31.177320458220759</v>
      </c>
      <c r="N497">
        <f t="shared" si="47"/>
        <v>0</v>
      </c>
      <c r="O497">
        <f t="shared" si="50"/>
        <v>1</v>
      </c>
      <c r="P497">
        <f t="shared" si="51"/>
        <v>0</v>
      </c>
    </row>
    <row r="498" spans="1:16" x14ac:dyDescent="0.35">
      <c r="A498" s="7" t="s">
        <v>35</v>
      </c>
      <c r="B498" s="7">
        <v>0.37820000000000004</v>
      </c>
      <c r="C498" s="7" t="s">
        <v>20</v>
      </c>
      <c r="D498" s="7">
        <v>565</v>
      </c>
      <c r="E498" s="7">
        <v>600</v>
      </c>
      <c r="F498" s="7">
        <v>21</v>
      </c>
      <c r="G498" s="7">
        <v>0.1</v>
      </c>
      <c r="H498" s="7">
        <v>1</v>
      </c>
      <c r="I498" s="8">
        <v>19.733000000000001</v>
      </c>
      <c r="J498" s="9">
        <v>8.5344E-7</v>
      </c>
      <c r="K498" s="8">
        <v>19.733000000000001</v>
      </c>
      <c r="L498" s="9">
        <f t="shared" si="48"/>
        <v>2.5703713303790952E-8</v>
      </c>
      <c r="M498" s="10">
        <f t="shared" si="49"/>
        <v>33.202984717158714</v>
      </c>
      <c r="N498">
        <f t="shared" si="47"/>
        <v>0</v>
      </c>
      <c r="O498">
        <f t="shared" si="50"/>
        <v>1</v>
      </c>
      <c r="P498">
        <f t="shared" si="51"/>
        <v>0</v>
      </c>
    </row>
    <row r="499" spans="1:16" x14ac:dyDescent="0.35">
      <c r="A499" s="7" t="s">
        <v>35</v>
      </c>
      <c r="B499" s="7">
        <v>0.37820000000000004</v>
      </c>
      <c r="C499" s="7" t="s">
        <v>20</v>
      </c>
      <c r="D499" s="7">
        <v>565</v>
      </c>
      <c r="E499" s="7">
        <v>600</v>
      </c>
      <c r="F499" s="7">
        <v>21</v>
      </c>
      <c r="G499" s="7">
        <v>0.1</v>
      </c>
      <c r="H499" s="7">
        <v>1</v>
      </c>
      <c r="I499" s="8">
        <v>20.050999999999998</v>
      </c>
      <c r="J499" s="9">
        <v>9.0169999999999998E-7</v>
      </c>
      <c r="K499" s="8">
        <v>20.050999999999998</v>
      </c>
      <c r="L499" s="9">
        <f t="shared" si="48"/>
        <v>2.6515345293210514E-8</v>
      </c>
      <c r="M499" s="10">
        <f t="shared" si="49"/>
        <v>34.00672290060232</v>
      </c>
      <c r="N499">
        <f t="shared" si="47"/>
        <v>0</v>
      </c>
      <c r="O499">
        <f t="shared" si="50"/>
        <v>1</v>
      </c>
      <c r="P499">
        <f t="shared" si="51"/>
        <v>0</v>
      </c>
    </row>
    <row r="500" spans="1:16" x14ac:dyDescent="0.35">
      <c r="A500" s="7" t="s">
        <v>35</v>
      </c>
      <c r="B500" s="7">
        <v>0.37820000000000004</v>
      </c>
      <c r="C500" s="7" t="s">
        <v>20</v>
      </c>
      <c r="D500" s="7">
        <v>565</v>
      </c>
      <c r="E500" s="7">
        <v>600</v>
      </c>
      <c r="F500" s="7">
        <v>21</v>
      </c>
      <c r="G500" s="7">
        <v>0.1</v>
      </c>
      <c r="H500" s="7">
        <v>1</v>
      </c>
      <c r="I500" s="8">
        <v>20.486000000000001</v>
      </c>
      <c r="J500" s="9">
        <v>9.677399999999999E-7</v>
      </c>
      <c r="K500" s="8">
        <v>20.486000000000001</v>
      </c>
      <c r="L500" s="9">
        <f t="shared" si="48"/>
        <v>2.7625523204269445E-8</v>
      </c>
      <c r="M500" s="10">
        <f t="shared" si="49"/>
        <v>35.030648753484549</v>
      </c>
      <c r="N500">
        <f t="shared" si="47"/>
        <v>0</v>
      </c>
      <c r="O500">
        <f t="shared" si="50"/>
        <v>1</v>
      </c>
      <c r="P500">
        <f t="shared" si="51"/>
        <v>0</v>
      </c>
    </row>
    <row r="501" spans="1:16" x14ac:dyDescent="0.35">
      <c r="A501" s="7" t="s">
        <v>35</v>
      </c>
      <c r="B501" s="7">
        <v>0.37820000000000004</v>
      </c>
      <c r="C501" s="7" t="s">
        <v>20</v>
      </c>
      <c r="D501" s="7">
        <v>565</v>
      </c>
      <c r="E501" s="7">
        <v>600</v>
      </c>
      <c r="F501" s="7">
        <v>21</v>
      </c>
      <c r="G501" s="7">
        <v>0.1</v>
      </c>
      <c r="H501" s="7">
        <v>1</v>
      </c>
      <c r="I501" s="8">
        <v>20.866</v>
      </c>
      <c r="J501" s="9">
        <v>1.0388999999999999E-6</v>
      </c>
      <c r="K501" s="8">
        <v>20.866</v>
      </c>
      <c r="L501" s="9">
        <f t="shared" si="48"/>
        <v>2.8595525584152521E-8</v>
      </c>
      <c r="M501" s="10">
        <f t="shared" si="49"/>
        <v>36.330858719230967</v>
      </c>
      <c r="N501">
        <f t="shared" si="47"/>
        <v>0</v>
      </c>
      <c r="O501">
        <f t="shared" si="50"/>
        <v>1</v>
      </c>
      <c r="P501">
        <f t="shared" si="51"/>
        <v>0</v>
      </c>
    </row>
    <row r="502" spans="1:16" x14ac:dyDescent="0.35">
      <c r="A502" s="7" t="s">
        <v>35</v>
      </c>
      <c r="B502" s="7">
        <v>0.37820000000000004</v>
      </c>
      <c r="C502" s="7" t="s">
        <v>20</v>
      </c>
      <c r="D502" s="7">
        <v>565</v>
      </c>
      <c r="E502" s="7">
        <v>600</v>
      </c>
      <c r="F502" s="7">
        <v>21</v>
      </c>
      <c r="G502" s="7">
        <v>0.1</v>
      </c>
      <c r="H502" s="7">
        <v>1</v>
      </c>
      <c r="I502" s="8">
        <v>21.280999999999999</v>
      </c>
      <c r="J502" s="9">
        <v>1.0922000000000001E-6</v>
      </c>
      <c r="K502" s="8">
        <v>21.280999999999999</v>
      </c>
      <c r="L502" s="9">
        <f t="shared" si="48"/>
        <v>2.9654793036139564E-8</v>
      </c>
      <c r="M502" s="10">
        <f t="shared" si="49"/>
        <v>36.830471171016534</v>
      </c>
      <c r="N502">
        <f t="shared" si="47"/>
        <v>0</v>
      </c>
      <c r="O502">
        <f t="shared" si="50"/>
        <v>1</v>
      </c>
      <c r="P502">
        <f t="shared" si="51"/>
        <v>0</v>
      </c>
    </row>
    <row r="503" spans="1:16" x14ac:dyDescent="0.35">
      <c r="A503" s="7" t="s">
        <v>35</v>
      </c>
      <c r="B503" s="7">
        <v>0.37820000000000004</v>
      </c>
      <c r="C503" s="7" t="s">
        <v>20</v>
      </c>
      <c r="D503" s="7">
        <v>565</v>
      </c>
      <c r="E503" s="7">
        <v>600</v>
      </c>
      <c r="F503" s="7">
        <v>21</v>
      </c>
      <c r="G503" s="7">
        <v>0.1</v>
      </c>
      <c r="H503" s="7">
        <v>1</v>
      </c>
      <c r="I503" s="8">
        <v>21.762</v>
      </c>
      <c r="J503" s="9">
        <v>1.1811E-6</v>
      </c>
      <c r="K503" s="8">
        <v>21.762</v>
      </c>
      <c r="L503" s="9">
        <f>_xlfn.FORECAST.LINEAR(K598,L591:L597,K591:K597)</f>
        <v>1.3660426593203896E-8</v>
      </c>
      <c r="M503" s="10">
        <f t="shared" si="49"/>
        <v>86.46142870732902</v>
      </c>
      <c r="N503">
        <f t="shared" si="47"/>
        <v>0</v>
      </c>
      <c r="O503">
        <f t="shared" si="50"/>
        <v>0</v>
      </c>
      <c r="P503">
        <f t="shared" si="51"/>
        <v>1</v>
      </c>
    </row>
    <row r="504" spans="1:16" x14ac:dyDescent="0.35">
      <c r="A504" s="7" t="s">
        <v>35</v>
      </c>
      <c r="B504" s="7">
        <v>0.37820000000000004</v>
      </c>
      <c r="C504" s="7" t="s">
        <v>20</v>
      </c>
      <c r="D504" s="7">
        <v>565</v>
      </c>
      <c r="E504" s="7">
        <v>600</v>
      </c>
      <c r="F504" s="7">
        <v>21</v>
      </c>
      <c r="G504" s="7">
        <v>0.5</v>
      </c>
      <c r="H504" s="7">
        <v>1</v>
      </c>
      <c r="I504" s="8">
        <v>7.7853000000000003</v>
      </c>
      <c r="J504" s="9">
        <v>9.9822000000000005E-9</v>
      </c>
      <c r="K504" s="8">
        <v>7.7853000000000003</v>
      </c>
      <c r="L504" s="9">
        <f>_xlfn.FORECAST.LINEAR(K504,L505:L509,K505:K509)</f>
        <v>3.5159465548871255E-9</v>
      </c>
      <c r="M504" s="10">
        <f t="shared" si="49"/>
        <v>2.8391216544872835</v>
      </c>
      <c r="N504">
        <f t="shared" si="47"/>
        <v>1</v>
      </c>
      <c r="O504">
        <f t="shared" si="50"/>
        <v>0</v>
      </c>
      <c r="P504">
        <f t="shared" si="51"/>
        <v>0</v>
      </c>
    </row>
    <row r="505" spans="1:16" x14ac:dyDescent="0.35">
      <c r="A505" s="7" t="s">
        <v>35</v>
      </c>
      <c r="B505" s="7">
        <v>0.37820000000000004</v>
      </c>
      <c r="C505" s="7" t="s">
        <v>20</v>
      </c>
      <c r="D505" s="7">
        <v>565</v>
      </c>
      <c r="E505" s="7">
        <v>600</v>
      </c>
      <c r="F505" s="7">
        <v>21</v>
      </c>
      <c r="G505" s="7">
        <v>0.5</v>
      </c>
      <c r="H505" s="7">
        <v>1</v>
      </c>
      <c r="I505" s="8">
        <v>7.8589000000000002</v>
      </c>
      <c r="J505" s="9">
        <v>1.0719E-8</v>
      </c>
      <c r="K505" s="8">
        <v>7.8589000000000002</v>
      </c>
      <c r="L505" s="9">
        <f>_xlfn.FORECAST.LINEAR(K505,L506:L510,K506:K510)</f>
        <v>3.5981608964979003E-9</v>
      </c>
      <c r="M505" s="10">
        <f t="shared" si="49"/>
        <v>2.979021869320194</v>
      </c>
      <c r="N505">
        <f t="shared" si="47"/>
        <v>1</v>
      </c>
      <c r="O505">
        <f t="shared" si="50"/>
        <v>0</v>
      </c>
      <c r="P505">
        <f t="shared" si="51"/>
        <v>0</v>
      </c>
    </row>
    <row r="506" spans="1:16" x14ac:dyDescent="0.35">
      <c r="A506" s="7" t="s">
        <v>35</v>
      </c>
      <c r="B506" s="7">
        <v>0.37820000000000004</v>
      </c>
      <c r="C506" s="7" t="s">
        <v>20</v>
      </c>
      <c r="D506" s="7">
        <v>565</v>
      </c>
      <c r="E506" s="7">
        <v>600</v>
      </c>
      <c r="F506" s="7">
        <v>21</v>
      </c>
      <c r="G506" s="7">
        <v>0.5</v>
      </c>
      <c r="H506" s="7">
        <v>1</v>
      </c>
      <c r="I506" s="8">
        <v>7.9581</v>
      </c>
      <c r="J506" s="9">
        <v>1.1328000000000001E-8</v>
      </c>
      <c r="K506" s="8">
        <v>7.9581</v>
      </c>
      <c r="L506" s="9">
        <f t="shared" ref="L506:L512" si="52">_xlfn.FORECAST.LINEAR(K506,L507:L511,K507:K511)</f>
        <v>3.7208150848402862E-9</v>
      </c>
      <c r="M506" s="10">
        <f t="shared" si="49"/>
        <v>3.0444942147632279</v>
      </c>
      <c r="N506">
        <f t="shared" si="47"/>
        <v>1</v>
      </c>
      <c r="O506">
        <f t="shared" si="50"/>
        <v>0</v>
      </c>
      <c r="P506">
        <f t="shared" si="51"/>
        <v>0</v>
      </c>
    </row>
    <row r="507" spans="1:16" x14ac:dyDescent="0.35">
      <c r="A507" s="7" t="s">
        <v>35</v>
      </c>
      <c r="B507" s="7">
        <v>0.37820000000000004</v>
      </c>
      <c r="C507" s="7" t="s">
        <v>20</v>
      </c>
      <c r="D507" s="7">
        <v>565</v>
      </c>
      <c r="E507" s="7">
        <v>600</v>
      </c>
      <c r="F507" s="7">
        <v>21</v>
      </c>
      <c r="G507" s="7">
        <v>0.5</v>
      </c>
      <c r="H507" s="7">
        <v>1</v>
      </c>
      <c r="I507" s="8">
        <v>8.0523000000000007</v>
      </c>
      <c r="J507" s="9">
        <v>1.2191999999999999E-8</v>
      </c>
      <c r="K507" s="8">
        <v>8.0523000000000007</v>
      </c>
      <c r="L507" s="9">
        <f t="shared" si="52"/>
        <v>3.8526408699128714E-9</v>
      </c>
      <c r="M507" s="10">
        <f t="shared" si="49"/>
        <v>3.1645825322607153</v>
      </c>
      <c r="N507">
        <f t="shared" si="47"/>
        <v>1</v>
      </c>
      <c r="O507">
        <f t="shared" si="50"/>
        <v>0</v>
      </c>
      <c r="P507">
        <f t="shared" si="51"/>
        <v>0</v>
      </c>
    </row>
    <row r="508" spans="1:16" x14ac:dyDescent="0.35">
      <c r="A508" s="7" t="s">
        <v>35</v>
      </c>
      <c r="B508" s="7">
        <v>0.37820000000000004</v>
      </c>
      <c r="C508" s="7" t="s">
        <v>20</v>
      </c>
      <c r="D508" s="7">
        <v>565</v>
      </c>
      <c r="E508" s="7">
        <v>600</v>
      </c>
      <c r="F508" s="7">
        <v>21</v>
      </c>
      <c r="G508" s="7">
        <v>0.5</v>
      </c>
      <c r="H508" s="7">
        <v>1</v>
      </c>
      <c r="I508" s="8">
        <v>8.1538000000000004</v>
      </c>
      <c r="J508" s="9">
        <v>1.2674999999999999E-8</v>
      </c>
      <c r="K508" s="8">
        <v>8.1538000000000004</v>
      </c>
      <c r="L508" s="9">
        <f t="shared" si="52"/>
        <v>3.9957596252124586E-9</v>
      </c>
      <c r="M508" s="10">
        <f t="shared" si="49"/>
        <v>3.1721127367180042</v>
      </c>
      <c r="N508">
        <f t="shared" si="47"/>
        <v>1</v>
      </c>
      <c r="O508">
        <f t="shared" si="50"/>
        <v>0</v>
      </c>
      <c r="P508">
        <f t="shared" si="51"/>
        <v>0</v>
      </c>
    </row>
    <row r="509" spans="1:16" x14ac:dyDescent="0.35">
      <c r="A509" s="7" t="s">
        <v>35</v>
      </c>
      <c r="B509" s="7">
        <v>0.37820000000000004</v>
      </c>
      <c r="C509" s="7" t="s">
        <v>20</v>
      </c>
      <c r="D509" s="7">
        <v>565</v>
      </c>
      <c r="E509" s="7">
        <v>600</v>
      </c>
      <c r="F509" s="7">
        <v>21</v>
      </c>
      <c r="G509" s="7">
        <v>0.5</v>
      </c>
      <c r="H509" s="7">
        <v>1</v>
      </c>
      <c r="I509" s="8">
        <v>8.2738999999999994</v>
      </c>
      <c r="J509" s="9">
        <v>1.397E-8</v>
      </c>
      <c r="K509" s="8">
        <v>8.2738999999999994</v>
      </c>
      <c r="L509" s="9">
        <f t="shared" si="52"/>
        <v>4.0919023694575303E-9</v>
      </c>
      <c r="M509" s="10">
        <f t="shared" si="49"/>
        <v>3.4140599502749192</v>
      </c>
      <c r="N509">
        <f t="shared" si="47"/>
        <v>1</v>
      </c>
      <c r="O509">
        <f t="shared" si="50"/>
        <v>0</v>
      </c>
      <c r="P509">
        <f t="shared" si="51"/>
        <v>0</v>
      </c>
    </row>
    <row r="510" spans="1:16" x14ac:dyDescent="0.35">
      <c r="A510" s="7" t="s">
        <v>35</v>
      </c>
      <c r="B510" s="7">
        <v>0.37820000000000004</v>
      </c>
      <c r="C510" s="7" t="s">
        <v>20</v>
      </c>
      <c r="D510" s="7">
        <v>565</v>
      </c>
      <c r="E510" s="7">
        <v>600</v>
      </c>
      <c r="F510" s="7">
        <v>21</v>
      </c>
      <c r="G510" s="7">
        <v>0.5</v>
      </c>
      <c r="H510" s="7">
        <v>1</v>
      </c>
      <c r="I510" s="8">
        <v>8.3613</v>
      </c>
      <c r="J510" s="9">
        <v>1.5417999999999999E-8</v>
      </c>
      <c r="K510" s="8">
        <v>8.3613</v>
      </c>
      <c r="L510" s="9">
        <f>_xlfn.FORECAST.LINEAR(K510,L511:L515,K511:K515)</f>
        <v>4.2658828843228866E-9</v>
      </c>
      <c r="M510" s="10">
        <f t="shared" si="49"/>
        <v>3.6142576854749406</v>
      </c>
      <c r="N510">
        <f t="shared" si="47"/>
        <v>1</v>
      </c>
      <c r="O510">
        <f t="shared" si="50"/>
        <v>0</v>
      </c>
      <c r="P510">
        <f t="shared" si="51"/>
        <v>0</v>
      </c>
    </row>
    <row r="511" spans="1:16" x14ac:dyDescent="0.35">
      <c r="A511" s="7" t="s">
        <v>35</v>
      </c>
      <c r="B511" s="7">
        <v>0.37820000000000004</v>
      </c>
      <c r="C511" s="7" t="s">
        <v>20</v>
      </c>
      <c r="D511" s="7">
        <v>565</v>
      </c>
      <c r="E511" s="7">
        <v>600</v>
      </c>
      <c r="F511" s="7">
        <v>21</v>
      </c>
      <c r="G511" s="7">
        <v>0.5</v>
      </c>
      <c r="H511" s="7">
        <v>1</v>
      </c>
      <c r="I511" s="8">
        <v>8.4734999999999996</v>
      </c>
      <c r="J511" s="9">
        <v>1.8136000000000001E-8</v>
      </c>
      <c r="K511" s="8">
        <v>8.4734999999999996</v>
      </c>
      <c r="L511" s="9">
        <f t="shared" si="52"/>
        <v>4.4155451075398284E-9</v>
      </c>
      <c r="M511" s="10">
        <f t="shared" si="49"/>
        <v>4.1073071519599269</v>
      </c>
      <c r="N511">
        <f t="shared" si="47"/>
        <v>1</v>
      </c>
      <c r="O511">
        <f t="shared" si="50"/>
        <v>0</v>
      </c>
      <c r="P511">
        <f t="shared" si="51"/>
        <v>0</v>
      </c>
    </row>
    <row r="512" spans="1:16" x14ac:dyDescent="0.35">
      <c r="A512" s="7" t="s">
        <v>35</v>
      </c>
      <c r="B512" s="7">
        <v>0.37820000000000004</v>
      </c>
      <c r="C512" s="7" t="s">
        <v>20</v>
      </c>
      <c r="D512" s="7">
        <v>565</v>
      </c>
      <c r="E512" s="7">
        <v>600</v>
      </c>
      <c r="F512" s="7">
        <v>21</v>
      </c>
      <c r="G512" s="7">
        <v>0.5</v>
      </c>
      <c r="H512" s="7">
        <v>1</v>
      </c>
      <c r="I512" s="8">
        <v>8.5694999999999997</v>
      </c>
      <c r="J512" s="9">
        <v>2.0853000000000002E-8</v>
      </c>
      <c r="K512" s="8">
        <v>8.5694999999999997</v>
      </c>
      <c r="L512" s="9">
        <f t="shared" si="52"/>
        <v>4.4920659805171811E-9</v>
      </c>
      <c r="M512" s="10">
        <f t="shared" si="49"/>
        <v>4.6421847075360967</v>
      </c>
      <c r="N512">
        <f t="shared" si="47"/>
        <v>1</v>
      </c>
      <c r="O512">
        <f t="shared" si="50"/>
        <v>0</v>
      </c>
      <c r="P512">
        <f t="shared" si="51"/>
        <v>0</v>
      </c>
    </row>
    <row r="513" spans="1:16" x14ac:dyDescent="0.35">
      <c r="A513" s="7" t="s">
        <v>35</v>
      </c>
      <c r="B513" s="7">
        <v>0.37820000000000004</v>
      </c>
      <c r="C513" s="7" t="s">
        <v>20</v>
      </c>
      <c r="D513" s="7">
        <v>565</v>
      </c>
      <c r="E513" s="7">
        <v>600</v>
      </c>
      <c r="F513" s="7">
        <v>21</v>
      </c>
      <c r="G513" s="7">
        <v>0.5</v>
      </c>
      <c r="H513" s="7">
        <v>1</v>
      </c>
      <c r="I513" s="8">
        <v>8.6728000000000005</v>
      </c>
      <c r="J513" s="9">
        <v>2.4054000000000002E-8</v>
      </c>
      <c r="K513" s="8">
        <v>8.6728000000000005</v>
      </c>
      <c r="L513" s="9">
        <f>_xlfn.FORECAST.LINEAR(K513,L514:L518,K514:K518)</f>
        <v>4.5712694745547116E-9</v>
      </c>
      <c r="M513" s="10">
        <f t="shared" si="49"/>
        <v>5.2619956302932911</v>
      </c>
      <c r="N513">
        <f t="shared" si="47"/>
        <v>0</v>
      </c>
      <c r="O513">
        <f t="shared" si="50"/>
        <v>1</v>
      </c>
      <c r="P513">
        <f t="shared" si="51"/>
        <v>0</v>
      </c>
    </row>
    <row r="514" spans="1:16" x14ac:dyDescent="0.35">
      <c r="A514" s="7" t="s">
        <v>35</v>
      </c>
      <c r="B514" s="7">
        <v>0.37820000000000004</v>
      </c>
      <c r="C514" s="7" t="s">
        <v>20</v>
      </c>
      <c r="D514" s="7">
        <v>565</v>
      </c>
      <c r="E514" s="7">
        <v>600</v>
      </c>
      <c r="F514" s="7">
        <v>21</v>
      </c>
      <c r="G514" s="7">
        <v>0.5</v>
      </c>
      <c r="H514" s="7">
        <v>1</v>
      </c>
      <c r="I514" s="8">
        <v>8.7734000000000005</v>
      </c>
      <c r="J514" s="14">
        <v>2.6416E-8</v>
      </c>
      <c r="K514" s="15">
        <v>8.7888000000000002</v>
      </c>
      <c r="L514" s="14">
        <v>4.9784000000000001E-9</v>
      </c>
      <c r="M514" s="16">
        <f t="shared" si="49"/>
        <v>5.3061224489795915</v>
      </c>
      <c r="N514" s="17">
        <f t="shared" si="47"/>
        <v>0</v>
      </c>
      <c r="O514">
        <f t="shared" si="50"/>
        <v>1</v>
      </c>
      <c r="P514">
        <f t="shared" si="51"/>
        <v>0</v>
      </c>
    </row>
    <row r="515" spans="1:16" x14ac:dyDescent="0.35">
      <c r="A515" s="7" t="s">
        <v>35</v>
      </c>
      <c r="B515" s="7">
        <v>0.37820000000000004</v>
      </c>
      <c r="C515" s="7" t="s">
        <v>20</v>
      </c>
      <c r="D515" s="7">
        <v>565</v>
      </c>
      <c r="E515" s="7">
        <v>600</v>
      </c>
      <c r="F515" s="7">
        <v>21</v>
      </c>
      <c r="G515" s="7">
        <v>0.5</v>
      </c>
      <c r="H515" s="7">
        <v>1</v>
      </c>
      <c r="I515" s="8">
        <v>8.8767999999999994</v>
      </c>
      <c r="J515" s="14">
        <v>2.9210000000000001E-8</v>
      </c>
      <c r="K515" s="15">
        <v>8.9002999999999997</v>
      </c>
      <c r="L515" s="14">
        <v>4.8259999999999997E-9</v>
      </c>
      <c r="M515" s="16">
        <f t="shared" si="49"/>
        <v>6.052631578947369</v>
      </c>
      <c r="N515" s="17">
        <f t="shared" si="47"/>
        <v>0</v>
      </c>
      <c r="O515">
        <f t="shared" si="50"/>
        <v>1</v>
      </c>
      <c r="P515">
        <f t="shared" si="51"/>
        <v>0</v>
      </c>
    </row>
    <row r="516" spans="1:16" x14ac:dyDescent="0.35">
      <c r="A516" s="7" t="s">
        <v>35</v>
      </c>
      <c r="B516" s="7">
        <v>0.37820000000000004</v>
      </c>
      <c r="C516" s="7" t="s">
        <v>20</v>
      </c>
      <c r="D516" s="7">
        <v>565</v>
      </c>
      <c r="E516" s="7">
        <v>600</v>
      </c>
      <c r="F516" s="7">
        <v>21</v>
      </c>
      <c r="G516" s="7">
        <v>0.5</v>
      </c>
      <c r="H516" s="7">
        <v>1</v>
      </c>
      <c r="I516" s="8">
        <v>8.9862000000000002</v>
      </c>
      <c r="J516" s="14">
        <v>3.1242000000000003E-8</v>
      </c>
      <c r="K516" s="15">
        <v>9.0198</v>
      </c>
      <c r="L516" s="14">
        <v>5.0037999999999996E-9</v>
      </c>
      <c r="M516" s="16">
        <f t="shared" si="49"/>
        <v>6.2436548223350261</v>
      </c>
      <c r="N516" s="17">
        <f t="shared" si="47"/>
        <v>0</v>
      </c>
      <c r="O516">
        <f t="shared" si="50"/>
        <v>1</v>
      </c>
      <c r="P516">
        <f t="shared" si="51"/>
        <v>0</v>
      </c>
    </row>
    <row r="517" spans="1:16" x14ac:dyDescent="0.35">
      <c r="A517" s="7" t="s">
        <v>35</v>
      </c>
      <c r="B517" s="7">
        <v>0.37820000000000004</v>
      </c>
      <c r="C517" s="7" t="s">
        <v>20</v>
      </c>
      <c r="D517" s="7">
        <v>565</v>
      </c>
      <c r="E517" s="7">
        <v>600</v>
      </c>
      <c r="F517" s="7">
        <v>21</v>
      </c>
      <c r="G517" s="7">
        <v>0.5</v>
      </c>
      <c r="H517" s="7">
        <v>1</v>
      </c>
      <c r="I517" s="8">
        <v>9.0986999999999991</v>
      </c>
      <c r="J517" s="14">
        <v>3.3020000000000001E-8</v>
      </c>
      <c r="K517" s="15">
        <v>9.1304999999999996</v>
      </c>
      <c r="L517" s="14">
        <v>5.334E-9</v>
      </c>
      <c r="M517" s="16">
        <f t="shared" si="49"/>
        <v>6.1904761904761907</v>
      </c>
      <c r="N517" s="17">
        <f t="shared" si="47"/>
        <v>0</v>
      </c>
      <c r="O517">
        <f t="shared" si="50"/>
        <v>1</v>
      </c>
      <c r="P517">
        <f t="shared" si="51"/>
        <v>0</v>
      </c>
    </row>
    <row r="518" spans="1:16" x14ac:dyDescent="0.35">
      <c r="A518" s="7" t="s">
        <v>35</v>
      </c>
      <c r="B518" s="7">
        <v>0.37820000000000004</v>
      </c>
      <c r="C518" s="7" t="s">
        <v>20</v>
      </c>
      <c r="D518" s="7">
        <v>565</v>
      </c>
      <c r="E518" s="7">
        <v>600</v>
      </c>
      <c r="F518" s="7">
        <v>21</v>
      </c>
      <c r="G518" s="7">
        <v>0.5</v>
      </c>
      <c r="H518" s="7">
        <v>1</v>
      </c>
      <c r="I518" s="8">
        <v>9.1873000000000005</v>
      </c>
      <c r="J518" s="14">
        <v>3.4544000000000001E-8</v>
      </c>
      <c r="K518" s="15">
        <v>9.2310999999999996</v>
      </c>
      <c r="L518" s="14">
        <v>5.7150000000000002E-9</v>
      </c>
      <c r="M518" s="16">
        <f t="shared" si="49"/>
        <v>6.0444444444444443</v>
      </c>
      <c r="N518" s="17">
        <f t="shared" si="47"/>
        <v>0</v>
      </c>
      <c r="O518">
        <f t="shared" si="50"/>
        <v>1</v>
      </c>
      <c r="P518">
        <f t="shared" si="51"/>
        <v>0</v>
      </c>
    </row>
    <row r="519" spans="1:16" x14ac:dyDescent="0.35">
      <c r="A519" s="7" t="s">
        <v>35</v>
      </c>
      <c r="B519" s="7">
        <v>0.37820000000000004</v>
      </c>
      <c r="C519" s="7" t="s">
        <v>20</v>
      </c>
      <c r="D519" s="7">
        <v>565</v>
      </c>
      <c r="E519" s="7">
        <v>600</v>
      </c>
      <c r="F519" s="7">
        <v>21</v>
      </c>
      <c r="G519" s="7">
        <v>0.5</v>
      </c>
      <c r="H519" s="7">
        <v>1</v>
      </c>
      <c r="I519" s="8">
        <v>9.3201000000000001</v>
      </c>
      <c r="J519" s="14">
        <v>3.5560000000000002E-8</v>
      </c>
      <c r="K519" s="15">
        <v>9.2310999999999996</v>
      </c>
      <c r="L519" s="14">
        <v>5.7150000000000002E-9</v>
      </c>
      <c r="M519" s="16">
        <f t="shared" si="49"/>
        <v>6.2222222222222223</v>
      </c>
      <c r="N519" s="17">
        <f t="shared" si="47"/>
        <v>0</v>
      </c>
      <c r="O519">
        <f t="shared" si="50"/>
        <v>1</v>
      </c>
      <c r="P519">
        <f t="shared" si="51"/>
        <v>0</v>
      </c>
    </row>
    <row r="520" spans="1:16" x14ac:dyDescent="0.35">
      <c r="A520" s="7" t="s">
        <v>35</v>
      </c>
      <c r="B520" s="7">
        <v>0.37820000000000004</v>
      </c>
      <c r="C520" s="7" t="s">
        <v>20</v>
      </c>
      <c r="D520" s="7">
        <v>565</v>
      </c>
      <c r="E520" s="7">
        <v>600</v>
      </c>
      <c r="F520" s="7">
        <v>21</v>
      </c>
      <c r="G520" s="7">
        <v>0.5</v>
      </c>
      <c r="H520" s="7">
        <v>1</v>
      </c>
      <c r="I520" s="8">
        <v>9.423</v>
      </c>
      <c r="J520" s="14">
        <v>3.9623999999999998E-8</v>
      </c>
      <c r="K520" s="15">
        <v>9.359</v>
      </c>
      <c r="L520" s="14">
        <v>6.0959999999999996E-9</v>
      </c>
      <c r="M520" s="16">
        <f t="shared" si="49"/>
        <v>6.5</v>
      </c>
      <c r="N520" s="17">
        <f t="shared" si="47"/>
        <v>0</v>
      </c>
      <c r="O520">
        <f t="shared" si="50"/>
        <v>1</v>
      </c>
      <c r="P520">
        <f t="shared" si="51"/>
        <v>0</v>
      </c>
    </row>
    <row r="521" spans="1:16" x14ac:dyDescent="0.35">
      <c r="A521" s="7" t="s">
        <v>35</v>
      </c>
      <c r="B521" s="7">
        <v>0.37820000000000004</v>
      </c>
      <c r="C521" s="7" t="s">
        <v>20</v>
      </c>
      <c r="D521" s="7">
        <v>565</v>
      </c>
      <c r="E521" s="7">
        <v>600</v>
      </c>
      <c r="F521" s="7">
        <v>21</v>
      </c>
      <c r="G521" s="7">
        <v>0.5</v>
      </c>
      <c r="H521" s="7">
        <v>1</v>
      </c>
      <c r="I521" s="8">
        <v>9.5428999999999995</v>
      </c>
      <c r="J521" s="14">
        <v>4.318E-8</v>
      </c>
      <c r="K521" s="15">
        <v>9.4705999999999992</v>
      </c>
      <c r="L521" s="14">
        <v>6.5532000000000001E-9</v>
      </c>
      <c r="M521" s="16">
        <f t="shared" si="49"/>
        <v>6.5891472868217056</v>
      </c>
      <c r="N521" s="17">
        <f t="shared" si="47"/>
        <v>0</v>
      </c>
      <c r="O521">
        <f t="shared" si="50"/>
        <v>1</v>
      </c>
      <c r="P521">
        <f t="shared" si="51"/>
        <v>0</v>
      </c>
    </row>
    <row r="522" spans="1:16" x14ac:dyDescent="0.35">
      <c r="A522" s="7" t="s">
        <v>35</v>
      </c>
      <c r="B522" s="7">
        <v>0.37820000000000004</v>
      </c>
      <c r="C522" s="7" t="s">
        <v>20</v>
      </c>
      <c r="D522" s="7">
        <v>565</v>
      </c>
      <c r="E522" s="7">
        <v>600</v>
      </c>
      <c r="F522" s="7">
        <v>21</v>
      </c>
      <c r="G522" s="7">
        <v>0.5</v>
      </c>
      <c r="H522" s="7">
        <v>1</v>
      </c>
      <c r="I522" s="8">
        <v>9.6885999999999992</v>
      </c>
      <c r="J522" s="14">
        <v>4.9022E-8</v>
      </c>
      <c r="K522" s="15">
        <v>9.5785999999999998</v>
      </c>
      <c r="L522" s="14">
        <v>7.2643999999999999E-9</v>
      </c>
      <c r="M522" s="16">
        <f t="shared" si="49"/>
        <v>6.7482517482517483</v>
      </c>
      <c r="N522" s="17">
        <f t="shared" si="47"/>
        <v>0</v>
      </c>
      <c r="O522">
        <f t="shared" si="50"/>
        <v>1</v>
      </c>
      <c r="P522">
        <f t="shared" si="51"/>
        <v>0</v>
      </c>
    </row>
    <row r="523" spans="1:16" x14ac:dyDescent="0.35">
      <c r="A523" s="7" t="s">
        <v>35</v>
      </c>
      <c r="B523" s="7">
        <v>0.37820000000000004</v>
      </c>
      <c r="C523" s="7" t="s">
        <v>20</v>
      </c>
      <c r="D523" s="7">
        <v>565</v>
      </c>
      <c r="E523" s="7">
        <v>600</v>
      </c>
      <c r="F523" s="7">
        <v>21</v>
      </c>
      <c r="G523" s="7">
        <v>0.5</v>
      </c>
      <c r="H523" s="7">
        <v>1</v>
      </c>
      <c r="I523" s="8">
        <v>9.7347000000000001</v>
      </c>
      <c r="J523" s="14">
        <v>5.334E-8</v>
      </c>
      <c r="K523" s="15">
        <v>9.7203999999999997</v>
      </c>
      <c r="L523" s="14">
        <v>7.9755999999999996E-9</v>
      </c>
      <c r="M523" s="16">
        <f t="shared" si="49"/>
        <v>6.6878980891719744</v>
      </c>
      <c r="N523" s="17">
        <f t="shared" si="47"/>
        <v>0</v>
      </c>
      <c r="O523">
        <f t="shared" si="50"/>
        <v>1</v>
      </c>
      <c r="P523">
        <f t="shared" si="51"/>
        <v>0</v>
      </c>
    </row>
    <row r="524" spans="1:16" x14ac:dyDescent="0.35">
      <c r="A524" s="7" t="s">
        <v>35</v>
      </c>
      <c r="B524" s="7">
        <v>0.37820000000000004</v>
      </c>
      <c r="C524" s="7" t="s">
        <v>20</v>
      </c>
      <c r="D524" s="7">
        <v>565</v>
      </c>
      <c r="E524" s="7">
        <v>600</v>
      </c>
      <c r="F524" s="7">
        <v>21</v>
      </c>
      <c r="G524" s="7">
        <v>0.5</v>
      </c>
      <c r="H524" s="7">
        <v>1</v>
      </c>
      <c r="I524" s="8">
        <v>9.9109999999999996</v>
      </c>
      <c r="J524" s="14">
        <v>6.6802000000000005E-8</v>
      </c>
      <c r="K524" s="15">
        <v>9.9321000000000002</v>
      </c>
      <c r="L524" s="14">
        <v>8.8137999999999995E-9</v>
      </c>
      <c r="M524" s="16">
        <f t="shared" si="49"/>
        <v>7.5792507204610962</v>
      </c>
      <c r="N524" s="17">
        <f t="shared" si="47"/>
        <v>0</v>
      </c>
      <c r="O524">
        <f t="shared" si="50"/>
        <v>1</v>
      </c>
      <c r="P524">
        <f t="shared" si="51"/>
        <v>0</v>
      </c>
    </row>
    <row r="525" spans="1:16" x14ac:dyDescent="0.35">
      <c r="A525" s="7" t="s">
        <v>35</v>
      </c>
      <c r="B525" s="7">
        <v>0.37820000000000004</v>
      </c>
      <c r="C525" s="7" t="s">
        <v>20</v>
      </c>
      <c r="D525" s="7">
        <v>565</v>
      </c>
      <c r="E525" s="7">
        <v>600</v>
      </c>
      <c r="F525" s="7">
        <v>21</v>
      </c>
      <c r="G525" s="7">
        <v>0.5</v>
      </c>
      <c r="H525" s="7">
        <v>1</v>
      </c>
      <c r="I525" s="8">
        <v>10.034000000000001</v>
      </c>
      <c r="J525" s="14">
        <v>7.8993999999999999E-8</v>
      </c>
      <c r="K525" s="15">
        <v>10.071999999999999</v>
      </c>
      <c r="L525" s="14">
        <v>9.1947999999999997E-9</v>
      </c>
      <c r="M525" s="16">
        <f t="shared" si="49"/>
        <v>8.5911602209944746</v>
      </c>
      <c r="N525" s="17">
        <f t="shared" si="47"/>
        <v>0</v>
      </c>
      <c r="O525">
        <f t="shared" si="50"/>
        <v>1</v>
      </c>
      <c r="P525">
        <f t="shared" si="51"/>
        <v>0</v>
      </c>
    </row>
    <row r="526" spans="1:16" x14ac:dyDescent="0.35">
      <c r="A526" s="7" t="s">
        <v>35</v>
      </c>
      <c r="B526" s="7">
        <v>0.37820000000000004</v>
      </c>
      <c r="C526" s="7" t="s">
        <v>20</v>
      </c>
      <c r="D526" s="7">
        <v>565</v>
      </c>
      <c r="E526" s="7">
        <v>600</v>
      </c>
      <c r="F526" s="7">
        <v>21</v>
      </c>
      <c r="G526" s="7">
        <v>0.5</v>
      </c>
      <c r="H526" s="7">
        <v>1</v>
      </c>
      <c r="I526" s="8">
        <v>10.132999999999999</v>
      </c>
      <c r="J526" s="14">
        <v>9.2710000000000001E-8</v>
      </c>
      <c r="K526" s="15">
        <v>10.071999999999999</v>
      </c>
      <c r="L526" s="14">
        <v>9.1947999999999997E-9</v>
      </c>
      <c r="M526" s="16">
        <f t="shared" si="49"/>
        <v>10.082872928176796</v>
      </c>
      <c r="N526" s="17">
        <f t="shared" si="47"/>
        <v>0</v>
      </c>
      <c r="O526">
        <f t="shared" si="50"/>
        <v>1</v>
      </c>
      <c r="P526">
        <f t="shared" si="51"/>
        <v>0</v>
      </c>
    </row>
    <row r="527" spans="1:16" x14ac:dyDescent="0.35">
      <c r="A527" s="7" t="s">
        <v>35</v>
      </c>
      <c r="B527" s="7">
        <v>0.37820000000000004</v>
      </c>
      <c r="C527" s="7" t="s">
        <v>20</v>
      </c>
      <c r="D527" s="7">
        <v>565</v>
      </c>
      <c r="E527" s="7">
        <v>600</v>
      </c>
      <c r="F527" s="7">
        <v>21</v>
      </c>
      <c r="G527" s="7">
        <v>0.5</v>
      </c>
      <c r="H527" s="7">
        <v>1</v>
      </c>
      <c r="I527" s="8">
        <v>10.265000000000001</v>
      </c>
      <c r="J527" s="9">
        <v>1.0744E-7</v>
      </c>
      <c r="K527" s="8">
        <v>10.319000000000001</v>
      </c>
      <c r="L527" s="9">
        <v>9.1693999999999994E-9</v>
      </c>
      <c r="M527" s="10">
        <f t="shared" si="49"/>
        <v>11.717233406765983</v>
      </c>
      <c r="N527">
        <f t="shared" si="47"/>
        <v>0</v>
      </c>
      <c r="O527">
        <f t="shared" si="50"/>
        <v>1</v>
      </c>
      <c r="P527">
        <f t="shared" si="51"/>
        <v>0</v>
      </c>
    </row>
    <row r="528" spans="1:16" x14ac:dyDescent="0.35">
      <c r="A528" s="7" t="s">
        <v>35</v>
      </c>
      <c r="B528" s="7">
        <v>0.37820000000000004</v>
      </c>
      <c r="C528" s="7" t="s">
        <v>20</v>
      </c>
      <c r="D528" s="7">
        <v>565</v>
      </c>
      <c r="E528" s="7">
        <v>600</v>
      </c>
      <c r="F528" s="7">
        <v>21</v>
      </c>
      <c r="G528" s="7">
        <v>0.5</v>
      </c>
      <c r="H528" s="7">
        <v>1</v>
      </c>
      <c r="I528" s="8">
        <v>10.401</v>
      </c>
      <c r="J528" s="9">
        <v>1.2445999999999999E-7</v>
      </c>
      <c r="K528" s="8">
        <v>10.436999999999999</v>
      </c>
      <c r="L528" s="9">
        <v>9.2456000000000004E-9</v>
      </c>
      <c r="M528" s="10">
        <f t="shared" si="49"/>
        <v>13.46153846153846</v>
      </c>
      <c r="N528">
        <f t="shared" si="47"/>
        <v>0</v>
      </c>
      <c r="O528">
        <f t="shared" si="50"/>
        <v>1</v>
      </c>
      <c r="P528">
        <f t="shared" si="51"/>
        <v>0</v>
      </c>
    </row>
    <row r="529" spans="1:16" x14ac:dyDescent="0.35">
      <c r="A529" s="7" t="s">
        <v>35</v>
      </c>
      <c r="B529" s="7">
        <v>0.37820000000000004</v>
      </c>
      <c r="C529" s="7" t="s">
        <v>20</v>
      </c>
      <c r="D529" s="7">
        <v>565</v>
      </c>
      <c r="E529" s="7">
        <v>600</v>
      </c>
      <c r="F529" s="7">
        <v>21</v>
      </c>
      <c r="G529" s="7">
        <v>0.5</v>
      </c>
      <c r="H529" s="7">
        <v>1</v>
      </c>
      <c r="I529" s="8">
        <v>10.516</v>
      </c>
      <c r="J529" s="9">
        <v>1.3183000000000001E-7</v>
      </c>
      <c r="K529" s="8">
        <v>10.545999999999999</v>
      </c>
      <c r="L529" s="9">
        <v>9.1440000000000007E-9</v>
      </c>
      <c r="M529" s="10">
        <f t="shared" si="49"/>
        <v>14.417104111986001</v>
      </c>
      <c r="N529">
        <f t="shared" si="47"/>
        <v>0</v>
      </c>
      <c r="O529">
        <f t="shared" si="50"/>
        <v>1</v>
      </c>
      <c r="P529">
        <f t="shared" si="51"/>
        <v>0</v>
      </c>
    </row>
    <row r="530" spans="1:16" x14ac:dyDescent="0.35">
      <c r="A530" s="7" t="s">
        <v>35</v>
      </c>
      <c r="B530" s="7">
        <v>0.37820000000000004</v>
      </c>
      <c r="C530" s="7" t="s">
        <v>20</v>
      </c>
      <c r="D530" s="7">
        <v>565</v>
      </c>
      <c r="E530" s="7">
        <v>600</v>
      </c>
      <c r="F530" s="7">
        <v>21</v>
      </c>
      <c r="G530" s="7">
        <v>0.5</v>
      </c>
      <c r="H530" s="7">
        <v>1</v>
      </c>
      <c r="I530" s="8">
        <v>10.643000000000001</v>
      </c>
      <c r="J530" s="9">
        <v>1.4529E-7</v>
      </c>
      <c r="K530" s="8">
        <v>10.698</v>
      </c>
      <c r="L530" s="9">
        <v>9.0170000000000006E-9</v>
      </c>
      <c r="M530" s="10">
        <f t="shared" si="49"/>
        <v>16.112897859598537</v>
      </c>
      <c r="N530">
        <f t="shared" si="47"/>
        <v>0</v>
      </c>
      <c r="O530">
        <f t="shared" si="50"/>
        <v>1</v>
      </c>
      <c r="P530">
        <f t="shared" si="51"/>
        <v>0</v>
      </c>
    </row>
    <row r="531" spans="1:16" x14ac:dyDescent="0.35">
      <c r="A531" s="7" t="s">
        <v>35</v>
      </c>
      <c r="B531" s="7">
        <v>0.37820000000000004</v>
      </c>
      <c r="C531" s="7" t="s">
        <v>20</v>
      </c>
      <c r="D531" s="7">
        <v>565</v>
      </c>
      <c r="E531" s="7">
        <v>600</v>
      </c>
      <c r="F531" s="7">
        <v>21</v>
      </c>
      <c r="G531" s="7">
        <v>0.5</v>
      </c>
      <c r="H531" s="7">
        <v>1</v>
      </c>
      <c r="I531" s="8">
        <v>10.760999999999999</v>
      </c>
      <c r="J531" s="9">
        <v>1.5773E-7</v>
      </c>
      <c r="K531" s="8">
        <v>10.818</v>
      </c>
      <c r="L531" s="9">
        <v>8.9407999999999996E-9</v>
      </c>
      <c r="M531" s="10">
        <f t="shared" si="49"/>
        <v>17.641598067287045</v>
      </c>
      <c r="N531">
        <f t="shared" si="47"/>
        <v>0</v>
      </c>
      <c r="O531">
        <f t="shared" si="50"/>
        <v>1</v>
      </c>
      <c r="P531">
        <f t="shared" si="51"/>
        <v>0</v>
      </c>
    </row>
    <row r="532" spans="1:16" x14ac:dyDescent="0.35">
      <c r="A532" s="7" t="s">
        <v>35</v>
      </c>
      <c r="B532" s="7">
        <v>0.37820000000000004</v>
      </c>
      <c r="C532" s="7" t="s">
        <v>20</v>
      </c>
      <c r="D532" s="7">
        <v>565</v>
      </c>
      <c r="E532" s="7">
        <v>600</v>
      </c>
      <c r="F532" s="7">
        <v>21</v>
      </c>
      <c r="G532" s="7">
        <v>0.5</v>
      </c>
      <c r="H532" s="7">
        <v>1</v>
      </c>
      <c r="I532" s="8">
        <v>10.93</v>
      </c>
      <c r="J532" s="9">
        <v>1.7170000000000001E-7</v>
      </c>
      <c r="K532" s="8">
        <v>10.957000000000001</v>
      </c>
      <c r="L532" s="9">
        <v>8.9661999999999999E-9</v>
      </c>
      <c r="M532" s="10">
        <f t="shared" si="49"/>
        <v>19.149695523187081</v>
      </c>
      <c r="N532">
        <f t="shared" si="47"/>
        <v>0</v>
      </c>
      <c r="O532">
        <f t="shared" si="50"/>
        <v>1</v>
      </c>
      <c r="P532">
        <f t="shared" si="51"/>
        <v>0</v>
      </c>
    </row>
    <row r="533" spans="1:16" x14ac:dyDescent="0.35">
      <c r="A533" s="7" t="s">
        <v>35</v>
      </c>
      <c r="B533" s="7">
        <v>0.37820000000000004</v>
      </c>
      <c r="C533" s="7" t="s">
        <v>20</v>
      </c>
      <c r="D533" s="7">
        <v>565</v>
      </c>
      <c r="E533" s="7">
        <v>600</v>
      </c>
      <c r="F533" s="7">
        <v>21</v>
      </c>
      <c r="G533" s="7">
        <v>0.5</v>
      </c>
      <c r="H533" s="7">
        <v>1</v>
      </c>
      <c r="I533" s="8">
        <v>11.052</v>
      </c>
      <c r="J533" s="9">
        <v>1.7805000000000001E-7</v>
      </c>
      <c r="K533" s="8">
        <v>11.111000000000001</v>
      </c>
      <c r="L533" s="9">
        <v>9.1186000000000003E-9</v>
      </c>
      <c r="M533" s="10">
        <f t="shared" si="49"/>
        <v>19.526023731713202</v>
      </c>
      <c r="N533">
        <f t="shared" si="47"/>
        <v>0</v>
      </c>
      <c r="O533">
        <f t="shared" si="50"/>
        <v>1</v>
      </c>
      <c r="P533">
        <f t="shared" si="51"/>
        <v>0</v>
      </c>
    </row>
    <row r="534" spans="1:16" x14ac:dyDescent="0.35">
      <c r="A534" s="7" t="s">
        <v>35</v>
      </c>
      <c r="B534" s="7">
        <v>0.37820000000000004</v>
      </c>
      <c r="C534" s="7" t="s">
        <v>20</v>
      </c>
      <c r="D534" s="7">
        <v>565</v>
      </c>
      <c r="E534" s="7">
        <v>600</v>
      </c>
      <c r="F534" s="7">
        <v>21</v>
      </c>
      <c r="G534" s="7">
        <v>0.5</v>
      </c>
      <c r="H534" s="7">
        <v>1</v>
      </c>
      <c r="I534" s="8">
        <v>11.180999999999999</v>
      </c>
      <c r="J534" s="9">
        <v>1.8313E-7</v>
      </c>
      <c r="K534" s="8">
        <v>11.111000000000001</v>
      </c>
      <c r="L534" s="9">
        <v>9.1186000000000003E-9</v>
      </c>
      <c r="M534" s="10">
        <f t="shared" si="49"/>
        <v>20.083126795780053</v>
      </c>
      <c r="N534">
        <f t="shared" si="47"/>
        <v>0</v>
      </c>
      <c r="O534">
        <f t="shared" si="50"/>
        <v>1</v>
      </c>
      <c r="P534">
        <f t="shared" si="51"/>
        <v>0</v>
      </c>
    </row>
    <row r="535" spans="1:16" x14ac:dyDescent="0.35">
      <c r="A535" s="7" t="s">
        <v>35</v>
      </c>
      <c r="B535" s="7">
        <v>0.37820000000000004</v>
      </c>
      <c r="C535" s="7" t="s">
        <v>20</v>
      </c>
      <c r="D535" s="7">
        <v>565</v>
      </c>
      <c r="E535" s="7">
        <v>600</v>
      </c>
      <c r="F535" s="7">
        <v>21</v>
      </c>
      <c r="G535" s="7">
        <v>0.5</v>
      </c>
      <c r="H535" s="7">
        <v>1</v>
      </c>
      <c r="I535" s="8">
        <v>11.323</v>
      </c>
      <c r="J535" s="9">
        <v>1.9710000000000001E-7</v>
      </c>
      <c r="K535" s="8">
        <v>11.271000000000001</v>
      </c>
      <c r="L535" s="9">
        <v>9.5503999999999996E-9</v>
      </c>
      <c r="M535" s="10">
        <f t="shared" si="49"/>
        <v>20.637879041715532</v>
      </c>
      <c r="N535">
        <f t="shared" ref="N535:N563" si="53">IF(M535&lt;5, 1, 0)</f>
        <v>0</v>
      </c>
      <c r="O535">
        <f t="shared" si="50"/>
        <v>1</v>
      </c>
      <c r="P535">
        <f t="shared" si="51"/>
        <v>0</v>
      </c>
    </row>
    <row r="536" spans="1:16" x14ac:dyDescent="0.35">
      <c r="A536" s="7" t="s">
        <v>35</v>
      </c>
      <c r="B536" s="7">
        <v>0.37820000000000004</v>
      </c>
      <c r="C536" s="7" t="s">
        <v>20</v>
      </c>
      <c r="D536" s="7">
        <v>565</v>
      </c>
      <c r="E536" s="7">
        <v>600</v>
      </c>
      <c r="F536" s="7">
        <v>21</v>
      </c>
      <c r="G536" s="7">
        <v>0.5</v>
      </c>
      <c r="H536" s="7">
        <v>1</v>
      </c>
      <c r="I536" s="8">
        <v>11.487</v>
      </c>
      <c r="J536" s="9">
        <v>2.1819E-7</v>
      </c>
      <c r="K536" s="8">
        <v>11.423999999999999</v>
      </c>
      <c r="L536" s="9">
        <v>1.0439E-8</v>
      </c>
      <c r="M536" s="10">
        <f t="shared" si="49"/>
        <v>20.901427339783503</v>
      </c>
      <c r="N536">
        <f t="shared" si="53"/>
        <v>0</v>
      </c>
      <c r="O536">
        <f t="shared" si="50"/>
        <v>1</v>
      </c>
      <c r="P536">
        <f t="shared" si="51"/>
        <v>0</v>
      </c>
    </row>
    <row r="537" spans="1:16" x14ac:dyDescent="0.35">
      <c r="A537" s="7" t="s">
        <v>35</v>
      </c>
      <c r="B537" s="7">
        <v>0.37820000000000004</v>
      </c>
      <c r="C537" s="7" t="s">
        <v>20</v>
      </c>
      <c r="D537" s="7">
        <v>565</v>
      </c>
      <c r="E537" s="7">
        <v>600</v>
      </c>
      <c r="F537" s="7">
        <v>21</v>
      </c>
      <c r="G537" s="7">
        <v>0.5</v>
      </c>
      <c r="H537" s="7">
        <v>1</v>
      </c>
      <c r="I537" s="8">
        <v>11.648999999999999</v>
      </c>
      <c r="J537" s="9">
        <v>2.4816000000000002E-7</v>
      </c>
      <c r="K537" s="8">
        <v>11.590999999999999</v>
      </c>
      <c r="L537" s="9">
        <v>1.1455000000000001E-8</v>
      </c>
      <c r="M537" s="10">
        <f t="shared" si="49"/>
        <v>21.663902226102138</v>
      </c>
      <c r="N537">
        <f t="shared" si="53"/>
        <v>0</v>
      </c>
      <c r="O537">
        <f t="shared" si="50"/>
        <v>1</v>
      </c>
      <c r="P537">
        <f t="shared" si="51"/>
        <v>0</v>
      </c>
    </row>
    <row r="538" spans="1:16" x14ac:dyDescent="0.35">
      <c r="A538" s="7" t="s">
        <v>35</v>
      </c>
      <c r="B538" s="7">
        <v>0.37820000000000004</v>
      </c>
      <c r="C538" s="7" t="s">
        <v>20</v>
      </c>
      <c r="D538" s="7">
        <v>565</v>
      </c>
      <c r="E538" s="7">
        <v>600</v>
      </c>
      <c r="F538" s="7">
        <v>21</v>
      </c>
      <c r="G538" s="7">
        <v>0.5</v>
      </c>
      <c r="H538" s="7">
        <v>1</v>
      </c>
      <c r="I538" s="8">
        <v>11.78</v>
      </c>
      <c r="J538" s="9">
        <v>2.7431999999999998E-7</v>
      </c>
      <c r="K538" s="8">
        <v>11.734</v>
      </c>
      <c r="L538" s="9">
        <v>1.2445999999999999E-8</v>
      </c>
      <c r="M538" s="10">
        <f t="shared" si="49"/>
        <v>22.040816326530614</v>
      </c>
      <c r="N538">
        <f t="shared" si="53"/>
        <v>0</v>
      </c>
      <c r="O538">
        <f t="shared" si="50"/>
        <v>1</v>
      </c>
      <c r="P538">
        <f t="shared" si="51"/>
        <v>0</v>
      </c>
    </row>
    <row r="539" spans="1:16" x14ac:dyDescent="0.35">
      <c r="A539" s="7" t="s">
        <v>35</v>
      </c>
      <c r="B539" s="7">
        <v>0.37820000000000004</v>
      </c>
      <c r="C539" s="7" t="s">
        <v>20</v>
      </c>
      <c r="D539" s="7">
        <v>565</v>
      </c>
      <c r="E539" s="7">
        <v>600</v>
      </c>
      <c r="F539" s="7">
        <v>21</v>
      </c>
      <c r="G539" s="7">
        <v>0.5</v>
      </c>
      <c r="H539" s="7">
        <v>1</v>
      </c>
      <c r="I539" s="8">
        <v>11.904999999999999</v>
      </c>
      <c r="J539" s="9">
        <v>2.9971999999999999E-7</v>
      </c>
      <c r="K539" s="8">
        <v>11.885</v>
      </c>
      <c r="L539" s="9">
        <v>1.3081E-8</v>
      </c>
      <c r="M539" s="10">
        <f t="shared" si="49"/>
        <v>22.912621359223301</v>
      </c>
      <c r="N539">
        <f t="shared" si="53"/>
        <v>0</v>
      </c>
      <c r="O539">
        <f t="shared" si="50"/>
        <v>1</v>
      </c>
      <c r="P539">
        <f t="shared" si="51"/>
        <v>0</v>
      </c>
    </row>
    <row r="540" spans="1:16" x14ac:dyDescent="0.35">
      <c r="A540" s="7" t="s">
        <v>35</v>
      </c>
      <c r="B540" s="7">
        <v>0.37820000000000004</v>
      </c>
      <c r="C540" s="7" t="s">
        <v>20</v>
      </c>
      <c r="D540" s="7">
        <v>565</v>
      </c>
      <c r="E540" s="7">
        <v>600</v>
      </c>
      <c r="F540" s="7">
        <v>21</v>
      </c>
      <c r="G540" s="7">
        <v>0.5</v>
      </c>
      <c r="H540" s="7">
        <v>1</v>
      </c>
      <c r="I540" s="8">
        <v>12.093999999999999</v>
      </c>
      <c r="J540" s="9">
        <v>3.2511999999999999E-7</v>
      </c>
      <c r="K540" s="8">
        <v>12.034000000000001</v>
      </c>
      <c r="L540" s="9">
        <v>1.3614E-8</v>
      </c>
      <c r="M540" s="10">
        <f t="shared" si="49"/>
        <v>23.881298663140882</v>
      </c>
      <c r="N540">
        <f t="shared" si="53"/>
        <v>0</v>
      </c>
      <c r="O540">
        <f t="shared" si="50"/>
        <v>1</v>
      </c>
      <c r="P540">
        <f t="shared" si="51"/>
        <v>0</v>
      </c>
    </row>
    <row r="541" spans="1:16" x14ac:dyDescent="0.35">
      <c r="A541" s="7" t="s">
        <v>35</v>
      </c>
      <c r="B541" s="7">
        <v>0.37820000000000004</v>
      </c>
      <c r="C541" s="7" t="s">
        <v>20</v>
      </c>
      <c r="D541" s="7">
        <v>565</v>
      </c>
      <c r="E541" s="7">
        <v>600</v>
      </c>
      <c r="F541" s="7">
        <v>21</v>
      </c>
      <c r="G541" s="7">
        <v>0.5</v>
      </c>
      <c r="H541" s="7">
        <v>1</v>
      </c>
      <c r="I541" s="8">
        <v>12.260999999999999</v>
      </c>
      <c r="J541" s="9">
        <v>3.3781999999999999E-7</v>
      </c>
      <c r="K541" s="8">
        <v>12.318</v>
      </c>
      <c r="L541" s="9">
        <v>1.3868000000000001E-8</v>
      </c>
      <c r="M541" s="10">
        <f t="shared" si="49"/>
        <v>24.359676954139022</v>
      </c>
      <c r="N541">
        <f t="shared" si="53"/>
        <v>0</v>
      </c>
      <c r="O541">
        <f t="shared" si="50"/>
        <v>1</v>
      </c>
      <c r="P541">
        <f t="shared" si="51"/>
        <v>0</v>
      </c>
    </row>
    <row r="542" spans="1:16" x14ac:dyDescent="0.35">
      <c r="A542" s="7" t="s">
        <v>35</v>
      </c>
      <c r="B542" s="7">
        <v>0.37820000000000004</v>
      </c>
      <c r="C542" s="7" t="s">
        <v>20</v>
      </c>
      <c r="D542" s="7">
        <v>565</v>
      </c>
      <c r="E542" s="7">
        <v>600</v>
      </c>
      <c r="F542" s="7">
        <v>21</v>
      </c>
      <c r="G542" s="7">
        <v>0.5</v>
      </c>
      <c r="H542" s="7">
        <v>1</v>
      </c>
      <c r="I542" s="8">
        <v>12.404</v>
      </c>
      <c r="J542" s="9">
        <v>3.5051999999999999E-7</v>
      </c>
      <c r="K542" s="8">
        <v>12.473000000000001</v>
      </c>
      <c r="L542" s="9">
        <v>1.4097E-8</v>
      </c>
      <c r="M542" s="10">
        <f t="shared" si="49"/>
        <v>24.864864864864863</v>
      </c>
      <c r="N542">
        <f t="shared" si="53"/>
        <v>0</v>
      </c>
      <c r="O542">
        <f t="shared" si="50"/>
        <v>1</v>
      </c>
      <c r="P542">
        <f t="shared" si="51"/>
        <v>0</v>
      </c>
    </row>
    <row r="543" spans="1:16" x14ac:dyDescent="0.35">
      <c r="A543" s="7" t="s">
        <v>35</v>
      </c>
      <c r="B543" s="7">
        <v>0.37820000000000004</v>
      </c>
      <c r="C543" s="7" t="s">
        <v>20</v>
      </c>
      <c r="D543" s="7">
        <v>565</v>
      </c>
      <c r="E543" s="7">
        <v>600</v>
      </c>
      <c r="F543" s="7">
        <v>21</v>
      </c>
      <c r="G543" s="7">
        <v>0.5</v>
      </c>
      <c r="H543" s="7">
        <v>1</v>
      </c>
      <c r="I543" s="8">
        <v>12.603999999999999</v>
      </c>
      <c r="J543" s="9">
        <v>3.6321999999999999E-7</v>
      </c>
      <c r="K543" s="8">
        <v>12.63</v>
      </c>
      <c r="L543" s="9">
        <v>1.4300000000000001E-8</v>
      </c>
      <c r="M543" s="10">
        <f t="shared" si="49"/>
        <v>25.4</v>
      </c>
      <c r="N543">
        <f t="shared" si="53"/>
        <v>0</v>
      </c>
      <c r="O543">
        <f t="shared" si="50"/>
        <v>1</v>
      </c>
      <c r="P543">
        <f t="shared" si="51"/>
        <v>0</v>
      </c>
    </row>
    <row r="544" spans="1:16" x14ac:dyDescent="0.35">
      <c r="A544" s="7" t="s">
        <v>35</v>
      </c>
      <c r="B544" s="7">
        <v>0.37820000000000004</v>
      </c>
      <c r="C544" s="7" t="s">
        <v>20</v>
      </c>
      <c r="D544" s="7">
        <v>565</v>
      </c>
      <c r="E544" s="7">
        <v>600</v>
      </c>
      <c r="F544" s="7">
        <v>21</v>
      </c>
      <c r="G544" s="7">
        <v>0.5</v>
      </c>
      <c r="H544" s="7">
        <v>1</v>
      </c>
      <c r="I544" s="8">
        <v>12.782999999999999</v>
      </c>
      <c r="J544" s="9">
        <v>3.7084E-7</v>
      </c>
      <c r="K544" s="8">
        <v>12.787000000000001</v>
      </c>
      <c r="L544" s="9">
        <v>1.4883999999999999E-8</v>
      </c>
      <c r="M544" s="10">
        <f t="shared" si="49"/>
        <v>24.915345337274928</v>
      </c>
      <c r="N544">
        <f t="shared" si="53"/>
        <v>0</v>
      </c>
      <c r="O544">
        <f t="shared" si="50"/>
        <v>1</v>
      </c>
      <c r="P544">
        <f t="shared" si="51"/>
        <v>0</v>
      </c>
    </row>
    <row r="545" spans="1:16" x14ac:dyDescent="0.35">
      <c r="A545" s="7" t="s">
        <v>35</v>
      </c>
      <c r="B545" s="7">
        <v>0.37820000000000004</v>
      </c>
      <c r="C545" s="7" t="s">
        <v>20</v>
      </c>
      <c r="D545" s="7">
        <v>565</v>
      </c>
      <c r="E545" s="7">
        <v>600</v>
      </c>
      <c r="F545" s="7">
        <v>21</v>
      </c>
      <c r="G545" s="7">
        <v>0.5</v>
      </c>
      <c r="H545" s="7">
        <v>1</v>
      </c>
      <c r="I545" s="8">
        <v>12.964</v>
      </c>
      <c r="J545" s="9">
        <v>3.8354000000000001E-7</v>
      </c>
      <c r="K545" s="8">
        <v>12.971</v>
      </c>
      <c r="L545" s="9">
        <v>1.557E-8</v>
      </c>
      <c r="M545" s="10">
        <f t="shared" si="49"/>
        <v>24.633269107257547</v>
      </c>
      <c r="N545">
        <f t="shared" si="53"/>
        <v>0</v>
      </c>
      <c r="O545">
        <f t="shared" si="50"/>
        <v>1</v>
      </c>
      <c r="P545">
        <f t="shared" si="51"/>
        <v>0</v>
      </c>
    </row>
    <row r="546" spans="1:16" x14ac:dyDescent="0.35">
      <c r="A546" s="7" t="s">
        <v>35</v>
      </c>
      <c r="B546" s="7">
        <v>0.37820000000000004</v>
      </c>
      <c r="C546" s="7" t="s">
        <v>20</v>
      </c>
      <c r="D546" s="7">
        <v>565</v>
      </c>
      <c r="E546" s="7">
        <v>600</v>
      </c>
      <c r="F546" s="7">
        <v>21</v>
      </c>
      <c r="G546" s="7">
        <v>0.5</v>
      </c>
      <c r="H546" s="7">
        <v>1</v>
      </c>
      <c r="I546" s="8">
        <v>13.159000000000001</v>
      </c>
      <c r="J546" s="9">
        <v>4.1402E-7</v>
      </c>
      <c r="K546" s="8">
        <v>13.170999999999999</v>
      </c>
      <c r="L546" s="9">
        <v>1.6586E-8</v>
      </c>
      <c r="M546" s="10">
        <f t="shared" si="49"/>
        <v>24.962016158205714</v>
      </c>
      <c r="N546">
        <f t="shared" si="53"/>
        <v>0</v>
      </c>
      <c r="O546">
        <f t="shared" si="50"/>
        <v>1</v>
      </c>
      <c r="P546">
        <f t="shared" si="51"/>
        <v>0</v>
      </c>
    </row>
    <row r="547" spans="1:16" x14ac:dyDescent="0.35">
      <c r="A547" s="7" t="s">
        <v>35</v>
      </c>
      <c r="B547" s="7">
        <v>0.37820000000000004</v>
      </c>
      <c r="C547" s="7" t="s">
        <v>20</v>
      </c>
      <c r="D547" s="7">
        <v>565</v>
      </c>
      <c r="E547" s="7">
        <v>600</v>
      </c>
      <c r="F547" s="7">
        <v>21</v>
      </c>
      <c r="G547" s="7">
        <v>0.5</v>
      </c>
      <c r="H547" s="7">
        <v>1</v>
      </c>
      <c r="I547" s="8">
        <v>13.34</v>
      </c>
      <c r="J547" s="9">
        <v>4.3942E-7</v>
      </c>
      <c r="K547" s="8">
        <v>13.339</v>
      </c>
      <c r="L547" s="9">
        <v>1.7652999999999999E-8</v>
      </c>
      <c r="M547" s="10">
        <f t="shared" si="49"/>
        <v>24.892086330935253</v>
      </c>
      <c r="N547">
        <f t="shared" si="53"/>
        <v>0</v>
      </c>
      <c r="O547">
        <f t="shared" si="50"/>
        <v>1</v>
      </c>
      <c r="P547">
        <f t="shared" si="51"/>
        <v>0</v>
      </c>
    </row>
    <row r="548" spans="1:16" x14ac:dyDescent="0.35">
      <c r="A548" s="7" t="s">
        <v>35</v>
      </c>
      <c r="B548" s="7">
        <v>0.37820000000000004</v>
      </c>
      <c r="C548" s="7" t="s">
        <v>20</v>
      </c>
      <c r="D548" s="7">
        <v>565</v>
      </c>
      <c r="E548" s="7">
        <v>600</v>
      </c>
      <c r="F548" s="7">
        <v>21</v>
      </c>
      <c r="G548" s="7">
        <v>0.5</v>
      </c>
      <c r="H548" s="7">
        <v>1</v>
      </c>
      <c r="I548" s="8">
        <v>13.53</v>
      </c>
      <c r="J548" s="9">
        <v>4.7752E-7</v>
      </c>
      <c r="K548" s="8">
        <v>13.521000000000001</v>
      </c>
      <c r="L548" s="9">
        <v>1.8491E-8</v>
      </c>
      <c r="M548" s="10">
        <f t="shared" ref="M548:M563" si="54">J548/L548</f>
        <v>25.824455140338543</v>
      </c>
      <c r="N548">
        <f t="shared" si="53"/>
        <v>0</v>
      </c>
      <c r="O548">
        <f t="shared" ref="O548:O563" si="55">IF(AND(M548&gt;5,M548&lt;50), 1, 0)</f>
        <v>1</v>
      </c>
      <c r="P548">
        <f t="shared" ref="P548:P563" si="56">IF(M548&gt;50, 1, 0)</f>
        <v>0</v>
      </c>
    </row>
    <row r="549" spans="1:16" x14ac:dyDescent="0.35">
      <c r="A549" s="7" t="s">
        <v>35</v>
      </c>
      <c r="B549" s="7">
        <v>0.37820000000000004</v>
      </c>
      <c r="C549" s="7" t="s">
        <v>20</v>
      </c>
      <c r="D549" s="7">
        <v>565</v>
      </c>
      <c r="E549" s="7">
        <v>600</v>
      </c>
      <c r="F549" s="7">
        <v>21</v>
      </c>
      <c r="G549" s="7">
        <v>0.5</v>
      </c>
      <c r="H549" s="7">
        <v>1</v>
      </c>
      <c r="I549" s="8">
        <v>13.693</v>
      </c>
      <c r="J549" s="9">
        <v>5.1307999999999999E-7</v>
      </c>
      <c r="K549" s="8">
        <v>13.701000000000001</v>
      </c>
      <c r="L549" s="9">
        <v>1.9177E-8</v>
      </c>
      <c r="M549" s="10">
        <f t="shared" si="54"/>
        <v>26.754966887417218</v>
      </c>
      <c r="N549">
        <f t="shared" si="53"/>
        <v>0</v>
      </c>
      <c r="O549">
        <f t="shared" si="55"/>
        <v>1</v>
      </c>
      <c r="P549">
        <f t="shared" si="56"/>
        <v>0</v>
      </c>
    </row>
    <row r="550" spans="1:16" x14ac:dyDescent="0.35">
      <c r="A550" s="7" t="s">
        <v>35</v>
      </c>
      <c r="B550" s="7">
        <v>0.37820000000000004</v>
      </c>
      <c r="C550" s="7" t="s">
        <v>20</v>
      </c>
      <c r="D550" s="7">
        <v>565</v>
      </c>
      <c r="E550" s="7">
        <v>600</v>
      </c>
      <c r="F550" s="7">
        <v>21</v>
      </c>
      <c r="G550" s="7">
        <v>0.5</v>
      </c>
      <c r="H550" s="7">
        <v>1</v>
      </c>
      <c r="I550" s="8">
        <v>13.912000000000001</v>
      </c>
      <c r="J550" s="9">
        <v>5.5372000000000001E-7</v>
      </c>
      <c r="K550" s="8">
        <v>13.893000000000001</v>
      </c>
      <c r="L550" s="9">
        <v>1.9837000000000001E-8</v>
      </c>
      <c r="M550" s="10">
        <f t="shared" si="54"/>
        <v>27.913494984120582</v>
      </c>
      <c r="N550">
        <f t="shared" si="53"/>
        <v>0</v>
      </c>
      <c r="O550">
        <f t="shared" si="55"/>
        <v>1</v>
      </c>
      <c r="P550">
        <f t="shared" si="56"/>
        <v>0</v>
      </c>
    </row>
    <row r="551" spans="1:16" x14ac:dyDescent="0.35">
      <c r="A551" s="7" t="s">
        <v>35</v>
      </c>
      <c r="B551" s="7">
        <v>0.37820000000000004</v>
      </c>
      <c r="C551" s="7" t="s">
        <v>20</v>
      </c>
      <c r="D551" s="7">
        <v>565</v>
      </c>
      <c r="E551" s="7">
        <v>600</v>
      </c>
      <c r="F551" s="7">
        <v>21</v>
      </c>
      <c r="G551" s="7">
        <v>0.5</v>
      </c>
      <c r="H551" s="7">
        <v>1</v>
      </c>
      <c r="I551" s="8">
        <v>14.102</v>
      </c>
      <c r="J551" s="9">
        <v>5.8166000000000003E-7</v>
      </c>
      <c r="K551" s="8">
        <v>14.09</v>
      </c>
      <c r="L551" s="9">
        <v>2.0295000000000001E-8</v>
      </c>
      <c r="M551" s="10">
        <f t="shared" si="54"/>
        <v>28.660261148066027</v>
      </c>
      <c r="N551">
        <f t="shared" si="53"/>
        <v>0</v>
      </c>
      <c r="O551">
        <f t="shared" si="55"/>
        <v>1</v>
      </c>
      <c r="P551">
        <f t="shared" si="56"/>
        <v>0</v>
      </c>
    </row>
    <row r="552" spans="1:16" x14ac:dyDescent="0.35">
      <c r="A552" s="7" t="s">
        <v>35</v>
      </c>
      <c r="B552" s="7">
        <v>0.37820000000000004</v>
      </c>
      <c r="C552" s="7" t="s">
        <v>20</v>
      </c>
      <c r="D552" s="7">
        <v>565</v>
      </c>
      <c r="E552" s="7">
        <v>600</v>
      </c>
      <c r="F552" s="7">
        <v>21</v>
      </c>
      <c r="G552" s="7">
        <v>0.5</v>
      </c>
      <c r="H552" s="7">
        <v>1</v>
      </c>
      <c r="I552" s="8">
        <v>14.308999999999999</v>
      </c>
      <c r="J552" s="9">
        <v>6.1722000000000002E-7</v>
      </c>
      <c r="K552" s="8">
        <v>14.289</v>
      </c>
      <c r="L552" s="9">
        <v>2.1082E-8</v>
      </c>
      <c r="M552" s="10">
        <f t="shared" si="54"/>
        <v>29.277108433734941</v>
      </c>
      <c r="N552">
        <f t="shared" si="53"/>
        <v>0</v>
      </c>
      <c r="O552">
        <f t="shared" si="55"/>
        <v>1</v>
      </c>
      <c r="P552">
        <f t="shared" si="56"/>
        <v>0</v>
      </c>
    </row>
    <row r="553" spans="1:16" x14ac:dyDescent="0.35">
      <c r="A553" s="7" t="s">
        <v>35</v>
      </c>
      <c r="B553" s="7">
        <v>0.37820000000000004</v>
      </c>
      <c r="C553" s="7" t="s">
        <v>20</v>
      </c>
      <c r="D553" s="7">
        <v>565</v>
      </c>
      <c r="E553" s="7">
        <v>600</v>
      </c>
      <c r="F553" s="7">
        <v>21</v>
      </c>
      <c r="G553" s="7">
        <v>0.5</v>
      </c>
      <c r="H553" s="7">
        <v>1</v>
      </c>
      <c r="I553" s="8">
        <v>14.526</v>
      </c>
      <c r="J553" s="9">
        <v>6.5278E-7</v>
      </c>
      <c r="K553" s="8">
        <v>14.476000000000001</v>
      </c>
      <c r="L553" s="9">
        <v>2.2148999999999999E-8</v>
      </c>
      <c r="M553" s="10">
        <f t="shared" si="54"/>
        <v>29.47221093503093</v>
      </c>
      <c r="N553">
        <f t="shared" si="53"/>
        <v>0</v>
      </c>
      <c r="O553">
        <f t="shared" si="55"/>
        <v>1</v>
      </c>
      <c r="P553">
        <f t="shared" si="56"/>
        <v>0</v>
      </c>
    </row>
    <row r="554" spans="1:16" x14ac:dyDescent="0.35">
      <c r="A554" s="7" t="s">
        <v>35</v>
      </c>
      <c r="B554" s="7">
        <v>0.37820000000000004</v>
      </c>
      <c r="C554" s="7" t="s">
        <v>20</v>
      </c>
      <c r="D554" s="7">
        <v>565</v>
      </c>
      <c r="E554" s="7">
        <v>600</v>
      </c>
      <c r="F554" s="7">
        <v>21</v>
      </c>
      <c r="G554" s="7">
        <v>0.5</v>
      </c>
      <c r="H554" s="7">
        <v>1</v>
      </c>
      <c r="I554" s="8">
        <v>14.76</v>
      </c>
      <c r="J554" s="9">
        <v>6.8072000000000002E-7</v>
      </c>
      <c r="K554" s="8">
        <v>14.705</v>
      </c>
      <c r="L554" s="9">
        <v>2.3749E-8</v>
      </c>
      <c r="M554" s="10">
        <f t="shared" si="54"/>
        <v>28.663101604278076</v>
      </c>
      <c r="N554">
        <f t="shared" si="53"/>
        <v>0</v>
      </c>
      <c r="O554">
        <f t="shared" si="55"/>
        <v>1</v>
      </c>
      <c r="P554">
        <f t="shared" si="56"/>
        <v>0</v>
      </c>
    </row>
    <row r="555" spans="1:16" x14ac:dyDescent="0.35">
      <c r="A555" s="7" t="s">
        <v>35</v>
      </c>
      <c r="B555" s="7">
        <v>0.37820000000000004</v>
      </c>
      <c r="C555" s="7" t="s">
        <v>20</v>
      </c>
      <c r="D555" s="7">
        <v>565</v>
      </c>
      <c r="E555" s="7">
        <v>600</v>
      </c>
      <c r="F555" s="7">
        <v>21</v>
      </c>
      <c r="G555" s="7">
        <v>0.5</v>
      </c>
      <c r="H555" s="7">
        <v>1</v>
      </c>
      <c r="I555" s="8">
        <v>14.976000000000001</v>
      </c>
      <c r="J555" s="9">
        <v>7.0103999999999998E-7</v>
      </c>
      <c r="K555" s="8">
        <v>14.92</v>
      </c>
      <c r="L555" s="9">
        <v>2.5247999999999999E-8</v>
      </c>
      <c r="M555" s="10">
        <f t="shared" si="54"/>
        <v>27.766159695817493</v>
      </c>
      <c r="N555">
        <f t="shared" si="53"/>
        <v>0</v>
      </c>
      <c r="O555">
        <f t="shared" si="55"/>
        <v>1</v>
      </c>
      <c r="P555">
        <f t="shared" si="56"/>
        <v>0</v>
      </c>
    </row>
    <row r="556" spans="1:16" x14ac:dyDescent="0.35">
      <c r="A556" s="7" t="s">
        <v>35</v>
      </c>
      <c r="B556" s="7">
        <v>0.37820000000000004</v>
      </c>
      <c r="C556" s="7" t="s">
        <v>20</v>
      </c>
      <c r="D556" s="7">
        <v>565</v>
      </c>
      <c r="E556" s="7">
        <v>600</v>
      </c>
      <c r="F556" s="7">
        <v>21</v>
      </c>
      <c r="G556" s="7">
        <v>0.5</v>
      </c>
      <c r="H556" s="7">
        <v>1</v>
      </c>
      <c r="I556" s="8">
        <v>15.226000000000001</v>
      </c>
      <c r="J556" s="9">
        <v>7.3406000000000005E-7</v>
      </c>
      <c r="K556" s="8">
        <v>15.122999999999999</v>
      </c>
      <c r="L556" s="9">
        <v>2.667E-8</v>
      </c>
      <c r="M556" s="10">
        <f t="shared" si="54"/>
        <v>27.523809523809526</v>
      </c>
      <c r="N556">
        <f t="shared" si="53"/>
        <v>0</v>
      </c>
      <c r="O556">
        <f t="shared" si="55"/>
        <v>1</v>
      </c>
      <c r="P556">
        <f t="shared" si="56"/>
        <v>0</v>
      </c>
    </row>
    <row r="557" spans="1:16" x14ac:dyDescent="0.35">
      <c r="A557" s="7" t="s">
        <v>35</v>
      </c>
      <c r="B557" s="7">
        <v>0.37820000000000004</v>
      </c>
      <c r="C557" s="7" t="s">
        <v>20</v>
      </c>
      <c r="D557" s="7">
        <v>565</v>
      </c>
      <c r="E557" s="7">
        <v>600</v>
      </c>
      <c r="F557" s="7">
        <v>21</v>
      </c>
      <c r="G557" s="7">
        <v>0.5</v>
      </c>
      <c r="H557" s="7">
        <v>1</v>
      </c>
      <c r="I557" s="8">
        <v>15.481</v>
      </c>
      <c r="J557" s="9">
        <v>7.6199999999999997E-7</v>
      </c>
      <c r="K557" s="8">
        <v>15.558999999999999</v>
      </c>
      <c r="L557" s="9">
        <v>2.9464000000000002E-8</v>
      </c>
      <c r="M557" s="10">
        <f t="shared" si="54"/>
        <v>25.862068965517238</v>
      </c>
      <c r="N557">
        <f t="shared" si="53"/>
        <v>0</v>
      </c>
      <c r="O557">
        <f t="shared" si="55"/>
        <v>1</v>
      </c>
      <c r="P557">
        <f t="shared" si="56"/>
        <v>0</v>
      </c>
    </row>
    <row r="558" spans="1:16" x14ac:dyDescent="0.35">
      <c r="A558" s="7" t="s">
        <v>35</v>
      </c>
      <c r="B558" s="7">
        <v>0.37820000000000004</v>
      </c>
      <c r="C558" s="7" t="s">
        <v>20</v>
      </c>
      <c r="D558" s="7">
        <v>565</v>
      </c>
      <c r="E558" s="7">
        <v>600</v>
      </c>
      <c r="F558" s="7">
        <v>21</v>
      </c>
      <c r="G558" s="7">
        <v>0.5</v>
      </c>
      <c r="H558" s="7">
        <v>1</v>
      </c>
      <c r="I558" s="8">
        <v>15.728999999999999</v>
      </c>
      <c r="J558" s="9">
        <v>7.8993999999999999E-7</v>
      </c>
      <c r="K558" s="8">
        <v>15.784000000000001</v>
      </c>
      <c r="L558" s="9">
        <v>3.1242000000000003E-8</v>
      </c>
      <c r="M558" s="10">
        <f t="shared" si="54"/>
        <v>25.284552845528452</v>
      </c>
      <c r="N558">
        <f t="shared" si="53"/>
        <v>0</v>
      </c>
      <c r="O558">
        <f t="shared" si="55"/>
        <v>1</v>
      </c>
      <c r="P558">
        <f t="shared" si="56"/>
        <v>0</v>
      </c>
    </row>
    <row r="559" spans="1:16" x14ac:dyDescent="0.35">
      <c r="A559" s="7" t="s">
        <v>35</v>
      </c>
      <c r="B559" s="7">
        <v>0.37820000000000004</v>
      </c>
      <c r="C559" s="7" t="s">
        <v>20</v>
      </c>
      <c r="D559" s="7">
        <v>565</v>
      </c>
      <c r="E559" s="7">
        <v>600</v>
      </c>
      <c r="F559" s="7">
        <v>21</v>
      </c>
      <c r="G559" s="7">
        <v>0.5</v>
      </c>
      <c r="H559" s="7">
        <v>1</v>
      </c>
      <c r="I559" s="8">
        <v>15.951000000000001</v>
      </c>
      <c r="J559" s="9">
        <v>8.3058000000000002E-7</v>
      </c>
      <c r="K559" s="8">
        <v>16.004000000000001</v>
      </c>
      <c r="L559" s="9">
        <v>3.3528000000000001E-8</v>
      </c>
      <c r="M559" s="10">
        <f t="shared" si="54"/>
        <v>24.772727272727273</v>
      </c>
      <c r="N559">
        <f t="shared" si="53"/>
        <v>0</v>
      </c>
      <c r="O559">
        <f t="shared" si="55"/>
        <v>1</v>
      </c>
      <c r="P559">
        <f t="shared" si="56"/>
        <v>0</v>
      </c>
    </row>
    <row r="560" spans="1:16" x14ac:dyDescent="0.35">
      <c r="A560" s="7" t="s">
        <v>35</v>
      </c>
      <c r="B560" s="7">
        <v>0.37820000000000004</v>
      </c>
      <c r="C560" s="7" t="s">
        <v>20</v>
      </c>
      <c r="D560" s="7">
        <v>565</v>
      </c>
      <c r="E560" s="7">
        <v>600</v>
      </c>
      <c r="F560" s="7">
        <v>21</v>
      </c>
      <c r="G560" s="7">
        <v>0.5</v>
      </c>
      <c r="H560" s="7">
        <v>1</v>
      </c>
      <c r="I560" s="8">
        <v>16.22</v>
      </c>
      <c r="J560" s="9">
        <v>8.6868000000000002E-7</v>
      </c>
      <c r="K560" s="8">
        <v>16.260999999999999</v>
      </c>
      <c r="L560" s="9">
        <v>3.5813999999999999E-8</v>
      </c>
      <c r="M560" s="10">
        <f t="shared" si="54"/>
        <v>24.25531914893617</v>
      </c>
      <c r="N560">
        <f t="shared" si="53"/>
        <v>0</v>
      </c>
      <c r="O560">
        <f t="shared" si="55"/>
        <v>1</v>
      </c>
      <c r="P560">
        <f t="shared" si="56"/>
        <v>0</v>
      </c>
    </row>
    <row r="561" spans="1:16" x14ac:dyDescent="0.35">
      <c r="A561" s="7" t="s">
        <v>35</v>
      </c>
      <c r="B561" s="7">
        <v>0.37820000000000004</v>
      </c>
      <c r="C561" s="7" t="s">
        <v>20</v>
      </c>
      <c r="D561" s="7">
        <v>565</v>
      </c>
      <c r="E561" s="7">
        <v>600</v>
      </c>
      <c r="F561" s="7">
        <v>21</v>
      </c>
      <c r="G561" s="7">
        <v>0.5</v>
      </c>
      <c r="H561" s="7">
        <v>1</v>
      </c>
      <c r="I561" s="8">
        <v>16.475999999999999</v>
      </c>
      <c r="J561" s="9">
        <v>9.4995999999999996E-7</v>
      </c>
      <c r="K561" s="8">
        <v>16.497</v>
      </c>
      <c r="L561" s="9">
        <v>3.8099999999999997E-8</v>
      </c>
      <c r="M561" s="10">
        <f t="shared" si="54"/>
        <v>24.933333333333334</v>
      </c>
      <c r="N561">
        <f t="shared" si="53"/>
        <v>0</v>
      </c>
      <c r="O561">
        <f t="shared" si="55"/>
        <v>1</v>
      </c>
      <c r="P561">
        <f t="shared" si="56"/>
        <v>0</v>
      </c>
    </row>
    <row r="562" spans="1:16" x14ac:dyDescent="0.35">
      <c r="A562" s="7" t="s">
        <v>35</v>
      </c>
      <c r="B562" s="7">
        <v>0.37820000000000004</v>
      </c>
      <c r="C562" s="7" t="s">
        <v>20</v>
      </c>
      <c r="D562" s="7">
        <v>565</v>
      </c>
      <c r="E562" s="7">
        <v>600</v>
      </c>
      <c r="F562" s="7">
        <v>21</v>
      </c>
      <c r="G562" s="7">
        <v>0.5</v>
      </c>
      <c r="H562" s="7">
        <v>1</v>
      </c>
      <c r="I562" s="8">
        <v>16.734999999999999</v>
      </c>
      <c r="J562" s="9">
        <v>9.9567999999999993E-7</v>
      </c>
      <c r="K562" s="8">
        <v>16.759</v>
      </c>
      <c r="L562" s="9">
        <v>4.0894000000000002E-8</v>
      </c>
      <c r="M562" s="10">
        <f t="shared" si="54"/>
        <v>24.34782608695652</v>
      </c>
      <c r="N562">
        <f t="shared" si="53"/>
        <v>0</v>
      </c>
      <c r="O562">
        <f t="shared" si="55"/>
        <v>1</v>
      </c>
      <c r="P562">
        <f t="shared" si="56"/>
        <v>0</v>
      </c>
    </row>
    <row r="563" spans="1:16" x14ac:dyDescent="0.35">
      <c r="A563" s="7" t="s">
        <v>35</v>
      </c>
      <c r="B563" s="7">
        <v>0.37820000000000004</v>
      </c>
      <c r="C563" s="7" t="s">
        <v>20</v>
      </c>
      <c r="D563" s="7">
        <v>565</v>
      </c>
      <c r="E563" s="7">
        <v>600</v>
      </c>
      <c r="F563" s="7">
        <v>21</v>
      </c>
      <c r="G563" s="7">
        <v>0.5</v>
      </c>
      <c r="H563" s="7">
        <v>1</v>
      </c>
      <c r="I563" s="8">
        <v>17.044</v>
      </c>
      <c r="J563" s="9">
        <v>1.049E-6</v>
      </c>
      <c r="K563" s="8">
        <v>17.030999999999999</v>
      </c>
      <c r="L563" s="9">
        <v>4.4196000000000001E-8</v>
      </c>
      <c r="M563" s="10">
        <f t="shared" si="54"/>
        <v>23.735179654267355</v>
      </c>
      <c r="N563">
        <f t="shared" si="53"/>
        <v>0</v>
      </c>
      <c r="O563">
        <f t="shared" si="55"/>
        <v>1</v>
      </c>
      <c r="P563">
        <f t="shared" si="56"/>
        <v>0</v>
      </c>
    </row>
    <row r="564" spans="1:16" x14ac:dyDescent="0.35">
      <c r="A564" s="7" t="s">
        <v>36</v>
      </c>
      <c r="B564" s="7">
        <v>0.61533333333333329</v>
      </c>
      <c r="C564" s="7" t="s">
        <v>21</v>
      </c>
      <c r="D564" s="7">
        <v>607</v>
      </c>
      <c r="E564" s="7">
        <v>950</v>
      </c>
      <c r="F564" s="7">
        <v>45</v>
      </c>
      <c r="G564" s="7">
        <v>0.1</v>
      </c>
      <c r="H564" s="7">
        <v>1</v>
      </c>
      <c r="I564" s="8">
        <v>9.7506000000000004</v>
      </c>
      <c r="J564" s="9">
        <v>1.4529000000000001E-8</v>
      </c>
      <c r="K564" s="8">
        <v>9.7589000000000006</v>
      </c>
      <c r="L564" s="9">
        <v>3.3698000000000001E-9</v>
      </c>
      <c r="M564" s="10">
        <f t="shared" ref="M564:M595" si="57">J564/L564</f>
        <v>4.3115318416523234</v>
      </c>
      <c r="N564">
        <f t="shared" ref="N564:N582" si="58">IF(M564&lt;5, 1, 0)</f>
        <v>1</v>
      </c>
      <c r="O564">
        <f t="shared" ref="O564:O595" si="59">IF(AND(M564&gt;5,M564&lt;50), 1, 0)</f>
        <v>0</v>
      </c>
      <c r="P564">
        <f t="shared" ref="P564:P595" si="60">IF(M564&gt;50, 1, 0)</f>
        <v>0</v>
      </c>
    </row>
    <row r="565" spans="1:16" x14ac:dyDescent="0.35">
      <c r="A565" s="7" t="s">
        <v>36</v>
      </c>
      <c r="B565" s="7">
        <v>0.61533333333333329</v>
      </c>
      <c r="C565" s="7" t="s">
        <v>21</v>
      </c>
      <c r="D565" s="7">
        <v>607</v>
      </c>
      <c r="E565" s="7">
        <v>950</v>
      </c>
      <c r="F565" s="7">
        <v>45</v>
      </c>
      <c r="G565" s="7">
        <v>0.1</v>
      </c>
      <c r="H565" s="7">
        <v>1</v>
      </c>
      <c r="I565" s="8">
        <v>9.8399000000000001</v>
      </c>
      <c r="J565" s="9">
        <v>2.1057000000000001E-8</v>
      </c>
      <c r="K565" s="8">
        <v>9.891</v>
      </c>
      <c r="L565" s="9">
        <v>3.5555E-9</v>
      </c>
      <c r="M565" s="10">
        <f t="shared" si="57"/>
        <v>5.9223737870904234</v>
      </c>
      <c r="N565">
        <f t="shared" si="58"/>
        <v>0</v>
      </c>
      <c r="O565">
        <f t="shared" si="59"/>
        <v>1</v>
      </c>
      <c r="P565">
        <f t="shared" si="60"/>
        <v>0</v>
      </c>
    </row>
    <row r="566" spans="1:16" x14ac:dyDescent="0.35">
      <c r="A566" s="7" t="s">
        <v>36</v>
      </c>
      <c r="B566" s="7">
        <v>0.61533333333333329</v>
      </c>
      <c r="C566" s="7" t="s">
        <v>21</v>
      </c>
      <c r="D566" s="7">
        <v>607</v>
      </c>
      <c r="E566" s="7">
        <v>950</v>
      </c>
      <c r="F566" s="7">
        <v>45</v>
      </c>
      <c r="G566" s="7">
        <v>0.1</v>
      </c>
      <c r="H566" s="7">
        <v>1</v>
      </c>
      <c r="I566" s="8">
        <v>9.9916</v>
      </c>
      <c r="J566" s="9">
        <v>2.6162E-8</v>
      </c>
      <c r="K566" s="8">
        <v>10.036</v>
      </c>
      <c r="L566" s="9">
        <v>3.7295000000000004E-9</v>
      </c>
      <c r="M566" s="10">
        <f t="shared" si="57"/>
        <v>7.0148813513875847</v>
      </c>
      <c r="N566">
        <f t="shared" si="58"/>
        <v>0</v>
      </c>
      <c r="O566">
        <f t="shared" si="59"/>
        <v>1</v>
      </c>
      <c r="P566">
        <f t="shared" si="60"/>
        <v>0</v>
      </c>
    </row>
    <row r="567" spans="1:16" x14ac:dyDescent="0.35">
      <c r="A567" s="7" t="s">
        <v>36</v>
      </c>
      <c r="B567" s="7">
        <v>0.61533333333333329</v>
      </c>
      <c r="C567" s="7" t="s">
        <v>21</v>
      </c>
      <c r="D567" s="7">
        <v>607</v>
      </c>
      <c r="E567" s="7">
        <v>950</v>
      </c>
      <c r="F567" s="7">
        <v>45</v>
      </c>
      <c r="G567" s="7">
        <v>0.1</v>
      </c>
      <c r="H567" s="7">
        <v>1</v>
      </c>
      <c r="I567" s="8">
        <v>10.106999999999999</v>
      </c>
      <c r="J567" s="9">
        <v>2.8448000000000001E-8</v>
      </c>
      <c r="K567" s="8">
        <v>10.186999999999999</v>
      </c>
      <c r="L567" s="9">
        <v>3.9166999999999999E-9</v>
      </c>
      <c r="M567" s="10">
        <f t="shared" si="57"/>
        <v>7.2632573339801372</v>
      </c>
      <c r="N567">
        <f t="shared" si="58"/>
        <v>0</v>
      </c>
      <c r="O567">
        <f t="shared" si="59"/>
        <v>1</v>
      </c>
      <c r="P567">
        <f t="shared" si="60"/>
        <v>0</v>
      </c>
    </row>
    <row r="568" spans="1:16" x14ac:dyDescent="0.35">
      <c r="A568" s="7" t="s">
        <v>36</v>
      </c>
      <c r="B568" s="7">
        <v>0.61533333333333329</v>
      </c>
      <c r="C568" s="7" t="s">
        <v>21</v>
      </c>
      <c r="D568" s="7">
        <v>607</v>
      </c>
      <c r="E568" s="7">
        <v>950</v>
      </c>
      <c r="F568" s="7">
        <v>45</v>
      </c>
      <c r="G568" s="7">
        <v>0.1</v>
      </c>
      <c r="H568" s="7">
        <v>1</v>
      </c>
      <c r="I568" s="8">
        <v>10.234</v>
      </c>
      <c r="J568" s="9">
        <v>3.0987999999999999E-8</v>
      </c>
      <c r="K568" s="8">
        <v>10.186999999999999</v>
      </c>
      <c r="L568" s="9">
        <v>3.9166999999999999E-9</v>
      </c>
      <c r="M568" s="10">
        <f t="shared" si="57"/>
        <v>7.9117624530855055</v>
      </c>
      <c r="N568">
        <f t="shared" si="58"/>
        <v>0</v>
      </c>
      <c r="O568">
        <f t="shared" si="59"/>
        <v>1</v>
      </c>
      <c r="P568">
        <f t="shared" si="60"/>
        <v>0</v>
      </c>
    </row>
    <row r="569" spans="1:16" x14ac:dyDescent="0.35">
      <c r="A569" s="7" t="s">
        <v>36</v>
      </c>
      <c r="B569" s="7">
        <v>0.61533333333333329</v>
      </c>
      <c r="C569" s="7" t="s">
        <v>21</v>
      </c>
      <c r="D569" s="7">
        <v>607</v>
      </c>
      <c r="E569" s="7">
        <v>950</v>
      </c>
      <c r="F569" s="7">
        <v>45</v>
      </c>
      <c r="G569" s="7">
        <v>0.1</v>
      </c>
      <c r="H569" s="7">
        <v>1</v>
      </c>
      <c r="I569" s="8">
        <v>10.359</v>
      </c>
      <c r="J569" s="9">
        <v>3.4036000000000001E-8</v>
      </c>
      <c r="K569" s="8">
        <v>10.327999999999999</v>
      </c>
      <c r="L569" s="9">
        <v>4.0713999999999998E-9</v>
      </c>
      <c r="M569" s="10">
        <f t="shared" si="57"/>
        <v>8.35977796335413</v>
      </c>
      <c r="N569">
        <f t="shared" si="58"/>
        <v>0</v>
      </c>
      <c r="O569">
        <f t="shared" si="59"/>
        <v>1</v>
      </c>
      <c r="P569">
        <f t="shared" si="60"/>
        <v>0</v>
      </c>
    </row>
    <row r="570" spans="1:16" x14ac:dyDescent="0.35">
      <c r="A570" s="7" t="s">
        <v>36</v>
      </c>
      <c r="B570" s="7">
        <v>0.61533333333333329</v>
      </c>
      <c r="C570" s="7" t="s">
        <v>21</v>
      </c>
      <c r="D570" s="7">
        <v>607</v>
      </c>
      <c r="E570" s="7">
        <v>950</v>
      </c>
      <c r="F570" s="7">
        <v>45</v>
      </c>
      <c r="G570" s="7">
        <v>0.1</v>
      </c>
      <c r="H570" s="7">
        <v>1</v>
      </c>
      <c r="I570" s="8">
        <v>10.499000000000001</v>
      </c>
      <c r="J570" s="9">
        <v>3.8099999999999997E-8</v>
      </c>
      <c r="K570" s="8">
        <v>10.452999999999999</v>
      </c>
      <c r="L570" s="9">
        <v>4.2277999999999998E-9</v>
      </c>
      <c r="M570" s="10">
        <f t="shared" si="57"/>
        <v>9.0117791759307444</v>
      </c>
      <c r="N570">
        <f t="shared" si="58"/>
        <v>0</v>
      </c>
      <c r="O570">
        <f t="shared" si="59"/>
        <v>1</v>
      </c>
      <c r="P570">
        <f t="shared" si="60"/>
        <v>0</v>
      </c>
    </row>
    <row r="571" spans="1:16" x14ac:dyDescent="0.35">
      <c r="A571" s="7" t="s">
        <v>36</v>
      </c>
      <c r="B571" s="7">
        <v>0.61533333333333329</v>
      </c>
      <c r="C571" s="7" t="s">
        <v>21</v>
      </c>
      <c r="D571" s="7">
        <v>607</v>
      </c>
      <c r="E571" s="7">
        <v>950</v>
      </c>
      <c r="F571" s="7">
        <v>45</v>
      </c>
      <c r="G571" s="7">
        <v>0.1</v>
      </c>
      <c r="H571" s="7">
        <v>1</v>
      </c>
      <c r="I571" s="8">
        <v>10.602</v>
      </c>
      <c r="J571" s="9">
        <v>4.318E-8</v>
      </c>
      <c r="K571" s="8">
        <v>10.59</v>
      </c>
      <c r="L571" s="9">
        <v>4.4010999999999996E-9</v>
      </c>
      <c r="M571" s="10">
        <f t="shared" si="57"/>
        <v>9.811183567744429</v>
      </c>
      <c r="N571">
        <f t="shared" si="58"/>
        <v>0</v>
      </c>
      <c r="O571">
        <f t="shared" si="59"/>
        <v>1</v>
      </c>
      <c r="P571">
        <f t="shared" si="60"/>
        <v>0</v>
      </c>
    </row>
    <row r="572" spans="1:16" x14ac:dyDescent="0.35">
      <c r="A572" s="7" t="s">
        <v>36</v>
      </c>
      <c r="B572" s="7">
        <v>0.61533333333333329</v>
      </c>
      <c r="C572" s="7" t="s">
        <v>21</v>
      </c>
      <c r="D572" s="7">
        <v>607</v>
      </c>
      <c r="E572" s="7">
        <v>950</v>
      </c>
      <c r="F572" s="7">
        <v>45</v>
      </c>
      <c r="G572" s="7">
        <v>0.1</v>
      </c>
      <c r="H572" s="7">
        <v>1</v>
      </c>
      <c r="I572" s="8">
        <v>10.731999999999999</v>
      </c>
      <c r="J572" s="9">
        <v>4.9022E-8</v>
      </c>
      <c r="K572" s="8">
        <v>10.731</v>
      </c>
      <c r="L572" s="9">
        <v>4.587E-9</v>
      </c>
      <c r="M572" s="10">
        <f t="shared" si="57"/>
        <v>10.687159363418356</v>
      </c>
      <c r="N572">
        <f t="shared" si="58"/>
        <v>0</v>
      </c>
      <c r="O572">
        <f t="shared" si="59"/>
        <v>1</v>
      </c>
      <c r="P572">
        <f t="shared" si="60"/>
        <v>0</v>
      </c>
    </row>
    <row r="573" spans="1:16" x14ac:dyDescent="0.35">
      <c r="A573" s="7" t="s">
        <v>36</v>
      </c>
      <c r="B573" s="7">
        <v>0.61533333333333329</v>
      </c>
      <c r="C573" s="7" t="s">
        <v>21</v>
      </c>
      <c r="D573" s="7">
        <v>607</v>
      </c>
      <c r="E573" s="7">
        <v>950</v>
      </c>
      <c r="F573" s="7">
        <v>45</v>
      </c>
      <c r="G573" s="7">
        <v>0.1</v>
      </c>
      <c r="H573" s="7">
        <v>1</v>
      </c>
      <c r="I573" s="8">
        <v>10.869</v>
      </c>
      <c r="J573" s="9">
        <v>5.4101999999999997E-8</v>
      </c>
      <c r="K573" s="8">
        <v>10.875999999999999</v>
      </c>
      <c r="L573" s="9">
        <v>4.7671000000000002E-9</v>
      </c>
      <c r="M573" s="10">
        <f t="shared" si="57"/>
        <v>11.349038199324536</v>
      </c>
      <c r="N573">
        <f t="shared" si="58"/>
        <v>0</v>
      </c>
      <c r="O573">
        <f t="shared" si="59"/>
        <v>1</v>
      </c>
      <c r="P573">
        <f t="shared" si="60"/>
        <v>0</v>
      </c>
    </row>
    <row r="574" spans="1:16" x14ac:dyDescent="0.35">
      <c r="A574" s="7" t="s">
        <v>36</v>
      </c>
      <c r="B574" s="7">
        <v>0.61533333333333329</v>
      </c>
      <c r="C574" s="7" t="s">
        <v>21</v>
      </c>
      <c r="D574" s="7">
        <v>607</v>
      </c>
      <c r="E574" s="7">
        <v>950</v>
      </c>
      <c r="F574" s="7">
        <v>45</v>
      </c>
      <c r="G574" s="7">
        <v>0.1</v>
      </c>
      <c r="H574" s="7">
        <v>1</v>
      </c>
      <c r="I574" s="8">
        <v>10.981</v>
      </c>
      <c r="J574" s="9">
        <v>5.7912000000000003E-8</v>
      </c>
      <c r="K574" s="8">
        <v>11.026999999999999</v>
      </c>
      <c r="L574" s="9">
        <v>4.9697999999999999E-9</v>
      </c>
      <c r="M574" s="10">
        <f t="shared" si="57"/>
        <v>11.652782808161295</v>
      </c>
      <c r="N574">
        <f t="shared" si="58"/>
        <v>0</v>
      </c>
      <c r="O574">
        <f t="shared" si="59"/>
        <v>1</v>
      </c>
      <c r="P574">
        <f t="shared" si="60"/>
        <v>0</v>
      </c>
    </row>
    <row r="575" spans="1:16" x14ac:dyDescent="0.35">
      <c r="A575" s="7" t="s">
        <v>36</v>
      </c>
      <c r="B575" s="7">
        <v>0.61533333333333329</v>
      </c>
      <c r="C575" s="7" t="s">
        <v>21</v>
      </c>
      <c r="D575" s="7">
        <v>607</v>
      </c>
      <c r="E575" s="7">
        <v>950</v>
      </c>
      <c r="F575" s="7">
        <v>45</v>
      </c>
      <c r="G575" s="7">
        <v>0.1</v>
      </c>
      <c r="H575" s="7">
        <v>1</v>
      </c>
      <c r="I575" s="8">
        <v>11.103999999999999</v>
      </c>
      <c r="J575" s="9">
        <v>6.5024E-8</v>
      </c>
      <c r="K575" s="8">
        <v>11.173999999999999</v>
      </c>
      <c r="L575" s="9">
        <v>5.2134000000000002E-9</v>
      </c>
      <c r="M575" s="10">
        <f t="shared" si="57"/>
        <v>12.472474776537384</v>
      </c>
      <c r="N575">
        <f t="shared" si="58"/>
        <v>0</v>
      </c>
      <c r="O575">
        <f t="shared" si="59"/>
        <v>1</v>
      </c>
      <c r="P575">
        <f t="shared" si="60"/>
        <v>0</v>
      </c>
    </row>
    <row r="576" spans="1:16" x14ac:dyDescent="0.35">
      <c r="A576" s="7" t="s">
        <v>36</v>
      </c>
      <c r="B576" s="7">
        <v>0.61533333333333329</v>
      </c>
      <c r="C576" s="7" t="s">
        <v>21</v>
      </c>
      <c r="D576" s="7">
        <v>607</v>
      </c>
      <c r="E576" s="7">
        <v>950</v>
      </c>
      <c r="F576" s="7">
        <v>45</v>
      </c>
      <c r="G576" s="7">
        <v>0.1</v>
      </c>
      <c r="H576" s="7">
        <v>1</v>
      </c>
      <c r="I576" s="8">
        <v>11.246</v>
      </c>
      <c r="J576" s="9">
        <v>7.1881999999999995E-8</v>
      </c>
      <c r="K576" s="8">
        <v>11.173999999999999</v>
      </c>
      <c r="L576" s="9">
        <v>5.2134000000000002E-9</v>
      </c>
      <c r="M576" s="10">
        <f t="shared" si="57"/>
        <v>13.787931100625309</v>
      </c>
      <c r="N576">
        <f t="shared" si="58"/>
        <v>0</v>
      </c>
      <c r="O576">
        <f t="shared" si="59"/>
        <v>1</v>
      </c>
      <c r="P576">
        <f t="shared" si="60"/>
        <v>0</v>
      </c>
    </row>
    <row r="577" spans="1:16" x14ac:dyDescent="0.35">
      <c r="A577" s="7" t="s">
        <v>36</v>
      </c>
      <c r="B577" s="7">
        <v>0.61533333333333329</v>
      </c>
      <c r="C577" s="7" t="s">
        <v>21</v>
      </c>
      <c r="D577" s="7">
        <v>607</v>
      </c>
      <c r="E577" s="7">
        <v>950</v>
      </c>
      <c r="F577" s="7">
        <v>45</v>
      </c>
      <c r="G577" s="7">
        <v>0.1</v>
      </c>
      <c r="H577" s="7">
        <v>1</v>
      </c>
      <c r="I577" s="8">
        <v>11.381</v>
      </c>
      <c r="J577" s="9">
        <v>7.9247999999999996E-8</v>
      </c>
      <c r="K577" s="8">
        <v>11.33</v>
      </c>
      <c r="L577" s="9">
        <v>5.4752000000000003E-9</v>
      </c>
      <c r="M577" s="10">
        <f t="shared" si="57"/>
        <v>14.473991817650495</v>
      </c>
      <c r="N577">
        <f t="shared" si="58"/>
        <v>0</v>
      </c>
      <c r="O577">
        <f t="shared" si="59"/>
        <v>1</v>
      </c>
      <c r="P577">
        <f t="shared" si="60"/>
        <v>0</v>
      </c>
    </row>
    <row r="578" spans="1:16" x14ac:dyDescent="0.35">
      <c r="A578" s="7" t="s">
        <v>36</v>
      </c>
      <c r="B578" s="7">
        <v>0.61533333333333329</v>
      </c>
      <c r="C578" s="7" t="s">
        <v>21</v>
      </c>
      <c r="D578" s="7">
        <v>607</v>
      </c>
      <c r="E578" s="7">
        <v>950</v>
      </c>
      <c r="F578" s="7">
        <v>45</v>
      </c>
      <c r="G578" s="7">
        <v>0.1</v>
      </c>
      <c r="H578" s="7">
        <v>1</v>
      </c>
      <c r="I578" s="8">
        <v>11.481999999999999</v>
      </c>
      <c r="J578" s="9">
        <v>8.636E-8</v>
      </c>
      <c r="K578" s="8">
        <v>11.5</v>
      </c>
      <c r="L578" s="9">
        <v>5.6997999999999997E-9</v>
      </c>
      <c r="M578" s="10">
        <f t="shared" si="57"/>
        <v>15.151408821362153</v>
      </c>
      <c r="N578">
        <f t="shared" si="58"/>
        <v>0</v>
      </c>
      <c r="O578">
        <f t="shared" si="59"/>
        <v>1</v>
      </c>
      <c r="P578">
        <f t="shared" si="60"/>
        <v>0</v>
      </c>
    </row>
    <row r="579" spans="1:16" x14ac:dyDescent="0.35">
      <c r="A579" s="7" t="s">
        <v>36</v>
      </c>
      <c r="B579" s="7">
        <v>0.61533333333333329</v>
      </c>
      <c r="C579" s="7" t="s">
        <v>21</v>
      </c>
      <c r="D579" s="7">
        <v>607</v>
      </c>
      <c r="E579" s="7">
        <v>950</v>
      </c>
      <c r="F579" s="7">
        <v>45</v>
      </c>
      <c r="G579" s="7">
        <v>0.1</v>
      </c>
      <c r="H579" s="7">
        <v>1</v>
      </c>
      <c r="I579" s="8">
        <v>11.643000000000001</v>
      </c>
      <c r="J579" s="9">
        <v>9.6519999999999993E-8</v>
      </c>
      <c r="K579" s="8">
        <v>11.672000000000001</v>
      </c>
      <c r="L579" s="9">
        <v>5.9431000000000003E-9</v>
      </c>
      <c r="M579" s="10">
        <f t="shared" si="57"/>
        <v>16.240682472110514</v>
      </c>
      <c r="N579">
        <f t="shared" si="58"/>
        <v>0</v>
      </c>
      <c r="O579">
        <f t="shared" si="59"/>
        <v>1</v>
      </c>
      <c r="P579">
        <f t="shared" si="60"/>
        <v>0</v>
      </c>
    </row>
    <row r="580" spans="1:16" x14ac:dyDescent="0.35">
      <c r="A580" s="7" t="s">
        <v>36</v>
      </c>
      <c r="B580" s="7">
        <v>0.61533333333333329</v>
      </c>
      <c r="C580" s="7" t="s">
        <v>21</v>
      </c>
      <c r="D580" s="7">
        <v>607</v>
      </c>
      <c r="E580" s="7">
        <v>950</v>
      </c>
      <c r="F580" s="7">
        <v>45</v>
      </c>
      <c r="G580" s="7">
        <v>0.1</v>
      </c>
      <c r="H580" s="7">
        <v>1</v>
      </c>
      <c r="I580" s="8">
        <v>11.788</v>
      </c>
      <c r="J580" s="9">
        <v>1.0693000000000001E-7</v>
      </c>
      <c r="K580" s="8">
        <v>11.843999999999999</v>
      </c>
      <c r="L580" s="9">
        <v>6.1922999999999998E-9</v>
      </c>
      <c r="M580" s="10">
        <f t="shared" si="57"/>
        <v>17.268220208969204</v>
      </c>
      <c r="N580">
        <f t="shared" si="58"/>
        <v>0</v>
      </c>
      <c r="O580">
        <f t="shared" si="59"/>
        <v>1</v>
      </c>
      <c r="P580">
        <f t="shared" si="60"/>
        <v>0</v>
      </c>
    </row>
    <row r="581" spans="1:16" x14ac:dyDescent="0.35">
      <c r="A581" s="7" t="s">
        <v>36</v>
      </c>
      <c r="B581" s="7">
        <v>0.61533333333333329</v>
      </c>
      <c r="C581" s="7" t="s">
        <v>21</v>
      </c>
      <c r="D581" s="7">
        <v>607</v>
      </c>
      <c r="E581" s="7">
        <v>950</v>
      </c>
      <c r="F581" s="7">
        <v>45</v>
      </c>
      <c r="G581" s="7">
        <v>0.1</v>
      </c>
      <c r="H581" s="7">
        <v>1</v>
      </c>
      <c r="I581" s="8">
        <v>11.927</v>
      </c>
      <c r="J581" s="9">
        <v>1.1811E-7</v>
      </c>
      <c r="K581" s="8">
        <v>11.843999999999999</v>
      </c>
      <c r="L581" s="9">
        <v>6.1922999999999998E-9</v>
      </c>
      <c r="M581" s="10">
        <f t="shared" si="57"/>
        <v>19.073688290296015</v>
      </c>
      <c r="N581">
        <f t="shared" si="58"/>
        <v>0</v>
      </c>
      <c r="O581">
        <f t="shared" si="59"/>
        <v>1</v>
      </c>
      <c r="P581">
        <f t="shared" si="60"/>
        <v>0</v>
      </c>
    </row>
    <row r="582" spans="1:16" x14ac:dyDescent="0.35">
      <c r="A582" s="7" t="s">
        <v>36</v>
      </c>
      <c r="B582" s="7">
        <v>0.61533333333333329</v>
      </c>
      <c r="C582" s="7" t="s">
        <v>21</v>
      </c>
      <c r="D582" s="7">
        <v>607</v>
      </c>
      <c r="E582" s="7">
        <v>950</v>
      </c>
      <c r="F582" s="7">
        <v>45</v>
      </c>
      <c r="G582" s="7">
        <v>0.1</v>
      </c>
      <c r="H582" s="7">
        <v>1</v>
      </c>
      <c r="I582" s="8">
        <v>12.112</v>
      </c>
      <c r="J582" s="9">
        <v>1.3512999999999999E-7</v>
      </c>
      <c r="K582" s="8">
        <v>12.010999999999999</v>
      </c>
      <c r="L582" s="9">
        <v>6.7874E-9</v>
      </c>
      <c r="M582" s="10">
        <f t="shared" si="57"/>
        <v>19.908948934790935</v>
      </c>
      <c r="N582">
        <f t="shared" si="58"/>
        <v>0</v>
      </c>
      <c r="O582">
        <f t="shared" si="59"/>
        <v>1</v>
      </c>
      <c r="P582">
        <f t="shared" si="60"/>
        <v>0</v>
      </c>
    </row>
    <row r="583" spans="1:16" x14ac:dyDescent="0.35">
      <c r="A583" s="7" t="s">
        <v>36</v>
      </c>
      <c r="B583" s="7">
        <v>0.61533333333333329</v>
      </c>
      <c r="C583" s="7" t="s">
        <v>21</v>
      </c>
      <c r="D583" s="7">
        <v>607</v>
      </c>
      <c r="E583" s="7">
        <v>950</v>
      </c>
      <c r="F583" s="7">
        <v>45</v>
      </c>
      <c r="G583" s="7">
        <v>0.1</v>
      </c>
      <c r="H583" s="7">
        <v>1</v>
      </c>
      <c r="I583" s="8">
        <v>12.273999999999999</v>
      </c>
      <c r="J583" s="9">
        <v>1.4884E-7</v>
      </c>
      <c r="K583" s="8">
        <v>12.345000000000001</v>
      </c>
      <c r="L583" s="9">
        <v>7.1472999999999999E-9</v>
      </c>
      <c r="M583" s="10">
        <f t="shared" si="57"/>
        <v>20.824647069522758</v>
      </c>
      <c r="N583">
        <f t="shared" ref="N583:N646" si="61">IF(M583&lt;5, 1, 0)</f>
        <v>0</v>
      </c>
      <c r="O583">
        <f t="shared" si="59"/>
        <v>1</v>
      </c>
      <c r="P583">
        <f t="shared" si="60"/>
        <v>0</v>
      </c>
    </row>
    <row r="584" spans="1:16" x14ac:dyDescent="0.35">
      <c r="A584" s="7" t="s">
        <v>36</v>
      </c>
      <c r="B584" s="7">
        <v>0.61533333333333329</v>
      </c>
      <c r="C584" s="7" t="s">
        <v>21</v>
      </c>
      <c r="D584" s="7">
        <v>607</v>
      </c>
      <c r="E584" s="7">
        <v>950</v>
      </c>
      <c r="F584" s="7">
        <v>45</v>
      </c>
      <c r="G584" s="7">
        <v>0.1</v>
      </c>
      <c r="H584" s="7">
        <v>1</v>
      </c>
      <c r="I584" s="8">
        <v>12.412000000000001</v>
      </c>
      <c r="J584" s="9">
        <v>1.6358000000000001E-7</v>
      </c>
      <c r="K584" s="8">
        <v>12.345000000000001</v>
      </c>
      <c r="L584" s="9">
        <v>7.1472999999999999E-9</v>
      </c>
      <c r="M584" s="10">
        <f t="shared" si="57"/>
        <v>22.886964308200302</v>
      </c>
      <c r="N584">
        <f t="shared" si="61"/>
        <v>0</v>
      </c>
      <c r="O584">
        <f t="shared" si="59"/>
        <v>1</v>
      </c>
      <c r="P584">
        <f t="shared" si="60"/>
        <v>0</v>
      </c>
    </row>
    <row r="585" spans="1:16" x14ac:dyDescent="0.35">
      <c r="A585" s="7" t="s">
        <v>36</v>
      </c>
      <c r="B585" s="7">
        <v>0.61533333333333329</v>
      </c>
      <c r="C585" s="7" t="s">
        <v>21</v>
      </c>
      <c r="D585" s="7">
        <v>607</v>
      </c>
      <c r="E585" s="7">
        <v>950</v>
      </c>
      <c r="F585" s="7">
        <v>45</v>
      </c>
      <c r="G585" s="7">
        <v>0.1</v>
      </c>
      <c r="H585" s="7">
        <v>1</v>
      </c>
      <c r="I585" s="8">
        <v>12.583</v>
      </c>
      <c r="J585" s="9">
        <v>1.7755E-7</v>
      </c>
      <c r="K585" s="8">
        <v>12.526999999999999</v>
      </c>
      <c r="L585" s="9">
        <v>7.5089999999999996E-9</v>
      </c>
      <c r="M585" s="10">
        <f t="shared" si="57"/>
        <v>23.644959382074845</v>
      </c>
      <c r="N585">
        <f t="shared" si="61"/>
        <v>0</v>
      </c>
      <c r="O585">
        <f t="shared" si="59"/>
        <v>1</v>
      </c>
      <c r="P585">
        <f t="shared" si="60"/>
        <v>0</v>
      </c>
    </row>
    <row r="586" spans="1:16" x14ac:dyDescent="0.35">
      <c r="A586" s="7" t="s">
        <v>36</v>
      </c>
      <c r="B586" s="7">
        <v>0.61533333333333329</v>
      </c>
      <c r="C586" s="7" t="s">
        <v>21</v>
      </c>
      <c r="D586" s="7">
        <v>607</v>
      </c>
      <c r="E586" s="7">
        <v>950</v>
      </c>
      <c r="F586" s="7">
        <v>45</v>
      </c>
      <c r="G586" s="7">
        <v>0.1</v>
      </c>
      <c r="H586" s="7">
        <v>1</v>
      </c>
      <c r="I586" s="8">
        <v>12.763999999999999</v>
      </c>
      <c r="J586" s="9">
        <v>1.9252999999999999E-7</v>
      </c>
      <c r="K586" s="8">
        <v>12.705</v>
      </c>
      <c r="L586" s="9">
        <v>7.8964000000000002E-9</v>
      </c>
      <c r="M586" s="10">
        <f t="shared" si="57"/>
        <v>24.3819968593283</v>
      </c>
      <c r="N586">
        <f t="shared" si="61"/>
        <v>0</v>
      </c>
      <c r="O586">
        <f t="shared" si="59"/>
        <v>1</v>
      </c>
      <c r="P586">
        <f t="shared" si="60"/>
        <v>0</v>
      </c>
    </row>
    <row r="587" spans="1:16" x14ac:dyDescent="0.35">
      <c r="A587" s="7" t="s">
        <v>36</v>
      </c>
      <c r="B587" s="7">
        <v>0.61533333333333329</v>
      </c>
      <c r="C587" s="7" t="s">
        <v>21</v>
      </c>
      <c r="D587" s="7">
        <v>607</v>
      </c>
      <c r="E587" s="7">
        <v>950</v>
      </c>
      <c r="F587" s="7">
        <v>45</v>
      </c>
      <c r="G587" s="7">
        <v>0.1</v>
      </c>
      <c r="H587" s="7">
        <v>1</v>
      </c>
      <c r="I587" s="8">
        <v>12.94</v>
      </c>
      <c r="J587" s="9">
        <v>2.0573999999999999E-7</v>
      </c>
      <c r="K587" s="8">
        <v>12.898999999999999</v>
      </c>
      <c r="L587" s="9">
        <v>8.2976999999999996E-9</v>
      </c>
      <c r="M587" s="10">
        <f t="shared" si="57"/>
        <v>24.794822661701435</v>
      </c>
      <c r="N587">
        <f t="shared" si="61"/>
        <v>0</v>
      </c>
      <c r="O587">
        <f t="shared" si="59"/>
        <v>1</v>
      </c>
      <c r="P587">
        <f t="shared" si="60"/>
        <v>0</v>
      </c>
    </row>
    <row r="588" spans="1:16" x14ac:dyDescent="0.35">
      <c r="A588" s="7" t="s">
        <v>36</v>
      </c>
      <c r="B588" s="7">
        <v>0.61533333333333329</v>
      </c>
      <c r="C588" s="7" t="s">
        <v>21</v>
      </c>
      <c r="D588" s="7">
        <v>607</v>
      </c>
      <c r="E588" s="7">
        <v>950</v>
      </c>
      <c r="F588" s="7">
        <v>45</v>
      </c>
      <c r="G588" s="7">
        <v>0.1</v>
      </c>
      <c r="H588" s="7">
        <v>1</v>
      </c>
      <c r="I588" s="8">
        <v>13.111000000000001</v>
      </c>
      <c r="J588" s="9">
        <v>2.2301000000000001E-7</v>
      </c>
      <c r="K588" s="8">
        <v>13.095000000000001</v>
      </c>
      <c r="L588" s="9">
        <v>8.7076000000000008E-9</v>
      </c>
      <c r="M588" s="10">
        <f t="shared" si="57"/>
        <v>25.610960540217739</v>
      </c>
      <c r="N588">
        <f t="shared" si="61"/>
        <v>0</v>
      </c>
      <c r="O588">
        <f t="shared" si="59"/>
        <v>1</v>
      </c>
      <c r="P588">
        <f t="shared" si="60"/>
        <v>0</v>
      </c>
    </row>
    <row r="589" spans="1:16" x14ac:dyDescent="0.35">
      <c r="A589" s="7" t="s">
        <v>36</v>
      </c>
      <c r="B589" s="7">
        <v>0.61533333333333329</v>
      </c>
      <c r="C589" s="7" t="s">
        <v>21</v>
      </c>
      <c r="D589" s="7">
        <v>607</v>
      </c>
      <c r="E589" s="7">
        <v>950</v>
      </c>
      <c r="F589" s="7">
        <v>45</v>
      </c>
      <c r="G589" s="7">
        <v>0.1</v>
      </c>
      <c r="H589" s="7">
        <v>1</v>
      </c>
      <c r="I589" s="8">
        <v>13.282999999999999</v>
      </c>
      <c r="J589" s="9">
        <v>2.4205999999999999E-7</v>
      </c>
      <c r="K589" s="8">
        <v>13.32</v>
      </c>
      <c r="L589" s="9">
        <v>9.1603000000000003E-9</v>
      </c>
      <c r="M589" s="10">
        <f t="shared" si="57"/>
        <v>26.424898747857601</v>
      </c>
      <c r="N589">
        <f t="shared" si="61"/>
        <v>0</v>
      </c>
      <c r="O589">
        <f t="shared" si="59"/>
        <v>1</v>
      </c>
      <c r="P589">
        <f t="shared" si="60"/>
        <v>0</v>
      </c>
    </row>
    <row r="590" spans="1:16" x14ac:dyDescent="0.35">
      <c r="A590" s="7" t="s">
        <v>36</v>
      </c>
      <c r="B590" s="7">
        <v>0.61533333333333329</v>
      </c>
      <c r="C590" s="7" t="s">
        <v>21</v>
      </c>
      <c r="D590" s="7">
        <v>607</v>
      </c>
      <c r="E590" s="7">
        <v>950</v>
      </c>
      <c r="F590" s="7">
        <v>45</v>
      </c>
      <c r="G590" s="7">
        <v>0.1</v>
      </c>
      <c r="H590" s="7">
        <v>1</v>
      </c>
      <c r="I590" s="8">
        <v>13.446</v>
      </c>
      <c r="J590" s="9">
        <v>2.5908000000000001E-7</v>
      </c>
      <c r="K590" s="8">
        <v>13.32</v>
      </c>
      <c r="L590" s="9">
        <v>9.1603000000000003E-9</v>
      </c>
      <c r="M590" s="10">
        <f t="shared" si="57"/>
        <v>28.282916498367957</v>
      </c>
      <c r="N590">
        <f t="shared" si="61"/>
        <v>0</v>
      </c>
      <c r="O590">
        <f t="shared" si="59"/>
        <v>1</v>
      </c>
      <c r="P590">
        <f t="shared" si="60"/>
        <v>0</v>
      </c>
    </row>
    <row r="591" spans="1:16" x14ac:dyDescent="0.35">
      <c r="A591" s="7" t="s">
        <v>36</v>
      </c>
      <c r="B591" s="7">
        <v>0.61533333333333329</v>
      </c>
      <c r="C591" s="7" t="s">
        <v>21</v>
      </c>
      <c r="D591" s="7">
        <v>607</v>
      </c>
      <c r="E591" s="7">
        <v>950</v>
      </c>
      <c r="F591" s="7">
        <v>45</v>
      </c>
      <c r="G591" s="7">
        <v>0.1</v>
      </c>
      <c r="H591" s="7">
        <v>1</v>
      </c>
      <c r="I591" s="8">
        <v>13.614000000000001</v>
      </c>
      <c r="J591" s="9">
        <v>2.8194E-7</v>
      </c>
      <c r="K591" s="8">
        <v>13.541</v>
      </c>
      <c r="L591" s="9">
        <v>9.6557999999999997E-9</v>
      </c>
      <c r="M591" s="10">
        <f t="shared" si="57"/>
        <v>29.199030634437335</v>
      </c>
      <c r="N591">
        <f t="shared" si="61"/>
        <v>0</v>
      </c>
      <c r="O591">
        <f t="shared" si="59"/>
        <v>1</v>
      </c>
      <c r="P591">
        <f t="shared" si="60"/>
        <v>0</v>
      </c>
    </row>
    <row r="592" spans="1:16" x14ac:dyDescent="0.35">
      <c r="A592" s="7" t="s">
        <v>36</v>
      </c>
      <c r="B592" s="7">
        <v>0.61533333333333329</v>
      </c>
      <c r="C592" s="7" t="s">
        <v>21</v>
      </c>
      <c r="D592" s="7">
        <v>607</v>
      </c>
      <c r="E592" s="7">
        <v>950</v>
      </c>
      <c r="F592" s="7">
        <v>45</v>
      </c>
      <c r="G592" s="7">
        <v>0.1</v>
      </c>
      <c r="H592" s="7">
        <v>1</v>
      </c>
      <c r="I592" s="8">
        <v>13.79</v>
      </c>
      <c r="J592" s="9">
        <v>3.0479999999999998E-7</v>
      </c>
      <c r="K592" s="8">
        <v>13.779</v>
      </c>
      <c r="L592" s="9">
        <v>1.0242E-8</v>
      </c>
      <c r="M592" s="10">
        <f t="shared" si="57"/>
        <v>29.759812536613939</v>
      </c>
      <c r="N592">
        <f t="shared" si="61"/>
        <v>0</v>
      </c>
      <c r="O592">
        <f t="shared" si="59"/>
        <v>1</v>
      </c>
      <c r="P592">
        <f t="shared" si="60"/>
        <v>0</v>
      </c>
    </row>
    <row r="593" spans="1:16" x14ac:dyDescent="0.35">
      <c r="A593" s="7" t="s">
        <v>36</v>
      </c>
      <c r="B593" s="7">
        <v>0.61533333333333329</v>
      </c>
      <c r="C593" s="7" t="s">
        <v>21</v>
      </c>
      <c r="D593" s="7">
        <v>607</v>
      </c>
      <c r="E593" s="7">
        <v>950</v>
      </c>
      <c r="F593" s="7">
        <v>45</v>
      </c>
      <c r="G593" s="7">
        <v>0.1</v>
      </c>
      <c r="H593" s="7">
        <v>1</v>
      </c>
      <c r="I593" s="8">
        <v>13.981</v>
      </c>
      <c r="J593" s="9">
        <v>3.2004E-7</v>
      </c>
      <c r="K593" s="8">
        <v>14.000999999999999</v>
      </c>
      <c r="L593" s="9">
        <v>1.0886000000000001E-8</v>
      </c>
      <c r="M593" s="10">
        <f t="shared" si="57"/>
        <v>29.399228366709533</v>
      </c>
      <c r="N593">
        <f t="shared" si="61"/>
        <v>0</v>
      </c>
      <c r="O593">
        <f t="shared" si="59"/>
        <v>1</v>
      </c>
      <c r="P593">
        <f t="shared" si="60"/>
        <v>0</v>
      </c>
    </row>
    <row r="594" spans="1:16" x14ac:dyDescent="0.35">
      <c r="A594" s="7" t="s">
        <v>36</v>
      </c>
      <c r="B594" s="7">
        <v>0.61533333333333329</v>
      </c>
      <c r="C594" s="7" t="s">
        <v>21</v>
      </c>
      <c r="D594" s="7">
        <v>607</v>
      </c>
      <c r="E594" s="7">
        <v>950</v>
      </c>
      <c r="F594" s="7">
        <v>45</v>
      </c>
      <c r="G594" s="7">
        <v>0.1</v>
      </c>
      <c r="H594" s="7">
        <v>1</v>
      </c>
      <c r="I594" s="8">
        <v>14.163</v>
      </c>
      <c r="J594" s="9">
        <v>3.4798000000000002E-7</v>
      </c>
      <c r="K594" s="8">
        <v>14.247999999999999</v>
      </c>
      <c r="L594" s="9">
        <v>1.1616E-8</v>
      </c>
      <c r="M594" s="10">
        <f t="shared" si="57"/>
        <v>29.956955922865017</v>
      </c>
      <c r="N594">
        <f t="shared" si="61"/>
        <v>0</v>
      </c>
      <c r="O594">
        <f t="shared" si="59"/>
        <v>1</v>
      </c>
      <c r="P594">
        <f t="shared" si="60"/>
        <v>0</v>
      </c>
    </row>
    <row r="595" spans="1:16" x14ac:dyDescent="0.35">
      <c r="A595" s="7" t="s">
        <v>36</v>
      </c>
      <c r="B595" s="7">
        <v>0.61533333333333329</v>
      </c>
      <c r="C595" s="7" t="s">
        <v>21</v>
      </c>
      <c r="D595" s="7">
        <v>607</v>
      </c>
      <c r="E595" s="7">
        <v>950</v>
      </c>
      <c r="F595" s="7">
        <v>45</v>
      </c>
      <c r="G595" s="7">
        <v>0.1</v>
      </c>
      <c r="H595" s="7">
        <v>1</v>
      </c>
      <c r="I595" s="8">
        <v>14.34</v>
      </c>
      <c r="J595" s="9">
        <v>3.6576000000000001E-7</v>
      </c>
      <c r="K595" s="8">
        <v>14.247999999999999</v>
      </c>
      <c r="L595" s="9">
        <v>1.1616E-8</v>
      </c>
      <c r="M595" s="10">
        <f t="shared" si="57"/>
        <v>31.487603305785125</v>
      </c>
      <c r="N595">
        <f t="shared" si="61"/>
        <v>0</v>
      </c>
      <c r="O595">
        <f t="shared" si="59"/>
        <v>1</v>
      </c>
      <c r="P595">
        <f t="shared" si="60"/>
        <v>0</v>
      </c>
    </row>
    <row r="596" spans="1:16" x14ac:dyDescent="0.35">
      <c r="A596" s="7" t="s">
        <v>36</v>
      </c>
      <c r="B596" s="7">
        <v>0.61533333333333329</v>
      </c>
      <c r="C596" s="7" t="s">
        <v>21</v>
      </c>
      <c r="D596" s="7">
        <v>607</v>
      </c>
      <c r="E596" s="7">
        <v>950</v>
      </c>
      <c r="F596" s="7">
        <v>45</v>
      </c>
      <c r="G596" s="7">
        <v>0.1</v>
      </c>
      <c r="H596" s="7">
        <v>1</v>
      </c>
      <c r="I596" s="8">
        <v>14.566000000000001</v>
      </c>
      <c r="J596" s="9">
        <v>3.8607999999999997E-7</v>
      </c>
      <c r="K596" s="8">
        <v>14.489000000000001</v>
      </c>
      <c r="L596" s="9">
        <v>1.2329000000000001E-8</v>
      </c>
      <c r="M596" s="10">
        <f t="shared" ref="M596:M659" si="62">J596/L596</f>
        <v>31.314786276259223</v>
      </c>
      <c r="N596">
        <f t="shared" si="61"/>
        <v>0</v>
      </c>
      <c r="O596">
        <f t="shared" ref="O596:O659" si="63">IF(AND(M596&gt;5,M596&lt;50), 1, 0)</f>
        <v>1</v>
      </c>
      <c r="P596">
        <f t="shared" ref="P596:P659" si="64">IF(M596&gt;50, 1, 0)</f>
        <v>0</v>
      </c>
    </row>
    <row r="597" spans="1:16" x14ac:dyDescent="0.35">
      <c r="A597" s="7" t="s">
        <v>36</v>
      </c>
      <c r="B597" s="7">
        <v>0.61533333333333329</v>
      </c>
      <c r="C597" s="7" t="s">
        <v>21</v>
      </c>
      <c r="D597" s="7">
        <v>607</v>
      </c>
      <c r="E597" s="7">
        <v>950</v>
      </c>
      <c r="F597" s="7">
        <v>45</v>
      </c>
      <c r="G597" s="7">
        <v>0.1</v>
      </c>
      <c r="H597" s="7">
        <v>1</v>
      </c>
      <c r="I597" s="8">
        <v>14.731999999999999</v>
      </c>
      <c r="J597" s="9">
        <v>3.9624000000000001E-7</v>
      </c>
      <c r="K597" s="8">
        <v>14.744999999999999</v>
      </c>
      <c r="L597" s="9">
        <v>1.3103999999999999E-8</v>
      </c>
      <c r="M597" s="10">
        <f t="shared" si="62"/>
        <v>30.238095238095241</v>
      </c>
      <c r="N597">
        <f t="shared" si="61"/>
        <v>0</v>
      </c>
      <c r="O597">
        <f t="shared" si="63"/>
        <v>1</v>
      </c>
      <c r="P597">
        <f t="shared" si="64"/>
        <v>0</v>
      </c>
    </row>
    <row r="598" spans="1:16" x14ac:dyDescent="0.35">
      <c r="A598" s="7" t="s">
        <v>36</v>
      </c>
      <c r="B598" s="7">
        <v>0.61533333333333329</v>
      </c>
      <c r="C598" s="7" t="s">
        <v>21</v>
      </c>
      <c r="D598" s="7">
        <v>607</v>
      </c>
      <c r="E598" s="7">
        <v>950</v>
      </c>
      <c r="F598" s="7">
        <v>45</v>
      </c>
      <c r="G598" s="7">
        <v>0.1</v>
      </c>
      <c r="H598" s="7">
        <v>1</v>
      </c>
      <c r="I598" s="8">
        <v>14.951000000000001</v>
      </c>
      <c r="J598" s="9">
        <v>4.1909999999999999E-7</v>
      </c>
      <c r="K598" s="8">
        <v>14.951000000000001</v>
      </c>
      <c r="L598" s="9">
        <f>_xlfn.FORECAST.LINEAR(K598,L592:L597,K592:K597)</f>
        <v>1.3703661873740713E-8</v>
      </c>
      <c r="M598" s="10">
        <f t="shared" si="62"/>
        <v>30.583066326460486</v>
      </c>
      <c r="N598">
        <f t="shared" si="61"/>
        <v>0</v>
      </c>
      <c r="O598">
        <f t="shared" si="63"/>
        <v>1</v>
      </c>
      <c r="P598">
        <f t="shared" si="64"/>
        <v>0</v>
      </c>
    </row>
    <row r="599" spans="1:16" x14ac:dyDescent="0.35">
      <c r="A599" s="7" t="s">
        <v>36</v>
      </c>
      <c r="B599" s="7">
        <v>0.61533333333333329</v>
      </c>
      <c r="C599" s="7" t="s">
        <v>21</v>
      </c>
      <c r="D599" s="7">
        <v>607</v>
      </c>
      <c r="E599" s="7">
        <v>950</v>
      </c>
      <c r="F599" s="7">
        <v>45</v>
      </c>
      <c r="G599" s="7">
        <v>0.1</v>
      </c>
      <c r="H599" s="7">
        <v>1</v>
      </c>
      <c r="I599" s="8">
        <v>15.183</v>
      </c>
      <c r="J599" s="9">
        <v>4.4449999999999999E-7</v>
      </c>
      <c r="K599" s="8">
        <v>15.183</v>
      </c>
      <c r="L599" s="9">
        <f t="shared" ref="L599:L642" si="65">_xlfn.FORECAST.LINEAR(K599,L593:L598,K593:K598)</f>
        <v>1.439704747339265E-8</v>
      </c>
      <c r="M599" s="10">
        <f t="shared" si="62"/>
        <v>30.874385933746872</v>
      </c>
      <c r="N599">
        <f t="shared" si="61"/>
        <v>0</v>
      </c>
      <c r="O599">
        <f t="shared" si="63"/>
        <v>1</v>
      </c>
      <c r="P599">
        <f t="shared" si="64"/>
        <v>0</v>
      </c>
    </row>
    <row r="600" spans="1:16" x14ac:dyDescent="0.35">
      <c r="A600" s="7" t="s">
        <v>36</v>
      </c>
      <c r="B600" s="7">
        <v>0.61533333333333329</v>
      </c>
      <c r="C600" s="7" t="s">
        <v>21</v>
      </c>
      <c r="D600" s="7">
        <v>607</v>
      </c>
      <c r="E600" s="7">
        <v>950</v>
      </c>
      <c r="F600" s="7">
        <v>45</v>
      </c>
      <c r="G600" s="7">
        <v>0.1</v>
      </c>
      <c r="H600" s="7">
        <v>1</v>
      </c>
      <c r="I600" s="8">
        <v>15.4</v>
      </c>
      <c r="J600" s="9">
        <v>4.8260000000000005E-7</v>
      </c>
      <c r="K600" s="8">
        <v>15.4</v>
      </c>
      <c r="L600" s="9">
        <f t="shared" si="65"/>
        <v>1.5043489612067925E-8</v>
      </c>
      <c r="M600" s="10">
        <f t="shared" si="62"/>
        <v>32.080322614299355</v>
      </c>
      <c r="N600">
        <f t="shared" si="61"/>
        <v>0</v>
      </c>
      <c r="O600">
        <f t="shared" si="63"/>
        <v>1</v>
      </c>
      <c r="P600">
        <f t="shared" si="64"/>
        <v>0</v>
      </c>
    </row>
    <row r="601" spans="1:16" x14ac:dyDescent="0.35">
      <c r="A601" s="7" t="s">
        <v>36</v>
      </c>
      <c r="B601" s="7">
        <v>0.61533333333333329</v>
      </c>
      <c r="C601" s="7" t="s">
        <v>21</v>
      </c>
      <c r="D601" s="7">
        <v>607</v>
      </c>
      <c r="E601" s="7">
        <v>950</v>
      </c>
      <c r="F601" s="7">
        <v>45</v>
      </c>
      <c r="G601" s="7">
        <v>0.1</v>
      </c>
      <c r="H601" s="7">
        <v>1</v>
      </c>
      <c r="I601" s="8">
        <v>15.576000000000001</v>
      </c>
      <c r="J601" s="9">
        <v>5.0800000000000005E-7</v>
      </c>
      <c r="K601" s="8">
        <v>15.576000000000001</v>
      </c>
      <c r="L601" s="9">
        <f t="shared" si="65"/>
        <v>1.5567074571718096E-8</v>
      </c>
      <c r="M601" s="10">
        <f t="shared" si="62"/>
        <v>32.63297787003107</v>
      </c>
      <c r="N601">
        <f t="shared" si="61"/>
        <v>0</v>
      </c>
      <c r="O601">
        <f t="shared" si="63"/>
        <v>1</v>
      </c>
      <c r="P601">
        <f t="shared" si="64"/>
        <v>0</v>
      </c>
    </row>
    <row r="602" spans="1:16" x14ac:dyDescent="0.35">
      <c r="A602" s="7" t="s">
        <v>36</v>
      </c>
      <c r="B602" s="7">
        <v>0.61533333333333329</v>
      </c>
      <c r="C602" s="7" t="s">
        <v>21</v>
      </c>
      <c r="D602" s="7">
        <v>607</v>
      </c>
      <c r="E602" s="7">
        <v>950</v>
      </c>
      <c r="F602" s="7">
        <v>45</v>
      </c>
      <c r="G602" s="7">
        <v>0.1</v>
      </c>
      <c r="H602" s="7">
        <v>1</v>
      </c>
      <c r="I602" s="8">
        <v>15.821</v>
      </c>
      <c r="J602" s="9">
        <v>5.5117999999999999E-7</v>
      </c>
      <c r="K602" s="8">
        <v>15.821</v>
      </c>
      <c r="L602" s="9">
        <f t="shared" si="65"/>
        <v>1.6295848269550627E-8</v>
      </c>
      <c r="M602" s="10">
        <f t="shared" si="62"/>
        <v>33.823338980757413</v>
      </c>
      <c r="N602">
        <f t="shared" si="61"/>
        <v>0</v>
      </c>
      <c r="O602">
        <f t="shared" si="63"/>
        <v>1</v>
      </c>
      <c r="P602">
        <f t="shared" si="64"/>
        <v>0</v>
      </c>
    </row>
    <row r="603" spans="1:16" x14ac:dyDescent="0.35">
      <c r="A603" s="7" t="s">
        <v>36</v>
      </c>
      <c r="B603" s="7">
        <v>0.61533333333333329</v>
      </c>
      <c r="C603" s="7" t="s">
        <v>21</v>
      </c>
      <c r="D603" s="7">
        <v>607</v>
      </c>
      <c r="E603" s="7">
        <v>950</v>
      </c>
      <c r="F603" s="7">
        <v>45</v>
      </c>
      <c r="G603" s="7">
        <v>0.1</v>
      </c>
      <c r="H603" s="7">
        <v>1</v>
      </c>
      <c r="I603" s="8">
        <v>16.044</v>
      </c>
      <c r="J603" s="9">
        <v>5.8166000000000003E-7</v>
      </c>
      <c r="K603" s="8">
        <v>16.044</v>
      </c>
      <c r="L603" s="9">
        <f t="shared" si="65"/>
        <v>1.6956685720899054E-8</v>
      </c>
      <c r="M603" s="10">
        <f t="shared" si="62"/>
        <v>34.302693909288308</v>
      </c>
      <c r="N603">
        <f t="shared" si="61"/>
        <v>0</v>
      </c>
      <c r="O603">
        <f t="shared" si="63"/>
        <v>1</v>
      </c>
      <c r="P603">
        <f t="shared" si="64"/>
        <v>0</v>
      </c>
    </row>
    <row r="604" spans="1:16" x14ac:dyDescent="0.35">
      <c r="A604" s="7" t="s">
        <v>36</v>
      </c>
      <c r="B604" s="7">
        <v>0.61533333333333329</v>
      </c>
      <c r="C604" s="7" t="s">
        <v>21</v>
      </c>
      <c r="D604" s="7">
        <v>607</v>
      </c>
      <c r="E604" s="7">
        <v>950</v>
      </c>
      <c r="F604" s="7">
        <v>45</v>
      </c>
      <c r="G604" s="7">
        <v>0.1</v>
      </c>
      <c r="H604" s="7">
        <v>1</v>
      </c>
      <c r="I604" s="8">
        <v>16.315000000000001</v>
      </c>
      <c r="J604" s="9">
        <v>6.1722000000000002E-7</v>
      </c>
      <c r="K604" s="8">
        <v>16.315000000000001</v>
      </c>
      <c r="L604" s="9">
        <f t="shared" si="65"/>
        <v>1.77652832877264E-8</v>
      </c>
      <c r="M604" s="10">
        <f t="shared" si="62"/>
        <v>34.743042933991504</v>
      </c>
      <c r="N604">
        <f t="shared" si="61"/>
        <v>0</v>
      </c>
      <c r="O604">
        <f t="shared" si="63"/>
        <v>1</v>
      </c>
      <c r="P604">
        <f t="shared" si="64"/>
        <v>0</v>
      </c>
    </row>
    <row r="605" spans="1:16" x14ac:dyDescent="0.35">
      <c r="A605" s="7" t="s">
        <v>36</v>
      </c>
      <c r="B605" s="7">
        <v>0.61533333333333329</v>
      </c>
      <c r="C605" s="7" t="s">
        <v>21</v>
      </c>
      <c r="D605" s="7">
        <v>607</v>
      </c>
      <c r="E605" s="7">
        <v>950</v>
      </c>
      <c r="F605" s="7">
        <v>45</v>
      </c>
      <c r="G605" s="7">
        <v>0.1</v>
      </c>
      <c r="H605" s="7">
        <v>1</v>
      </c>
      <c r="I605" s="8">
        <v>16.547999999999998</v>
      </c>
      <c r="J605" s="9">
        <v>6.5023999999999998E-7</v>
      </c>
      <c r="K605" s="8">
        <v>16.547999999999998</v>
      </c>
      <c r="L605" s="9">
        <f t="shared" si="65"/>
        <v>1.8457551268838541E-8</v>
      </c>
      <c r="M605" s="10">
        <f t="shared" si="62"/>
        <v>35.228941831400206</v>
      </c>
      <c r="N605">
        <f t="shared" si="61"/>
        <v>0</v>
      </c>
      <c r="O605">
        <f t="shared" si="63"/>
        <v>1</v>
      </c>
      <c r="P605">
        <f t="shared" si="64"/>
        <v>0</v>
      </c>
    </row>
    <row r="606" spans="1:16" x14ac:dyDescent="0.35">
      <c r="A606" s="7" t="s">
        <v>36</v>
      </c>
      <c r="B606" s="7">
        <v>0.61533333333333329</v>
      </c>
      <c r="C606" s="7" t="s">
        <v>21</v>
      </c>
      <c r="D606" s="7">
        <v>607</v>
      </c>
      <c r="E606" s="7">
        <v>950</v>
      </c>
      <c r="F606" s="7">
        <v>45</v>
      </c>
      <c r="G606" s="7">
        <v>0.1</v>
      </c>
      <c r="H606" s="7">
        <v>1</v>
      </c>
      <c r="I606" s="8">
        <v>16.814</v>
      </c>
      <c r="J606" s="9">
        <v>6.8579999999999996E-7</v>
      </c>
      <c r="K606" s="8">
        <v>16.814</v>
      </c>
      <c r="L606" s="9">
        <f t="shared" si="65"/>
        <v>1.9248422007932394E-8</v>
      </c>
      <c r="M606" s="10">
        <f t="shared" si="62"/>
        <v>35.62889465522823</v>
      </c>
      <c r="N606">
        <f t="shared" si="61"/>
        <v>0</v>
      </c>
      <c r="O606">
        <f t="shared" si="63"/>
        <v>1</v>
      </c>
      <c r="P606">
        <f t="shared" si="64"/>
        <v>0</v>
      </c>
    </row>
    <row r="607" spans="1:16" x14ac:dyDescent="0.35">
      <c r="A607" s="7" t="s">
        <v>36</v>
      </c>
      <c r="B607" s="7">
        <v>0.61533333333333329</v>
      </c>
      <c r="C607" s="7" t="s">
        <v>21</v>
      </c>
      <c r="D607" s="7">
        <v>607</v>
      </c>
      <c r="E607" s="7">
        <v>950</v>
      </c>
      <c r="F607" s="7">
        <v>45</v>
      </c>
      <c r="G607" s="7">
        <v>0.1</v>
      </c>
      <c r="H607" s="7">
        <v>1</v>
      </c>
      <c r="I607" s="8">
        <v>17.085000000000001</v>
      </c>
      <c r="J607" s="9">
        <v>7.2898000000000001E-7</v>
      </c>
      <c r="K607" s="8">
        <v>17.085000000000001</v>
      </c>
      <c r="L607" s="9">
        <f t="shared" si="65"/>
        <v>2.005439123687695E-8</v>
      </c>
      <c r="M607" s="10">
        <f t="shared" si="62"/>
        <v>36.350143536619427</v>
      </c>
      <c r="N607">
        <f t="shared" si="61"/>
        <v>0</v>
      </c>
      <c r="O607">
        <f t="shared" si="63"/>
        <v>1</v>
      </c>
      <c r="P607">
        <f t="shared" si="64"/>
        <v>0</v>
      </c>
    </row>
    <row r="608" spans="1:16" x14ac:dyDescent="0.35">
      <c r="A608" s="7" t="s">
        <v>36</v>
      </c>
      <c r="B608" s="7">
        <v>0.61533333333333329</v>
      </c>
      <c r="C608" s="7" t="s">
        <v>21</v>
      </c>
      <c r="D608" s="7">
        <v>607</v>
      </c>
      <c r="E608" s="7">
        <v>950</v>
      </c>
      <c r="F608" s="7">
        <v>45</v>
      </c>
      <c r="G608" s="7">
        <v>0.1</v>
      </c>
      <c r="H608" s="7">
        <v>1</v>
      </c>
      <c r="I608" s="8">
        <v>17.344999999999999</v>
      </c>
      <c r="J608" s="9">
        <v>7.4929999999999997E-7</v>
      </c>
      <c r="K608" s="8">
        <v>17.344999999999999</v>
      </c>
      <c r="L608" s="9">
        <f t="shared" si="65"/>
        <v>2.0827805168681741E-8</v>
      </c>
      <c r="M608" s="10">
        <f t="shared" si="62"/>
        <v>35.975946285819113</v>
      </c>
      <c r="N608">
        <f t="shared" si="61"/>
        <v>0</v>
      </c>
      <c r="O608">
        <f t="shared" si="63"/>
        <v>1</v>
      </c>
      <c r="P608">
        <f t="shared" si="64"/>
        <v>0</v>
      </c>
    </row>
    <row r="609" spans="1:16" x14ac:dyDescent="0.35">
      <c r="A609" s="7" t="s">
        <v>36</v>
      </c>
      <c r="B609" s="7">
        <v>0.61533333333333329</v>
      </c>
      <c r="C609" s="7" t="s">
        <v>21</v>
      </c>
      <c r="D609" s="7">
        <v>607</v>
      </c>
      <c r="E609" s="7">
        <v>950</v>
      </c>
      <c r="F609" s="7">
        <v>45</v>
      </c>
      <c r="G609" s="7">
        <v>0.1</v>
      </c>
      <c r="H609" s="7">
        <v>1</v>
      </c>
      <c r="I609" s="8">
        <v>17.623000000000001</v>
      </c>
      <c r="J609" s="9">
        <v>7.8993999999999999E-7</v>
      </c>
      <c r="K609" s="8">
        <v>17.623000000000001</v>
      </c>
      <c r="L609" s="9">
        <f t="shared" si="65"/>
        <v>2.1655025701806411E-8</v>
      </c>
      <c r="M609" s="10">
        <f t="shared" si="62"/>
        <v>36.478368157009626</v>
      </c>
      <c r="N609">
        <f t="shared" si="61"/>
        <v>0</v>
      </c>
      <c r="O609">
        <f t="shared" si="63"/>
        <v>1</v>
      </c>
      <c r="P609">
        <f t="shared" si="64"/>
        <v>0</v>
      </c>
    </row>
    <row r="610" spans="1:16" x14ac:dyDescent="0.35">
      <c r="A610" s="7" t="s">
        <v>36</v>
      </c>
      <c r="B610" s="7">
        <v>0.61533333333333329</v>
      </c>
      <c r="C610" s="7" t="s">
        <v>21</v>
      </c>
      <c r="D610" s="7">
        <v>607</v>
      </c>
      <c r="E610" s="7">
        <v>950</v>
      </c>
      <c r="F610" s="7">
        <v>45</v>
      </c>
      <c r="G610" s="7">
        <v>0.1</v>
      </c>
      <c r="H610" s="7">
        <v>1</v>
      </c>
      <c r="I610" s="8">
        <v>17.891999999999999</v>
      </c>
      <c r="J610" s="9">
        <v>8.0518000000000001E-7</v>
      </c>
      <c r="K610" s="8">
        <v>17.891999999999999</v>
      </c>
      <c r="L610" s="9">
        <f t="shared" si="65"/>
        <v>2.2454599391739106E-8</v>
      </c>
      <c r="M610" s="10">
        <f t="shared" si="62"/>
        <v>35.858132490051027</v>
      </c>
      <c r="N610">
        <f t="shared" si="61"/>
        <v>0</v>
      </c>
      <c r="O610">
        <f t="shared" si="63"/>
        <v>1</v>
      </c>
      <c r="P610">
        <f t="shared" si="64"/>
        <v>0</v>
      </c>
    </row>
    <row r="611" spans="1:16" x14ac:dyDescent="0.35">
      <c r="A611" s="7" t="s">
        <v>36</v>
      </c>
      <c r="B611" s="7">
        <v>0.61533333333333329</v>
      </c>
      <c r="C611" s="7" t="s">
        <v>21</v>
      </c>
      <c r="D611" s="7">
        <v>607</v>
      </c>
      <c r="E611" s="7">
        <v>950</v>
      </c>
      <c r="F611" s="7">
        <v>45</v>
      </c>
      <c r="G611" s="7">
        <v>0.1</v>
      </c>
      <c r="H611" s="7">
        <v>1</v>
      </c>
      <c r="I611" s="8">
        <v>18.190000000000001</v>
      </c>
      <c r="J611" s="9">
        <v>8.5344E-7</v>
      </c>
      <c r="K611" s="8">
        <v>18.190000000000001</v>
      </c>
      <c r="L611" s="9">
        <f t="shared" si="65"/>
        <v>2.3341068380610191E-8</v>
      </c>
      <c r="M611" s="10">
        <f t="shared" si="62"/>
        <v>36.563879000027548</v>
      </c>
      <c r="N611">
        <f t="shared" si="61"/>
        <v>0</v>
      </c>
      <c r="O611">
        <f t="shared" si="63"/>
        <v>1</v>
      </c>
      <c r="P611">
        <f t="shared" si="64"/>
        <v>0</v>
      </c>
    </row>
    <row r="612" spans="1:16" x14ac:dyDescent="0.35">
      <c r="A612" s="7" t="s">
        <v>36</v>
      </c>
      <c r="B612" s="7">
        <v>0.61533333333333329</v>
      </c>
      <c r="C612" s="7" t="s">
        <v>21</v>
      </c>
      <c r="D612" s="7">
        <v>607</v>
      </c>
      <c r="E612" s="7">
        <v>950</v>
      </c>
      <c r="F612" s="7">
        <v>45</v>
      </c>
      <c r="G612" s="7">
        <v>0.1</v>
      </c>
      <c r="H612" s="7">
        <v>1</v>
      </c>
      <c r="I612" s="8">
        <v>18.422999999999998</v>
      </c>
      <c r="J612" s="9">
        <v>8.8899999999999998E-7</v>
      </c>
      <c r="K612" s="8">
        <v>18.422999999999998</v>
      </c>
      <c r="L612" s="9">
        <f t="shared" si="65"/>
        <v>2.4034136474151685E-8</v>
      </c>
      <c r="M612" s="10">
        <f t="shared" si="62"/>
        <v>36.989055169762587</v>
      </c>
      <c r="N612">
        <f t="shared" si="61"/>
        <v>0</v>
      </c>
      <c r="O612">
        <f t="shared" si="63"/>
        <v>1</v>
      </c>
      <c r="P612">
        <f t="shared" si="64"/>
        <v>0</v>
      </c>
    </row>
    <row r="613" spans="1:16" x14ac:dyDescent="0.35">
      <c r="A613" s="7" t="s">
        <v>36</v>
      </c>
      <c r="B613" s="7">
        <v>0.61533333333333329</v>
      </c>
      <c r="C613" s="7" t="s">
        <v>21</v>
      </c>
      <c r="D613" s="7">
        <v>607</v>
      </c>
      <c r="E613" s="7">
        <v>950</v>
      </c>
      <c r="F613" s="7">
        <v>45</v>
      </c>
      <c r="G613" s="7">
        <v>0.1</v>
      </c>
      <c r="H613" s="7">
        <v>1</v>
      </c>
      <c r="I613" s="8">
        <v>18.760999999999999</v>
      </c>
      <c r="J613" s="9">
        <v>9.677399999999999E-7</v>
      </c>
      <c r="K613" s="8">
        <v>18.760999999999999</v>
      </c>
      <c r="L613" s="9">
        <f t="shared" si="65"/>
        <v>2.5039444826280633E-8</v>
      </c>
      <c r="M613" s="10">
        <f t="shared" si="62"/>
        <v>38.648620475174823</v>
      </c>
      <c r="N613">
        <f t="shared" si="61"/>
        <v>0</v>
      </c>
      <c r="O613">
        <f t="shared" si="63"/>
        <v>1</v>
      </c>
      <c r="P613">
        <f t="shared" si="64"/>
        <v>0</v>
      </c>
    </row>
    <row r="614" spans="1:16" x14ac:dyDescent="0.35">
      <c r="A614" s="7" t="s">
        <v>36</v>
      </c>
      <c r="B614" s="7">
        <v>0.61533333333333329</v>
      </c>
      <c r="C614" s="7" t="s">
        <v>21</v>
      </c>
      <c r="D614" s="7">
        <v>607</v>
      </c>
      <c r="E614" s="7">
        <v>950</v>
      </c>
      <c r="F614" s="7">
        <v>45</v>
      </c>
      <c r="G614" s="7">
        <v>0.1</v>
      </c>
      <c r="H614" s="7">
        <v>1</v>
      </c>
      <c r="I614" s="8">
        <v>19.021999999999998</v>
      </c>
      <c r="J614" s="9">
        <v>1.0134999999999999E-6</v>
      </c>
      <c r="K614" s="8">
        <v>19.021999999999998</v>
      </c>
      <c r="L614" s="9">
        <f t="shared" si="65"/>
        <v>2.5815680404073185E-8</v>
      </c>
      <c r="M614" s="10">
        <f t="shared" si="62"/>
        <v>39.259085336371392</v>
      </c>
      <c r="N614">
        <f t="shared" si="61"/>
        <v>0</v>
      </c>
      <c r="O614">
        <f t="shared" si="63"/>
        <v>1</v>
      </c>
      <c r="P614">
        <f t="shared" si="64"/>
        <v>0</v>
      </c>
    </row>
    <row r="615" spans="1:16" x14ac:dyDescent="0.35">
      <c r="A615" s="7" t="s">
        <v>36</v>
      </c>
      <c r="B615" s="7">
        <v>0.61533333333333329</v>
      </c>
      <c r="C615" s="7" t="s">
        <v>21</v>
      </c>
      <c r="D615" s="7">
        <v>607</v>
      </c>
      <c r="E615" s="7">
        <v>950</v>
      </c>
      <c r="F615" s="7">
        <v>45</v>
      </c>
      <c r="G615" s="7">
        <v>0.1</v>
      </c>
      <c r="H615" s="7">
        <v>1</v>
      </c>
      <c r="I615" s="8">
        <v>19.349</v>
      </c>
      <c r="J615" s="9">
        <v>1.0719000000000001E-6</v>
      </c>
      <c r="K615" s="8">
        <v>19.349</v>
      </c>
      <c r="L615" s="9">
        <f t="shared" si="65"/>
        <v>2.6788201217589644E-8</v>
      </c>
      <c r="M615" s="10">
        <f t="shared" si="62"/>
        <v>40.013884892583604</v>
      </c>
      <c r="N615">
        <f t="shared" si="61"/>
        <v>0</v>
      </c>
      <c r="O615">
        <f t="shared" si="63"/>
        <v>1</v>
      </c>
      <c r="P615">
        <f t="shared" si="64"/>
        <v>0</v>
      </c>
    </row>
    <row r="616" spans="1:16" x14ac:dyDescent="0.35">
      <c r="A616" s="7" t="s">
        <v>36</v>
      </c>
      <c r="B616" s="7">
        <v>0.61533333333333329</v>
      </c>
      <c r="C616" s="7" t="s">
        <v>21</v>
      </c>
      <c r="D616" s="7">
        <v>607</v>
      </c>
      <c r="E616" s="7">
        <v>950</v>
      </c>
      <c r="F616" s="7">
        <v>45</v>
      </c>
      <c r="G616" s="7">
        <v>0.1</v>
      </c>
      <c r="H616" s="7">
        <v>1</v>
      </c>
      <c r="I616" s="8">
        <v>19.622</v>
      </c>
      <c r="J616" s="9">
        <v>1.11E-6</v>
      </c>
      <c r="K616" s="8">
        <v>19.622</v>
      </c>
      <c r="L616" s="9">
        <f t="shared" si="65"/>
        <v>2.7600266470805014E-8</v>
      </c>
      <c r="M616" s="10">
        <f t="shared" si="62"/>
        <v>40.217003019667757</v>
      </c>
      <c r="N616">
        <f t="shared" si="61"/>
        <v>0</v>
      </c>
      <c r="O616">
        <f t="shared" si="63"/>
        <v>1</v>
      </c>
      <c r="P616">
        <f t="shared" si="64"/>
        <v>0</v>
      </c>
    </row>
    <row r="617" spans="1:16" x14ac:dyDescent="0.35">
      <c r="A617" s="7" t="s">
        <v>36</v>
      </c>
      <c r="B617" s="7">
        <v>0.61533333333333329</v>
      </c>
      <c r="C617" s="7" t="s">
        <v>21</v>
      </c>
      <c r="D617" s="7">
        <v>607</v>
      </c>
      <c r="E617" s="7">
        <v>950</v>
      </c>
      <c r="F617" s="7">
        <v>45</v>
      </c>
      <c r="G617" s="7">
        <v>0.1</v>
      </c>
      <c r="H617" s="7">
        <v>1</v>
      </c>
      <c r="I617" s="8">
        <v>19.981999999999999</v>
      </c>
      <c r="J617" s="9">
        <v>1.1683999999999999E-6</v>
      </c>
      <c r="K617" s="8">
        <v>19.981999999999999</v>
      </c>
      <c r="L617" s="9">
        <f t="shared" si="65"/>
        <v>2.8670966090753011E-8</v>
      </c>
      <c r="M617" s="10">
        <f t="shared" si="62"/>
        <v>40.752027549459989</v>
      </c>
      <c r="N617">
        <f t="shared" si="61"/>
        <v>0</v>
      </c>
      <c r="O617">
        <f t="shared" si="63"/>
        <v>1</v>
      </c>
      <c r="P617">
        <f t="shared" si="64"/>
        <v>0</v>
      </c>
    </row>
    <row r="618" spans="1:16" x14ac:dyDescent="0.35">
      <c r="A618" s="7" t="s">
        <v>36</v>
      </c>
      <c r="B618" s="7">
        <v>0.61533333333333329</v>
      </c>
      <c r="C618" s="7" t="s">
        <v>21</v>
      </c>
      <c r="D618" s="7">
        <v>607</v>
      </c>
      <c r="E618" s="7">
        <v>950</v>
      </c>
      <c r="F618" s="7">
        <v>45</v>
      </c>
      <c r="G618" s="7">
        <v>0.1</v>
      </c>
      <c r="H618" s="7">
        <v>1</v>
      </c>
      <c r="I618" s="8">
        <v>20.291</v>
      </c>
      <c r="J618" s="9">
        <v>1.2319E-6</v>
      </c>
      <c r="K618" s="8">
        <v>20.291</v>
      </c>
      <c r="L618" s="9">
        <f t="shared" si="65"/>
        <v>2.9589991536804665E-8</v>
      </c>
      <c r="M618" s="10">
        <f t="shared" si="62"/>
        <v>41.632320119718059</v>
      </c>
      <c r="N618">
        <f t="shared" si="61"/>
        <v>0</v>
      </c>
      <c r="O618">
        <f t="shared" si="63"/>
        <v>1</v>
      </c>
      <c r="P618">
        <f t="shared" si="64"/>
        <v>0</v>
      </c>
    </row>
    <row r="619" spans="1:16" x14ac:dyDescent="0.35">
      <c r="A619" s="7" t="s">
        <v>36</v>
      </c>
      <c r="B619" s="7">
        <v>0.61533333333333329</v>
      </c>
      <c r="C619" s="7" t="s">
        <v>21</v>
      </c>
      <c r="D619" s="7">
        <v>607</v>
      </c>
      <c r="E619" s="7">
        <v>950</v>
      </c>
      <c r="F619" s="7">
        <v>45</v>
      </c>
      <c r="G619" s="7">
        <v>0.1</v>
      </c>
      <c r="H619" s="7">
        <v>1</v>
      </c>
      <c r="I619" s="8">
        <v>20.701000000000001</v>
      </c>
      <c r="J619" s="9">
        <v>1.3106E-6</v>
      </c>
      <c r="K619" s="8">
        <v>20.701000000000001</v>
      </c>
      <c r="L619" s="9">
        <f t="shared" si="65"/>
        <v>3.0809430007234316E-8</v>
      </c>
      <c r="M619" s="10">
        <f t="shared" si="62"/>
        <v>42.538923949331746</v>
      </c>
      <c r="N619">
        <f t="shared" si="61"/>
        <v>0</v>
      </c>
      <c r="O619">
        <f t="shared" si="63"/>
        <v>1</v>
      </c>
      <c r="P619">
        <f t="shared" si="64"/>
        <v>0</v>
      </c>
    </row>
    <row r="620" spans="1:16" x14ac:dyDescent="0.35">
      <c r="A620" s="7" t="s">
        <v>36</v>
      </c>
      <c r="B620" s="7">
        <v>0.61533333333333329</v>
      </c>
      <c r="C620" s="7" t="s">
        <v>21</v>
      </c>
      <c r="D620" s="7">
        <v>607</v>
      </c>
      <c r="E620" s="7">
        <v>950</v>
      </c>
      <c r="F620" s="7">
        <v>45</v>
      </c>
      <c r="G620" s="7">
        <v>0.1</v>
      </c>
      <c r="H620" s="7">
        <v>1</v>
      </c>
      <c r="I620" s="8">
        <v>21</v>
      </c>
      <c r="J620" s="9">
        <v>1.3715999999999999E-6</v>
      </c>
      <c r="K620" s="8">
        <v>21</v>
      </c>
      <c r="L620" s="9">
        <f t="shared" si="65"/>
        <v>3.1698740526590359E-8</v>
      </c>
      <c r="M620" s="10">
        <f t="shared" si="62"/>
        <v>43.269857956956962</v>
      </c>
      <c r="N620">
        <f t="shared" si="61"/>
        <v>0</v>
      </c>
      <c r="O620">
        <f t="shared" si="63"/>
        <v>1</v>
      </c>
      <c r="P620">
        <f t="shared" si="64"/>
        <v>0</v>
      </c>
    </row>
    <row r="621" spans="1:16" x14ac:dyDescent="0.35">
      <c r="A621" s="7" t="s">
        <v>36</v>
      </c>
      <c r="B621" s="7">
        <v>0.61533333333333329</v>
      </c>
      <c r="C621" s="7" t="s">
        <v>21</v>
      </c>
      <c r="D621" s="7">
        <v>607</v>
      </c>
      <c r="E621" s="7">
        <v>950</v>
      </c>
      <c r="F621" s="7">
        <v>45</v>
      </c>
      <c r="G621" s="7">
        <v>0.1</v>
      </c>
      <c r="H621" s="7">
        <v>1</v>
      </c>
      <c r="I621" s="8">
        <v>21.449000000000002</v>
      </c>
      <c r="J621" s="9">
        <v>1.4300000000000001E-6</v>
      </c>
      <c r="K621" s="8">
        <v>21.449000000000002</v>
      </c>
      <c r="L621" s="9">
        <f t="shared" si="65"/>
        <v>3.303418401072162E-8</v>
      </c>
      <c r="M621" s="10">
        <f t="shared" si="62"/>
        <v>43.288491688969138</v>
      </c>
      <c r="N621">
        <f t="shared" si="61"/>
        <v>0</v>
      </c>
      <c r="O621">
        <f t="shared" si="63"/>
        <v>1</v>
      </c>
      <c r="P621">
        <f t="shared" si="64"/>
        <v>0</v>
      </c>
    </row>
    <row r="622" spans="1:16" x14ac:dyDescent="0.35">
      <c r="A622" s="7" t="s">
        <v>36</v>
      </c>
      <c r="B622" s="7">
        <v>0.61533333333333329</v>
      </c>
      <c r="C622" s="7" t="s">
        <v>21</v>
      </c>
      <c r="D622" s="7">
        <v>607</v>
      </c>
      <c r="E622" s="7">
        <v>950</v>
      </c>
      <c r="F622" s="7">
        <v>45</v>
      </c>
      <c r="G622" s="7">
        <v>0.1</v>
      </c>
      <c r="H622" s="7">
        <v>1</v>
      </c>
      <c r="I622" s="8">
        <v>21.913</v>
      </c>
      <c r="J622" s="9">
        <v>1.4731999999999999E-6</v>
      </c>
      <c r="K622" s="8">
        <v>21.913</v>
      </c>
      <c r="L622" s="9">
        <f t="shared" si="65"/>
        <v>3.4414213641183048E-8</v>
      </c>
      <c r="M622" s="10">
        <f t="shared" si="62"/>
        <v>42.807893719734466</v>
      </c>
      <c r="N622">
        <f t="shared" si="61"/>
        <v>0</v>
      </c>
      <c r="O622">
        <f t="shared" si="63"/>
        <v>1</v>
      </c>
      <c r="P622">
        <f t="shared" si="64"/>
        <v>0</v>
      </c>
    </row>
    <row r="623" spans="1:16" x14ac:dyDescent="0.35">
      <c r="A623" s="7" t="s">
        <v>36</v>
      </c>
      <c r="B623" s="7">
        <v>0.61533333333333329</v>
      </c>
      <c r="C623" s="7" t="s">
        <v>21</v>
      </c>
      <c r="D623" s="7">
        <v>607</v>
      </c>
      <c r="E623" s="7">
        <v>950</v>
      </c>
      <c r="F623" s="7">
        <v>45</v>
      </c>
      <c r="G623" s="7">
        <v>0.1</v>
      </c>
      <c r="H623" s="7">
        <v>1</v>
      </c>
      <c r="I623" s="8">
        <v>22.305</v>
      </c>
      <c r="J623" s="9">
        <v>1.4935E-6</v>
      </c>
      <c r="K623" s="8">
        <v>22.305</v>
      </c>
      <c r="L623" s="9">
        <f t="shared" si="65"/>
        <v>3.5580123132482869E-8</v>
      </c>
      <c r="M623" s="10">
        <f t="shared" si="62"/>
        <v>41.975683851316113</v>
      </c>
      <c r="N623">
        <f t="shared" si="61"/>
        <v>0</v>
      </c>
      <c r="O623">
        <f t="shared" si="63"/>
        <v>1</v>
      </c>
      <c r="P623">
        <f t="shared" si="64"/>
        <v>0</v>
      </c>
    </row>
    <row r="624" spans="1:16" x14ac:dyDescent="0.35">
      <c r="A624" s="7" t="s">
        <v>36</v>
      </c>
      <c r="B624" s="7">
        <v>0.61533333333333329</v>
      </c>
      <c r="C624" s="7" t="s">
        <v>21</v>
      </c>
      <c r="D624" s="7">
        <v>607</v>
      </c>
      <c r="E624" s="7">
        <v>950</v>
      </c>
      <c r="F624" s="7">
        <v>45</v>
      </c>
      <c r="G624" s="7">
        <v>0.1</v>
      </c>
      <c r="H624" s="7">
        <v>1</v>
      </c>
      <c r="I624" s="8">
        <v>22.739000000000001</v>
      </c>
      <c r="J624" s="9">
        <v>1.6231E-6</v>
      </c>
      <c r="K624" s="8">
        <v>22.739000000000001</v>
      </c>
      <c r="L624" s="9">
        <f t="shared" si="65"/>
        <v>3.6870947936493946E-8</v>
      </c>
      <c r="M624" s="10">
        <f t="shared" si="62"/>
        <v>44.02110851057062</v>
      </c>
      <c r="N624">
        <f t="shared" si="61"/>
        <v>0</v>
      </c>
      <c r="O624">
        <f t="shared" si="63"/>
        <v>1</v>
      </c>
      <c r="P624">
        <f t="shared" si="64"/>
        <v>0</v>
      </c>
    </row>
    <row r="625" spans="1:16" x14ac:dyDescent="0.35">
      <c r="A625" s="7" t="s">
        <v>36</v>
      </c>
      <c r="B625" s="7">
        <v>0.61533333333333329</v>
      </c>
      <c r="C625" s="7" t="s">
        <v>21</v>
      </c>
      <c r="D625" s="7">
        <v>607</v>
      </c>
      <c r="E625" s="7">
        <v>950</v>
      </c>
      <c r="F625" s="7">
        <v>45</v>
      </c>
      <c r="G625" s="7">
        <v>0.1</v>
      </c>
      <c r="H625" s="7">
        <v>1</v>
      </c>
      <c r="I625" s="8">
        <v>23.196999999999999</v>
      </c>
      <c r="J625" s="9">
        <v>1.7296999999999999E-6</v>
      </c>
      <c r="K625" s="8">
        <v>23.196999999999999</v>
      </c>
      <c r="L625" s="9">
        <f t="shared" si="65"/>
        <v>3.8233150676837218E-8</v>
      </c>
      <c r="M625" s="10">
        <f t="shared" si="62"/>
        <v>45.240843858779961</v>
      </c>
      <c r="N625">
        <f t="shared" si="61"/>
        <v>0</v>
      </c>
      <c r="O625">
        <f t="shared" si="63"/>
        <v>1</v>
      </c>
      <c r="P625">
        <f t="shared" si="64"/>
        <v>0</v>
      </c>
    </row>
    <row r="626" spans="1:16" x14ac:dyDescent="0.35">
      <c r="A626" s="7" t="s">
        <v>36</v>
      </c>
      <c r="B626" s="7">
        <v>0.61533333333333329</v>
      </c>
      <c r="C626" s="7" t="s">
        <v>21</v>
      </c>
      <c r="D626" s="7">
        <v>607</v>
      </c>
      <c r="E626" s="7">
        <v>950</v>
      </c>
      <c r="F626" s="7">
        <v>45</v>
      </c>
      <c r="G626" s="7">
        <v>0.1</v>
      </c>
      <c r="H626" s="7">
        <v>1</v>
      </c>
      <c r="I626" s="8">
        <v>23.623999999999999</v>
      </c>
      <c r="J626" s="9">
        <v>1.8186E-6</v>
      </c>
      <c r="K626" s="8">
        <v>23.623999999999999</v>
      </c>
      <c r="L626" s="9">
        <f t="shared" si="65"/>
        <v>3.9503149322727412E-8</v>
      </c>
      <c r="M626" s="10">
        <f t="shared" si="62"/>
        <v>46.036835826497054</v>
      </c>
      <c r="N626">
        <f t="shared" si="61"/>
        <v>0</v>
      </c>
      <c r="O626">
        <f t="shared" si="63"/>
        <v>1</v>
      </c>
      <c r="P626">
        <f t="shared" si="64"/>
        <v>0</v>
      </c>
    </row>
    <row r="627" spans="1:16" x14ac:dyDescent="0.35">
      <c r="A627" s="7" t="s">
        <v>36</v>
      </c>
      <c r="B627" s="7">
        <v>0.61533333333333329</v>
      </c>
      <c r="C627" s="7" t="s">
        <v>21</v>
      </c>
      <c r="D627" s="7">
        <v>607</v>
      </c>
      <c r="E627" s="7">
        <v>950</v>
      </c>
      <c r="F627" s="7">
        <v>45</v>
      </c>
      <c r="G627" s="7">
        <v>0.1</v>
      </c>
      <c r="H627" s="7">
        <v>1</v>
      </c>
      <c r="I627" s="8">
        <v>24.018000000000001</v>
      </c>
      <c r="J627" s="9">
        <v>1.8491E-6</v>
      </c>
      <c r="K627" s="8">
        <v>24.018000000000001</v>
      </c>
      <c r="L627" s="9">
        <f t="shared" si="65"/>
        <v>4.0674999871686716E-8</v>
      </c>
      <c r="M627" s="10">
        <f t="shared" si="62"/>
        <v>45.460356627736147</v>
      </c>
      <c r="N627">
        <f t="shared" si="61"/>
        <v>0</v>
      </c>
      <c r="O627">
        <f t="shared" si="63"/>
        <v>1</v>
      </c>
      <c r="P627">
        <f t="shared" si="64"/>
        <v>0</v>
      </c>
    </row>
    <row r="628" spans="1:16" x14ac:dyDescent="0.35">
      <c r="A628" s="7" t="s">
        <v>36</v>
      </c>
      <c r="B628" s="7">
        <v>0.61533333333333329</v>
      </c>
      <c r="C628" s="7" t="s">
        <v>21</v>
      </c>
      <c r="D628" s="7">
        <v>607</v>
      </c>
      <c r="E628" s="7">
        <v>950</v>
      </c>
      <c r="F628" s="7">
        <v>45</v>
      </c>
      <c r="G628" s="7">
        <v>0.1</v>
      </c>
      <c r="H628" s="7">
        <v>1</v>
      </c>
      <c r="I628" s="8">
        <v>24.585000000000001</v>
      </c>
      <c r="J628" s="9">
        <v>1.8923000000000001E-6</v>
      </c>
      <c r="K628" s="8">
        <v>24.585000000000001</v>
      </c>
      <c r="L628" s="9">
        <f t="shared" si="65"/>
        <v>4.2361399200619081E-8</v>
      </c>
      <c r="M628" s="10">
        <f t="shared" si="62"/>
        <v>44.670384730170703</v>
      </c>
      <c r="N628">
        <f t="shared" si="61"/>
        <v>0</v>
      </c>
      <c r="O628">
        <f t="shared" si="63"/>
        <v>1</v>
      </c>
      <c r="P628">
        <f t="shared" si="64"/>
        <v>0</v>
      </c>
    </row>
    <row r="629" spans="1:16" x14ac:dyDescent="0.35">
      <c r="A629" s="7" t="s">
        <v>36</v>
      </c>
      <c r="B629" s="7">
        <v>0.61533333333333329</v>
      </c>
      <c r="C629" s="7" t="s">
        <v>21</v>
      </c>
      <c r="D629" s="7">
        <v>607</v>
      </c>
      <c r="E629" s="7">
        <v>950</v>
      </c>
      <c r="F629" s="7">
        <v>45</v>
      </c>
      <c r="G629" s="7">
        <v>0.1</v>
      </c>
      <c r="H629" s="7">
        <v>1</v>
      </c>
      <c r="I629" s="8">
        <v>25.074999999999999</v>
      </c>
      <c r="J629" s="9">
        <v>1.9533E-6</v>
      </c>
      <c r="K629" s="8">
        <v>25.074999999999999</v>
      </c>
      <c r="L629" s="9">
        <f t="shared" si="65"/>
        <v>4.3818776605022762E-8</v>
      </c>
      <c r="M629" s="10">
        <f t="shared" si="62"/>
        <v>44.57678080807262</v>
      </c>
      <c r="N629">
        <f t="shared" si="61"/>
        <v>0</v>
      </c>
      <c r="O629">
        <f t="shared" si="63"/>
        <v>1</v>
      </c>
      <c r="P629">
        <f t="shared" si="64"/>
        <v>0</v>
      </c>
    </row>
    <row r="630" spans="1:16" x14ac:dyDescent="0.35">
      <c r="A630" s="7" t="s">
        <v>36</v>
      </c>
      <c r="B630" s="7">
        <v>0.61533333333333329</v>
      </c>
      <c r="C630" s="7" t="s">
        <v>21</v>
      </c>
      <c r="D630" s="7">
        <v>607</v>
      </c>
      <c r="E630" s="7">
        <v>950</v>
      </c>
      <c r="F630" s="7">
        <v>45</v>
      </c>
      <c r="G630" s="7">
        <v>0.1</v>
      </c>
      <c r="H630" s="7">
        <v>1</v>
      </c>
      <c r="I630" s="8">
        <v>25.638999999999999</v>
      </c>
      <c r="J630" s="9">
        <v>2.0574E-6</v>
      </c>
      <c r="K630" s="8">
        <v>25.638999999999999</v>
      </c>
      <c r="L630" s="9">
        <f t="shared" si="65"/>
        <v>4.5496248567847419E-8</v>
      </c>
      <c r="M630" s="10">
        <f t="shared" si="62"/>
        <v>45.221310872078845</v>
      </c>
      <c r="N630">
        <f t="shared" si="61"/>
        <v>0</v>
      </c>
      <c r="O630">
        <f t="shared" si="63"/>
        <v>1</v>
      </c>
      <c r="P630">
        <f t="shared" si="64"/>
        <v>0</v>
      </c>
    </row>
    <row r="631" spans="1:16" x14ac:dyDescent="0.35">
      <c r="A631" s="7" t="s">
        <v>36</v>
      </c>
      <c r="B631" s="7">
        <v>0.61533333333333329</v>
      </c>
      <c r="C631" s="7" t="s">
        <v>21</v>
      </c>
      <c r="D631" s="7">
        <v>607</v>
      </c>
      <c r="E631" s="7">
        <v>950</v>
      </c>
      <c r="F631" s="7">
        <v>45</v>
      </c>
      <c r="G631" s="7">
        <v>0.1</v>
      </c>
      <c r="H631" s="7">
        <v>1</v>
      </c>
      <c r="I631" s="8">
        <v>26.152999999999999</v>
      </c>
      <c r="J631" s="9">
        <v>2.0980000000000001E-6</v>
      </c>
      <c r="K631" s="8">
        <v>26.152999999999999</v>
      </c>
      <c r="L631" s="9">
        <f t="shared" si="65"/>
        <v>4.7025009483825384E-8</v>
      </c>
      <c r="M631" s="10">
        <f t="shared" si="62"/>
        <v>44.614557722133441</v>
      </c>
      <c r="N631">
        <f t="shared" si="61"/>
        <v>0</v>
      </c>
      <c r="O631">
        <f t="shared" si="63"/>
        <v>1</v>
      </c>
      <c r="P631">
        <f t="shared" si="64"/>
        <v>0</v>
      </c>
    </row>
    <row r="632" spans="1:16" x14ac:dyDescent="0.35">
      <c r="A632" s="7" t="s">
        <v>36</v>
      </c>
      <c r="B632" s="7">
        <v>0.61533333333333329</v>
      </c>
      <c r="C632" s="7" t="s">
        <v>21</v>
      </c>
      <c r="D632" s="7">
        <v>607</v>
      </c>
      <c r="E632" s="7">
        <v>950</v>
      </c>
      <c r="F632" s="7">
        <v>45</v>
      </c>
      <c r="G632" s="7">
        <v>0.1</v>
      </c>
      <c r="H632" s="7">
        <v>1</v>
      </c>
      <c r="I632" s="8">
        <v>26.56</v>
      </c>
      <c r="J632" s="9">
        <v>2.2174000000000001E-6</v>
      </c>
      <c r="K632" s="8">
        <v>26.56</v>
      </c>
      <c r="L632" s="9">
        <f t="shared" si="65"/>
        <v>4.8235526839935152E-8</v>
      </c>
      <c r="M632" s="10">
        <f t="shared" si="62"/>
        <v>45.970266010739842</v>
      </c>
      <c r="N632">
        <f t="shared" si="61"/>
        <v>0</v>
      </c>
      <c r="O632">
        <f t="shared" si="63"/>
        <v>1</v>
      </c>
      <c r="P632">
        <f t="shared" si="64"/>
        <v>0</v>
      </c>
    </row>
    <row r="633" spans="1:16" x14ac:dyDescent="0.35">
      <c r="A633" s="7" t="s">
        <v>36</v>
      </c>
      <c r="B633" s="7">
        <v>0.61533333333333329</v>
      </c>
      <c r="C633" s="7" t="s">
        <v>21</v>
      </c>
      <c r="D633" s="7">
        <v>607</v>
      </c>
      <c r="E633" s="7">
        <v>950</v>
      </c>
      <c r="F633" s="7">
        <v>45</v>
      </c>
      <c r="G633" s="7">
        <v>0.1</v>
      </c>
      <c r="H633" s="7">
        <v>1</v>
      </c>
      <c r="I633" s="8">
        <v>27.158000000000001</v>
      </c>
      <c r="J633" s="9">
        <v>2.3850999999999998E-6</v>
      </c>
      <c r="K633" s="8">
        <v>27.158000000000001</v>
      </c>
      <c r="L633" s="9">
        <f t="shared" si="65"/>
        <v>5.0014123986563927E-8</v>
      </c>
      <c r="M633" s="10">
        <f t="shared" si="62"/>
        <v>47.688528957155114</v>
      </c>
      <c r="N633">
        <f t="shared" si="61"/>
        <v>0</v>
      </c>
      <c r="O633">
        <f t="shared" si="63"/>
        <v>1</v>
      </c>
      <c r="P633">
        <f t="shared" si="64"/>
        <v>0</v>
      </c>
    </row>
    <row r="634" spans="1:16" x14ac:dyDescent="0.35">
      <c r="A634" s="7" t="s">
        <v>36</v>
      </c>
      <c r="B634" s="7">
        <v>0.61533333333333329</v>
      </c>
      <c r="C634" s="7" t="s">
        <v>21</v>
      </c>
      <c r="D634" s="7">
        <v>607</v>
      </c>
      <c r="E634" s="7">
        <v>950</v>
      </c>
      <c r="F634" s="7">
        <v>45</v>
      </c>
      <c r="G634" s="7">
        <v>0.1</v>
      </c>
      <c r="H634" s="7">
        <v>1</v>
      </c>
      <c r="I634" s="8">
        <v>27.856000000000002</v>
      </c>
      <c r="J634" s="9">
        <v>2.4714000000000002E-6</v>
      </c>
      <c r="K634" s="8">
        <v>27.856000000000002</v>
      </c>
      <c r="L634" s="9">
        <f t="shared" si="65"/>
        <v>5.2090144470495725E-8</v>
      </c>
      <c r="M634" s="10">
        <f t="shared" si="62"/>
        <v>47.444675477907744</v>
      </c>
      <c r="N634">
        <f t="shared" si="61"/>
        <v>0</v>
      </c>
      <c r="O634">
        <f t="shared" si="63"/>
        <v>1</v>
      </c>
      <c r="P634">
        <f t="shared" si="64"/>
        <v>0</v>
      </c>
    </row>
    <row r="635" spans="1:16" x14ac:dyDescent="0.35">
      <c r="A635" s="7" t="s">
        <v>36</v>
      </c>
      <c r="B635" s="7">
        <v>0.61533333333333329</v>
      </c>
      <c r="C635" s="7" t="s">
        <v>21</v>
      </c>
      <c r="D635" s="7">
        <v>607</v>
      </c>
      <c r="E635" s="7">
        <v>950</v>
      </c>
      <c r="F635" s="7">
        <v>45</v>
      </c>
      <c r="G635" s="7">
        <v>0.1</v>
      </c>
      <c r="H635" s="7">
        <v>1</v>
      </c>
      <c r="I635" s="8">
        <v>28.353999999999999</v>
      </c>
      <c r="J635" s="9">
        <v>2.5349000000000001E-6</v>
      </c>
      <c r="K635" s="8">
        <v>28.353999999999999</v>
      </c>
      <c r="L635" s="9">
        <f t="shared" si="65"/>
        <v>5.3571317590308725E-8</v>
      </c>
      <c r="M635" s="10">
        <f t="shared" si="62"/>
        <v>47.318231360032371</v>
      </c>
      <c r="N635">
        <f t="shared" si="61"/>
        <v>0</v>
      </c>
      <c r="O635">
        <f t="shared" si="63"/>
        <v>1</v>
      </c>
      <c r="P635">
        <f t="shared" si="64"/>
        <v>0</v>
      </c>
    </row>
    <row r="636" spans="1:16" x14ac:dyDescent="0.35">
      <c r="A636" s="7" t="s">
        <v>36</v>
      </c>
      <c r="B636" s="7">
        <v>0.61533333333333329</v>
      </c>
      <c r="C636" s="7" t="s">
        <v>21</v>
      </c>
      <c r="D636" s="7">
        <v>607</v>
      </c>
      <c r="E636" s="7">
        <v>950</v>
      </c>
      <c r="F636" s="7">
        <v>45</v>
      </c>
      <c r="G636" s="7">
        <v>0.1</v>
      </c>
      <c r="H636" s="7">
        <v>1</v>
      </c>
      <c r="I636" s="8">
        <v>29.061</v>
      </c>
      <c r="J636" s="9">
        <v>2.6467E-6</v>
      </c>
      <c r="K636" s="8">
        <v>29.061</v>
      </c>
      <c r="L636" s="9">
        <f t="shared" si="65"/>
        <v>5.5674107238907519E-8</v>
      </c>
      <c r="M636" s="10">
        <f t="shared" ref="M636:M643" si="66">J636/L636</f>
        <v>47.539154757211257</v>
      </c>
      <c r="N636">
        <f t="shared" si="61"/>
        <v>0</v>
      </c>
      <c r="O636">
        <f t="shared" si="63"/>
        <v>1</v>
      </c>
      <c r="P636">
        <f t="shared" si="64"/>
        <v>0</v>
      </c>
    </row>
    <row r="637" spans="1:16" x14ac:dyDescent="0.35">
      <c r="A637" s="7" t="s">
        <v>36</v>
      </c>
      <c r="B637" s="7">
        <v>0.61533333333333329</v>
      </c>
      <c r="C637" s="7" t="s">
        <v>21</v>
      </c>
      <c r="D637" s="7">
        <v>607</v>
      </c>
      <c r="E637" s="7">
        <v>950</v>
      </c>
      <c r="F637" s="7">
        <v>45</v>
      </c>
      <c r="G637" s="7">
        <v>0.1</v>
      </c>
      <c r="H637" s="7">
        <v>1</v>
      </c>
      <c r="I637" s="8">
        <v>29.885000000000002</v>
      </c>
      <c r="J637" s="9">
        <v>2.7792E-6</v>
      </c>
      <c r="K637" s="8">
        <v>29.885000000000002</v>
      </c>
      <c r="L637" s="9">
        <f t="shared" si="65"/>
        <v>5.8124882988514754E-8</v>
      </c>
      <c r="M637" s="10">
        <f t="shared" si="66"/>
        <v>47.814289803373178</v>
      </c>
      <c r="N637">
        <f t="shared" si="61"/>
        <v>0</v>
      </c>
      <c r="O637">
        <f t="shared" si="63"/>
        <v>1</v>
      </c>
      <c r="P637">
        <f t="shared" si="64"/>
        <v>0</v>
      </c>
    </row>
    <row r="638" spans="1:16" x14ac:dyDescent="0.35">
      <c r="A638" s="7" t="s">
        <v>36</v>
      </c>
      <c r="B638" s="7">
        <v>0.61533333333333329</v>
      </c>
      <c r="C638" s="7" t="s">
        <v>21</v>
      </c>
      <c r="D638" s="7">
        <v>607</v>
      </c>
      <c r="E638" s="7">
        <v>950</v>
      </c>
      <c r="F638" s="7">
        <v>45</v>
      </c>
      <c r="G638" s="7">
        <v>0.1</v>
      </c>
      <c r="H638" s="7">
        <v>1</v>
      </c>
      <c r="I638" s="8">
        <v>30.571999999999999</v>
      </c>
      <c r="J638" s="9">
        <v>2.8955999999999999E-6</v>
      </c>
      <c r="K638" s="8">
        <v>30.571999999999999</v>
      </c>
      <c r="L638" s="9">
        <f t="shared" si="65"/>
        <v>6.0168187450312854E-8</v>
      </c>
      <c r="M638" s="10">
        <f t="shared" si="66"/>
        <v>48.125099370679877</v>
      </c>
      <c r="N638">
        <f t="shared" si="61"/>
        <v>0</v>
      </c>
      <c r="O638">
        <f t="shared" si="63"/>
        <v>1</v>
      </c>
      <c r="P638">
        <f t="shared" si="64"/>
        <v>0</v>
      </c>
    </row>
    <row r="639" spans="1:16" x14ac:dyDescent="0.35">
      <c r="A639" s="7" t="s">
        <v>36</v>
      </c>
      <c r="B639" s="7">
        <v>0.61533333333333329</v>
      </c>
      <c r="C639" s="7" t="s">
        <v>21</v>
      </c>
      <c r="D639" s="7">
        <v>607</v>
      </c>
      <c r="E639" s="7">
        <v>950</v>
      </c>
      <c r="F639" s="7">
        <v>45</v>
      </c>
      <c r="G639" s="7">
        <v>0.1</v>
      </c>
      <c r="H639" s="7">
        <v>1</v>
      </c>
      <c r="I639" s="8">
        <v>31.347999999999999</v>
      </c>
      <c r="J639" s="9">
        <v>3.3388999999999999E-6</v>
      </c>
      <c r="K639" s="8">
        <v>31.347999999999999</v>
      </c>
      <c r="L639" s="9">
        <f t="shared" si="65"/>
        <v>6.2476199644244224E-8</v>
      </c>
      <c r="M639" s="10">
        <f t="shared" si="66"/>
        <v>53.442751303897602</v>
      </c>
      <c r="N639">
        <f t="shared" si="61"/>
        <v>0</v>
      </c>
      <c r="O639">
        <f t="shared" si="63"/>
        <v>0</v>
      </c>
      <c r="P639">
        <f t="shared" si="64"/>
        <v>1</v>
      </c>
    </row>
    <row r="640" spans="1:16" x14ac:dyDescent="0.35">
      <c r="A640" s="7" t="s">
        <v>36</v>
      </c>
      <c r="B640" s="7">
        <v>0.61533333333333329</v>
      </c>
      <c r="C640" s="7" t="s">
        <v>21</v>
      </c>
      <c r="D640" s="7">
        <v>607</v>
      </c>
      <c r="E640" s="7">
        <v>950</v>
      </c>
      <c r="F640" s="7">
        <v>45</v>
      </c>
      <c r="G640" s="7">
        <v>0.1</v>
      </c>
      <c r="H640" s="7">
        <v>1</v>
      </c>
      <c r="I640" s="8">
        <v>32.076000000000001</v>
      </c>
      <c r="J640" s="9">
        <v>3.5203E-6</v>
      </c>
      <c r="K640" s="8">
        <v>32.076000000000001</v>
      </c>
      <c r="L640" s="9">
        <f t="shared" si="65"/>
        <v>6.4641448332117847E-8</v>
      </c>
      <c r="M640" s="10">
        <f t="shared" si="66"/>
        <v>54.458866421328288</v>
      </c>
      <c r="N640">
        <f t="shared" si="61"/>
        <v>0</v>
      </c>
      <c r="O640">
        <f t="shared" si="63"/>
        <v>0</v>
      </c>
      <c r="P640">
        <f t="shared" si="64"/>
        <v>1</v>
      </c>
    </row>
    <row r="641" spans="1:16" x14ac:dyDescent="0.35">
      <c r="A641" s="7" t="s">
        <v>36</v>
      </c>
      <c r="B641" s="7">
        <v>0.61533333333333329</v>
      </c>
      <c r="C641" s="7" t="s">
        <v>21</v>
      </c>
      <c r="D641" s="7">
        <v>607</v>
      </c>
      <c r="E641" s="7">
        <v>950</v>
      </c>
      <c r="F641" s="7">
        <v>45</v>
      </c>
      <c r="G641" s="7">
        <v>0.1</v>
      </c>
      <c r="H641" s="7">
        <v>1</v>
      </c>
      <c r="I641" s="8">
        <v>32.813000000000002</v>
      </c>
      <c r="J641" s="9">
        <v>3.8550000000000004E-6</v>
      </c>
      <c r="K641" s="8">
        <v>32.813000000000002</v>
      </c>
      <c r="L641" s="9">
        <f t="shared" si="65"/>
        <v>6.6833464986399503E-8</v>
      </c>
      <c r="M641" s="10">
        <f t="shared" si="66"/>
        <v>57.680684381461987</v>
      </c>
      <c r="N641">
        <f t="shared" si="61"/>
        <v>0</v>
      </c>
      <c r="O641">
        <f t="shared" si="63"/>
        <v>0</v>
      </c>
      <c r="P641">
        <f t="shared" si="64"/>
        <v>1</v>
      </c>
    </row>
    <row r="642" spans="1:16" x14ac:dyDescent="0.35">
      <c r="A642" s="7" t="s">
        <v>36</v>
      </c>
      <c r="B642" s="7">
        <v>0.61533333333333329</v>
      </c>
      <c r="C642" s="7" t="s">
        <v>21</v>
      </c>
      <c r="D642" s="7">
        <v>607</v>
      </c>
      <c r="E642" s="7">
        <v>950</v>
      </c>
      <c r="F642" s="7">
        <v>45</v>
      </c>
      <c r="G642" s="7">
        <v>0.1</v>
      </c>
      <c r="H642" s="7">
        <v>1</v>
      </c>
      <c r="I642" s="8">
        <v>33.451999999999998</v>
      </c>
      <c r="J642" s="9">
        <v>4.0967000000000001E-6</v>
      </c>
      <c r="K642" s="8">
        <v>33.451999999999998</v>
      </c>
      <c r="L642" s="9">
        <f t="shared" si="65"/>
        <v>6.8734005906785222E-8</v>
      </c>
      <c r="M642" s="10">
        <f t="shared" si="66"/>
        <v>59.602229579864861</v>
      </c>
      <c r="N642">
        <f t="shared" si="61"/>
        <v>0</v>
      </c>
      <c r="O642">
        <f t="shared" si="63"/>
        <v>0</v>
      </c>
      <c r="P642">
        <f t="shared" si="64"/>
        <v>1</v>
      </c>
    </row>
    <row r="643" spans="1:16" x14ac:dyDescent="0.35">
      <c r="A643" s="7" t="s">
        <v>37</v>
      </c>
      <c r="B643" s="7">
        <v>0.61533333333333329</v>
      </c>
      <c r="C643" s="7" t="s">
        <v>21</v>
      </c>
      <c r="D643" s="7">
        <v>607</v>
      </c>
      <c r="E643" s="7">
        <v>950</v>
      </c>
      <c r="F643" s="7">
        <v>45</v>
      </c>
      <c r="G643" s="7">
        <v>0.1</v>
      </c>
      <c r="H643" s="7">
        <v>1</v>
      </c>
      <c r="I643" s="8">
        <v>9.0679999999999996</v>
      </c>
      <c r="J643" s="9">
        <v>1.4613E-8</v>
      </c>
      <c r="K643" s="8">
        <v>9.1199999999999992</v>
      </c>
      <c r="L643" s="9">
        <v>2.6730999999999998E-9</v>
      </c>
      <c r="M643" s="10">
        <f t="shared" si="66"/>
        <v>5.4666866185327896</v>
      </c>
      <c r="N643">
        <f t="shared" si="61"/>
        <v>0</v>
      </c>
      <c r="O643">
        <f t="shared" si="63"/>
        <v>1</v>
      </c>
      <c r="P643">
        <f t="shared" si="64"/>
        <v>0</v>
      </c>
    </row>
    <row r="644" spans="1:16" x14ac:dyDescent="0.35">
      <c r="A644" s="7" t="s">
        <v>37</v>
      </c>
      <c r="B644" s="7">
        <v>0.61533333333333329</v>
      </c>
      <c r="C644" s="7" t="s">
        <v>21</v>
      </c>
      <c r="D644" s="7">
        <v>607</v>
      </c>
      <c r="E644" s="7">
        <v>950</v>
      </c>
      <c r="F644" s="7">
        <v>45</v>
      </c>
      <c r="G644" s="7">
        <v>0.1</v>
      </c>
      <c r="H644" s="7">
        <v>1</v>
      </c>
      <c r="I644" s="8">
        <v>9.1763999999999992</v>
      </c>
      <c r="J644" s="9">
        <v>1.5641999999999999E-8</v>
      </c>
      <c r="K644" s="8">
        <v>9.2331000000000003</v>
      </c>
      <c r="L644" s="9">
        <v>2.7803E-9</v>
      </c>
      <c r="M644" s="10">
        <f t="shared" si="62"/>
        <v>5.6260115814840121</v>
      </c>
      <c r="N644">
        <f t="shared" si="61"/>
        <v>0</v>
      </c>
      <c r="O644">
        <f t="shared" si="63"/>
        <v>1</v>
      </c>
      <c r="P644">
        <f t="shared" si="64"/>
        <v>0</v>
      </c>
    </row>
    <row r="645" spans="1:16" x14ac:dyDescent="0.35">
      <c r="A645" s="7" t="s">
        <v>37</v>
      </c>
      <c r="B645" s="7">
        <v>0.61533333333333329</v>
      </c>
      <c r="C645" s="7" t="s">
        <v>21</v>
      </c>
      <c r="D645" s="7">
        <v>607</v>
      </c>
      <c r="E645" s="7">
        <v>950</v>
      </c>
      <c r="F645" s="7">
        <v>45</v>
      </c>
      <c r="G645" s="7">
        <v>0.1</v>
      </c>
      <c r="H645" s="7">
        <v>1</v>
      </c>
      <c r="I645" s="8">
        <v>9.2806999999999995</v>
      </c>
      <c r="J645" s="9">
        <v>1.6645999999999999E-8</v>
      </c>
      <c r="K645" s="8">
        <v>9.2331000000000003</v>
      </c>
      <c r="L645" s="9">
        <v>2.7803E-9</v>
      </c>
      <c r="M645" s="10">
        <f t="shared" si="62"/>
        <v>5.9871236916879473</v>
      </c>
      <c r="N645">
        <f t="shared" si="61"/>
        <v>0</v>
      </c>
      <c r="O645">
        <f t="shared" si="63"/>
        <v>1</v>
      </c>
      <c r="P645">
        <f t="shared" si="64"/>
        <v>0</v>
      </c>
    </row>
    <row r="646" spans="1:16" x14ac:dyDescent="0.35">
      <c r="A646" s="7" t="s">
        <v>37</v>
      </c>
      <c r="B646" s="7">
        <v>0.61533333333333329</v>
      </c>
      <c r="C646" s="7" t="s">
        <v>21</v>
      </c>
      <c r="D646" s="7">
        <v>607</v>
      </c>
      <c r="E646" s="7">
        <v>950</v>
      </c>
      <c r="F646" s="7">
        <v>45</v>
      </c>
      <c r="G646" s="7">
        <v>0.1</v>
      </c>
      <c r="H646" s="7">
        <v>1</v>
      </c>
      <c r="I646" s="8">
        <v>9.4061000000000003</v>
      </c>
      <c r="J646" s="9">
        <v>1.8375999999999999E-8</v>
      </c>
      <c r="K646" s="8">
        <v>9.3634000000000004</v>
      </c>
      <c r="L646" s="9">
        <v>2.8882E-9</v>
      </c>
      <c r="M646" s="10">
        <f t="shared" si="62"/>
        <v>6.3624402742192361</v>
      </c>
      <c r="N646">
        <f t="shared" si="61"/>
        <v>0</v>
      </c>
      <c r="O646">
        <f t="shared" si="63"/>
        <v>1</v>
      </c>
      <c r="P646">
        <f t="shared" si="64"/>
        <v>0</v>
      </c>
    </row>
    <row r="647" spans="1:16" x14ac:dyDescent="0.35">
      <c r="A647" s="7" t="s">
        <v>37</v>
      </c>
      <c r="B647" s="7">
        <v>0.61533333333333329</v>
      </c>
      <c r="C647" s="7" t="s">
        <v>21</v>
      </c>
      <c r="D647" s="7">
        <v>607</v>
      </c>
      <c r="E647" s="7">
        <v>950</v>
      </c>
      <c r="F647" s="7">
        <v>45</v>
      </c>
      <c r="G647" s="7">
        <v>0.1</v>
      </c>
      <c r="H647" s="7">
        <v>1</v>
      </c>
      <c r="I647" s="8">
        <v>9.5032999999999994</v>
      </c>
      <c r="J647" s="9">
        <v>1.9922000000000001E-8</v>
      </c>
      <c r="K647" s="8">
        <v>9.5042000000000009</v>
      </c>
      <c r="L647" s="9">
        <v>3.0287000000000001E-9</v>
      </c>
      <c r="M647" s="10">
        <f t="shared" si="62"/>
        <v>6.577739624261234</v>
      </c>
      <c r="N647">
        <f t="shared" ref="N647:N710" si="67">IF(M647&lt;5, 1, 0)</f>
        <v>0</v>
      </c>
      <c r="O647">
        <f t="shared" si="63"/>
        <v>1</v>
      </c>
      <c r="P647">
        <f t="shared" si="64"/>
        <v>0</v>
      </c>
    </row>
    <row r="648" spans="1:16" x14ac:dyDescent="0.35">
      <c r="A648" s="7" t="s">
        <v>37</v>
      </c>
      <c r="B648" s="7">
        <v>0.61533333333333329</v>
      </c>
      <c r="C648" s="7" t="s">
        <v>21</v>
      </c>
      <c r="D648" s="7">
        <v>607</v>
      </c>
      <c r="E648" s="7">
        <v>950</v>
      </c>
      <c r="F648" s="7">
        <v>45</v>
      </c>
      <c r="G648" s="7">
        <v>0.1</v>
      </c>
      <c r="H648" s="7">
        <v>1</v>
      </c>
      <c r="I648" s="8">
        <v>9.6256000000000004</v>
      </c>
      <c r="J648" s="9">
        <v>2.1579000000000001E-8</v>
      </c>
      <c r="K648" s="8">
        <v>9.6333000000000002</v>
      </c>
      <c r="L648" s="9">
        <v>3.1941E-9</v>
      </c>
      <c r="M648" s="10">
        <f t="shared" si="62"/>
        <v>6.7558936789706028</v>
      </c>
      <c r="N648">
        <f t="shared" si="67"/>
        <v>0</v>
      </c>
      <c r="O648">
        <f t="shared" si="63"/>
        <v>1</v>
      </c>
      <c r="P648">
        <f t="shared" si="64"/>
        <v>0</v>
      </c>
    </row>
    <row r="649" spans="1:16" x14ac:dyDescent="0.35">
      <c r="A649" s="7" t="s">
        <v>37</v>
      </c>
      <c r="B649" s="7">
        <v>0.61533333333333329</v>
      </c>
      <c r="C649" s="7" t="s">
        <v>21</v>
      </c>
      <c r="D649" s="7">
        <v>607</v>
      </c>
      <c r="E649" s="7">
        <v>950</v>
      </c>
      <c r="F649" s="7">
        <v>45</v>
      </c>
      <c r="G649" s="7">
        <v>0.1</v>
      </c>
      <c r="H649" s="7">
        <v>1</v>
      </c>
      <c r="I649" s="8">
        <v>9.7218999999999998</v>
      </c>
      <c r="J649" s="9">
        <v>2.2825999999999999E-8</v>
      </c>
      <c r="K649" s="8">
        <v>9.7589000000000006</v>
      </c>
      <c r="L649" s="9">
        <v>3.3698000000000001E-9</v>
      </c>
      <c r="M649" s="10">
        <f t="shared" si="62"/>
        <v>6.7736957682948535</v>
      </c>
      <c r="N649">
        <f t="shared" si="67"/>
        <v>0</v>
      </c>
      <c r="O649">
        <f t="shared" si="63"/>
        <v>1</v>
      </c>
      <c r="P649">
        <f t="shared" si="64"/>
        <v>0</v>
      </c>
    </row>
    <row r="650" spans="1:16" x14ac:dyDescent="0.35">
      <c r="A650" s="7" t="s">
        <v>37</v>
      </c>
      <c r="B650" s="7">
        <v>0.61533333333333329</v>
      </c>
      <c r="C650" s="7" t="s">
        <v>21</v>
      </c>
      <c r="D650" s="7">
        <v>607</v>
      </c>
      <c r="E650" s="7">
        <v>950</v>
      </c>
      <c r="F650" s="7">
        <v>45</v>
      </c>
      <c r="G650" s="7">
        <v>0.1</v>
      </c>
      <c r="H650" s="7">
        <v>1</v>
      </c>
      <c r="I650" s="8">
        <v>9.8376000000000001</v>
      </c>
      <c r="J650" s="9">
        <v>2.4366999999999999E-8</v>
      </c>
      <c r="K650" s="8">
        <v>9.7589000000000006</v>
      </c>
      <c r="L650" s="9">
        <v>3.3698000000000001E-9</v>
      </c>
      <c r="M650" s="10">
        <f t="shared" si="62"/>
        <v>7.230992937266306</v>
      </c>
      <c r="N650">
        <f t="shared" si="67"/>
        <v>0</v>
      </c>
      <c r="O650">
        <f t="shared" si="63"/>
        <v>1</v>
      </c>
      <c r="P650">
        <f t="shared" si="64"/>
        <v>0</v>
      </c>
    </row>
    <row r="651" spans="1:16" x14ac:dyDescent="0.35">
      <c r="A651" s="7" t="s">
        <v>37</v>
      </c>
      <c r="B651" s="7">
        <v>0.61533333333333329</v>
      </c>
      <c r="C651" s="7" t="s">
        <v>21</v>
      </c>
      <c r="D651" s="7">
        <v>607</v>
      </c>
      <c r="E651" s="7">
        <v>950</v>
      </c>
      <c r="F651" s="7">
        <v>45</v>
      </c>
      <c r="G651" s="7">
        <v>0.1</v>
      </c>
      <c r="H651" s="7">
        <v>1</v>
      </c>
      <c r="I651" s="8">
        <v>9.9644999999999992</v>
      </c>
      <c r="J651" s="9">
        <v>2.6937000000000002E-8</v>
      </c>
      <c r="K651" s="8">
        <v>10.036</v>
      </c>
      <c r="L651" s="9">
        <v>3.7295000000000004E-9</v>
      </c>
      <c r="M651" s="10">
        <f t="shared" si="62"/>
        <v>7.2226840058989135</v>
      </c>
      <c r="N651">
        <f t="shared" si="67"/>
        <v>0</v>
      </c>
      <c r="O651">
        <f t="shared" si="63"/>
        <v>1</v>
      </c>
      <c r="P651">
        <f t="shared" si="64"/>
        <v>0</v>
      </c>
    </row>
    <row r="652" spans="1:16" x14ac:dyDescent="0.35">
      <c r="A652" s="7" t="s">
        <v>37</v>
      </c>
      <c r="B652" s="7">
        <v>0.61533333333333329</v>
      </c>
      <c r="C652" s="7" t="s">
        <v>21</v>
      </c>
      <c r="D652" s="7">
        <v>607</v>
      </c>
      <c r="E652" s="7">
        <v>950</v>
      </c>
      <c r="F652" s="7">
        <v>45</v>
      </c>
      <c r="G652" s="7">
        <v>0.1</v>
      </c>
      <c r="H652" s="7">
        <v>1</v>
      </c>
      <c r="I652" s="8">
        <v>10.084</v>
      </c>
      <c r="J652" s="9">
        <v>2.9016E-8</v>
      </c>
      <c r="K652" s="8">
        <v>10.036</v>
      </c>
      <c r="L652" s="9">
        <v>3.7295000000000004E-9</v>
      </c>
      <c r="M652" s="10">
        <f t="shared" si="62"/>
        <v>7.7801313849041414</v>
      </c>
      <c r="N652">
        <f t="shared" si="67"/>
        <v>0</v>
      </c>
      <c r="O652">
        <f t="shared" si="63"/>
        <v>1</v>
      </c>
      <c r="P652">
        <f t="shared" si="64"/>
        <v>0</v>
      </c>
    </row>
    <row r="653" spans="1:16" x14ac:dyDescent="0.35">
      <c r="A653" s="7" t="s">
        <v>37</v>
      </c>
      <c r="B653" s="7">
        <v>0.61533333333333329</v>
      </c>
      <c r="C653" s="7" t="s">
        <v>21</v>
      </c>
      <c r="D653" s="7">
        <v>607</v>
      </c>
      <c r="E653" s="7">
        <v>950</v>
      </c>
      <c r="F653" s="7">
        <v>45</v>
      </c>
      <c r="G653" s="7">
        <v>0.1</v>
      </c>
      <c r="H653" s="7">
        <v>1</v>
      </c>
      <c r="I653" s="8">
        <v>10.201000000000001</v>
      </c>
      <c r="J653" s="9">
        <v>3.2304999999999997E-8</v>
      </c>
      <c r="K653" s="8">
        <v>10.186999999999999</v>
      </c>
      <c r="L653" s="9">
        <v>3.9166999999999999E-9</v>
      </c>
      <c r="M653" s="10">
        <f t="shared" si="62"/>
        <v>8.2480149105113991</v>
      </c>
      <c r="N653">
        <f t="shared" si="67"/>
        <v>0</v>
      </c>
      <c r="O653">
        <f t="shared" si="63"/>
        <v>1</v>
      </c>
      <c r="P653">
        <f t="shared" si="64"/>
        <v>0</v>
      </c>
    </row>
    <row r="654" spans="1:16" x14ac:dyDescent="0.35">
      <c r="A654" s="7" t="s">
        <v>37</v>
      </c>
      <c r="B654" s="7">
        <v>0.61533333333333329</v>
      </c>
      <c r="C654" s="7" t="s">
        <v>21</v>
      </c>
      <c r="D654" s="7">
        <v>607</v>
      </c>
      <c r="E654" s="7">
        <v>950</v>
      </c>
      <c r="F654" s="7">
        <v>45</v>
      </c>
      <c r="G654" s="7">
        <v>0.1</v>
      </c>
      <c r="H654" s="7">
        <v>1</v>
      </c>
      <c r="I654" s="8">
        <v>10.308</v>
      </c>
      <c r="J654" s="9">
        <v>3.3761E-8</v>
      </c>
      <c r="K654" s="8">
        <v>10.327999999999999</v>
      </c>
      <c r="L654" s="9">
        <v>4.0713999999999998E-9</v>
      </c>
      <c r="M654" s="10">
        <f t="shared" si="62"/>
        <v>8.292233629709683</v>
      </c>
      <c r="N654">
        <f t="shared" si="67"/>
        <v>0</v>
      </c>
      <c r="O654">
        <f t="shared" si="63"/>
        <v>1</v>
      </c>
      <c r="P654">
        <f t="shared" si="64"/>
        <v>0</v>
      </c>
    </row>
    <row r="655" spans="1:16" x14ac:dyDescent="0.35">
      <c r="A655" s="7" t="s">
        <v>37</v>
      </c>
      <c r="B655" s="7">
        <v>0.61533333333333329</v>
      </c>
      <c r="C655" s="7" t="s">
        <v>21</v>
      </c>
      <c r="D655" s="7">
        <v>607</v>
      </c>
      <c r="E655" s="7">
        <v>950</v>
      </c>
      <c r="F655" s="7">
        <v>45</v>
      </c>
      <c r="G655" s="7">
        <v>0.1</v>
      </c>
      <c r="H655" s="7">
        <v>1</v>
      </c>
      <c r="I655" s="8">
        <v>10.455</v>
      </c>
      <c r="J655" s="9">
        <v>3.7961999999999999E-8</v>
      </c>
      <c r="K655" s="8">
        <v>10.452999999999999</v>
      </c>
      <c r="L655" s="9">
        <v>4.2277999999999998E-9</v>
      </c>
      <c r="M655" s="10">
        <f t="shared" si="62"/>
        <v>8.9791380860021768</v>
      </c>
      <c r="N655">
        <f t="shared" si="67"/>
        <v>0</v>
      </c>
      <c r="O655">
        <f t="shared" si="63"/>
        <v>1</v>
      </c>
      <c r="P655">
        <f t="shared" si="64"/>
        <v>0</v>
      </c>
    </row>
    <row r="656" spans="1:16" x14ac:dyDescent="0.35">
      <c r="A656" s="7" t="s">
        <v>37</v>
      </c>
      <c r="B656" s="7">
        <v>0.61533333333333329</v>
      </c>
      <c r="C656" s="7" t="s">
        <v>21</v>
      </c>
      <c r="D656" s="7">
        <v>607</v>
      </c>
      <c r="E656" s="7">
        <v>950</v>
      </c>
      <c r="F656" s="7">
        <v>45</v>
      </c>
      <c r="G656" s="7">
        <v>0.1</v>
      </c>
      <c r="H656" s="7">
        <v>1</v>
      </c>
      <c r="I656" s="8">
        <v>10.551</v>
      </c>
      <c r="J656" s="9">
        <v>4.1128000000000003E-8</v>
      </c>
      <c r="K656" s="8">
        <v>10.59</v>
      </c>
      <c r="L656" s="9">
        <v>4.4010999999999996E-9</v>
      </c>
      <c r="M656" s="10">
        <f t="shared" si="62"/>
        <v>9.3449364931494419</v>
      </c>
      <c r="N656">
        <f t="shared" si="67"/>
        <v>0</v>
      </c>
      <c r="O656">
        <f t="shared" si="63"/>
        <v>1</v>
      </c>
      <c r="P656">
        <f t="shared" si="64"/>
        <v>0</v>
      </c>
    </row>
    <row r="657" spans="1:16" x14ac:dyDescent="0.35">
      <c r="A657" s="7" t="s">
        <v>37</v>
      </c>
      <c r="B657" s="7">
        <v>0.61533333333333329</v>
      </c>
      <c r="C657" s="7" t="s">
        <v>21</v>
      </c>
      <c r="D657" s="7">
        <v>607</v>
      </c>
      <c r="E657" s="7">
        <v>950</v>
      </c>
      <c r="F657" s="7">
        <v>45</v>
      </c>
      <c r="G657" s="7">
        <v>0.1</v>
      </c>
      <c r="H657" s="7">
        <v>1</v>
      </c>
      <c r="I657" s="8">
        <v>10.715</v>
      </c>
      <c r="J657" s="9">
        <v>4.6164999999999997E-8</v>
      </c>
      <c r="K657" s="8">
        <v>10.731</v>
      </c>
      <c r="L657" s="9">
        <v>4.587E-9</v>
      </c>
      <c r="M657" s="10">
        <f t="shared" si="62"/>
        <v>10.064312186614345</v>
      </c>
      <c r="N657">
        <f t="shared" si="67"/>
        <v>0</v>
      </c>
      <c r="O657">
        <f t="shared" si="63"/>
        <v>1</v>
      </c>
      <c r="P657">
        <f t="shared" si="64"/>
        <v>0</v>
      </c>
    </row>
    <row r="658" spans="1:16" x14ac:dyDescent="0.35">
      <c r="A658" s="7" t="s">
        <v>37</v>
      </c>
      <c r="B658" s="7">
        <v>0.61533333333333329</v>
      </c>
      <c r="C658" s="7" t="s">
        <v>21</v>
      </c>
      <c r="D658" s="7">
        <v>607</v>
      </c>
      <c r="E658" s="7">
        <v>950</v>
      </c>
      <c r="F658" s="7">
        <v>45</v>
      </c>
      <c r="G658" s="7">
        <v>0.1</v>
      </c>
      <c r="H658" s="7">
        <v>1</v>
      </c>
      <c r="I658" s="8">
        <v>10.802</v>
      </c>
      <c r="J658" s="9">
        <v>4.8923000000000001E-8</v>
      </c>
      <c r="K658" s="8">
        <v>10.731</v>
      </c>
      <c r="L658" s="9">
        <v>4.587E-9</v>
      </c>
      <c r="M658" s="10">
        <f t="shared" si="62"/>
        <v>10.665576629605408</v>
      </c>
      <c r="N658">
        <f t="shared" si="67"/>
        <v>0</v>
      </c>
      <c r="O658">
        <f t="shared" si="63"/>
        <v>1</v>
      </c>
      <c r="P658">
        <f t="shared" si="64"/>
        <v>0</v>
      </c>
    </row>
    <row r="659" spans="1:16" x14ac:dyDescent="0.35">
      <c r="A659" s="7" t="s">
        <v>37</v>
      </c>
      <c r="B659" s="7">
        <v>0.61533333333333329</v>
      </c>
      <c r="C659" s="7" t="s">
        <v>21</v>
      </c>
      <c r="D659" s="7">
        <v>607</v>
      </c>
      <c r="E659" s="7">
        <v>950</v>
      </c>
      <c r="F659" s="7">
        <v>45</v>
      </c>
      <c r="G659" s="7">
        <v>0.1</v>
      </c>
      <c r="H659" s="7">
        <v>1</v>
      </c>
      <c r="I659" s="8">
        <v>10.938000000000001</v>
      </c>
      <c r="J659" s="9">
        <v>5.2355000000000001E-8</v>
      </c>
      <c r="K659" s="8">
        <v>10.875999999999999</v>
      </c>
      <c r="L659" s="9">
        <v>4.7671000000000002E-9</v>
      </c>
      <c r="M659" s="10">
        <f t="shared" si="62"/>
        <v>10.982568018292044</v>
      </c>
      <c r="N659">
        <f t="shared" si="67"/>
        <v>0</v>
      </c>
      <c r="O659">
        <f t="shared" si="63"/>
        <v>1</v>
      </c>
      <c r="P659">
        <f t="shared" si="64"/>
        <v>0</v>
      </c>
    </row>
    <row r="660" spans="1:16" x14ac:dyDescent="0.35">
      <c r="A660" s="7" t="s">
        <v>37</v>
      </c>
      <c r="B660" s="7">
        <v>0.61533333333333329</v>
      </c>
      <c r="C660" s="7" t="s">
        <v>21</v>
      </c>
      <c r="D660" s="7">
        <v>607</v>
      </c>
      <c r="E660" s="7">
        <v>950</v>
      </c>
      <c r="F660" s="7">
        <v>45</v>
      </c>
      <c r="G660" s="7">
        <v>0.1</v>
      </c>
      <c r="H660" s="7">
        <v>1</v>
      </c>
      <c r="I660" s="8">
        <v>11.083</v>
      </c>
      <c r="J660" s="9">
        <v>5.6532E-8</v>
      </c>
      <c r="K660" s="8">
        <v>11.026999999999999</v>
      </c>
      <c r="L660" s="9">
        <v>4.9697999999999999E-9</v>
      </c>
      <c r="M660" s="10">
        <f t="shared" ref="M660:M710" si="68">J660/L660</f>
        <v>11.375105638053846</v>
      </c>
      <c r="N660">
        <f t="shared" si="67"/>
        <v>0</v>
      </c>
      <c r="O660">
        <f t="shared" ref="O660:O710" si="69">IF(AND(M660&gt;5,M660&lt;50), 1, 0)</f>
        <v>1</v>
      </c>
      <c r="P660">
        <f t="shared" ref="P660:P710" si="70">IF(M660&gt;50, 1, 0)</f>
        <v>0</v>
      </c>
    </row>
    <row r="661" spans="1:16" x14ac:dyDescent="0.35">
      <c r="A661" s="7" t="s">
        <v>37</v>
      </c>
      <c r="B661" s="7">
        <v>0.61533333333333329</v>
      </c>
      <c r="C661" s="7" t="s">
        <v>21</v>
      </c>
      <c r="D661" s="7">
        <v>607</v>
      </c>
      <c r="E661" s="7">
        <v>950</v>
      </c>
      <c r="F661" s="7">
        <v>45</v>
      </c>
      <c r="G661" s="7">
        <v>0.1</v>
      </c>
      <c r="H661" s="7">
        <v>1</v>
      </c>
      <c r="I661" s="8">
        <v>11.202999999999999</v>
      </c>
      <c r="J661" s="9">
        <v>5.9871999999999995E-8</v>
      </c>
      <c r="K661" s="8">
        <v>11.173999999999999</v>
      </c>
      <c r="L661" s="9">
        <v>5.2134000000000002E-9</v>
      </c>
      <c r="M661" s="10">
        <f t="shared" si="68"/>
        <v>11.484252119538112</v>
      </c>
      <c r="N661">
        <f t="shared" si="67"/>
        <v>0</v>
      </c>
      <c r="O661">
        <f t="shared" si="69"/>
        <v>1</v>
      </c>
      <c r="P661">
        <f t="shared" si="70"/>
        <v>0</v>
      </c>
    </row>
    <row r="662" spans="1:16" x14ac:dyDescent="0.35">
      <c r="A662" s="7" t="s">
        <v>37</v>
      </c>
      <c r="B662" s="7">
        <v>0.61533333333333329</v>
      </c>
      <c r="C662" s="7" t="s">
        <v>21</v>
      </c>
      <c r="D662" s="7">
        <v>607</v>
      </c>
      <c r="E662" s="7">
        <v>950</v>
      </c>
      <c r="F662" s="7">
        <v>45</v>
      </c>
      <c r="G662" s="7">
        <v>0.1</v>
      </c>
      <c r="H662" s="7">
        <v>1</v>
      </c>
      <c r="I662" s="8">
        <v>11.343999999999999</v>
      </c>
      <c r="J662" s="9">
        <v>6.6958999999999998E-8</v>
      </c>
      <c r="K662" s="8">
        <v>11.33</v>
      </c>
      <c r="L662" s="9">
        <v>5.4752000000000003E-9</v>
      </c>
      <c r="M662" s="10">
        <f t="shared" si="68"/>
        <v>12.229507597895966</v>
      </c>
      <c r="N662">
        <f t="shared" si="67"/>
        <v>0</v>
      </c>
      <c r="O662">
        <f t="shared" si="69"/>
        <v>1</v>
      </c>
      <c r="P662">
        <f t="shared" si="70"/>
        <v>0</v>
      </c>
    </row>
    <row r="663" spans="1:16" x14ac:dyDescent="0.35">
      <c r="A663" s="7" t="s">
        <v>37</v>
      </c>
      <c r="B663" s="7">
        <v>0.61533333333333329</v>
      </c>
      <c r="C663" s="7" t="s">
        <v>21</v>
      </c>
      <c r="D663" s="7">
        <v>607</v>
      </c>
      <c r="E663" s="7">
        <v>950</v>
      </c>
      <c r="F663" s="7">
        <v>45</v>
      </c>
      <c r="G663" s="7">
        <v>0.1</v>
      </c>
      <c r="H663" s="7">
        <v>1</v>
      </c>
      <c r="I663" s="8">
        <v>11.494</v>
      </c>
      <c r="J663" s="9">
        <v>7.6539999999999996E-8</v>
      </c>
      <c r="K663" s="8">
        <v>11.5</v>
      </c>
      <c r="L663" s="9">
        <v>5.6997999999999997E-9</v>
      </c>
      <c r="M663" s="10">
        <f t="shared" si="68"/>
        <v>13.428541352328152</v>
      </c>
      <c r="N663">
        <f t="shared" si="67"/>
        <v>0</v>
      </c>
      <c r="O663">
        <f t="shared" si="69"/>
        <v>1</v>
      </c>
      <c r="P663">
        <f t="shared" si="70"/>
        <v>0</v>
      </c>
    </row>
    <row r="664" spans="1:16" x14ac:dyDescent="0.35">
      <c r="A664" s="7" t="s">
        <v>37</v>
      </c>
      <c r="B664" s="7">
        <v>0.61533333333333329</v>
      </c>
      <c r="C664" s="7" t="s">
        <v>21</v>
      </c>
      <c r="D664" s="7">
        <v>607</v>
      </c>
      <c r="E664" s="7">
        <v>950</v>
      </c>
      <c r="F664" s="7">
        <v>45</v>
      </c>
      <c r="G664" s="7">
        <v>0.1</v>
      </c>
      <c r="H664" s="7">
        <v>1</v>
      </c>
      <c r="I664" s="8">
        <v>11.625</v>
      </c>
      <c r="J664" s="9">
        <v>8.4642999999999999E-8</v>
      </c>
      <c r="K664" s="8">
        <v>11.672000000000001</v>
      </c>
      <c r="L664" s="9">
        <v>5.9431000000000003E-9</v>
      </c>
      <c r="M664" s="10">
        <f t="shared" si="68"/>
        <v>14.242230485773417</v>
      </c>
      <c r="N664">
        <f t="shared" si="67"/>
        <v>0</v>
      </c>
      <c r="O664">
        <f t="shared" si="69"/>
        <v>1</v>
      </c>
      <c r="P664">
        <f t="shared" si="70"/>
        <v>0</v>
      </c>
    </row>
    <row r="665" spans="1:16" x14ac:dyDescent="0.35">
      <c r="A665" s="7" t="s">
        <v>37</v>
      </c>
      <c r="B665" s="7">
        <v>0.61533333333333329</v>
      </c>
      <c r="C665" s="7" t="s">
        <v>21</v>
      </c>
      <c r="D665" s="7">
        <v>607</v>
      </c>
      <c r="E665" s="7">
        <v>950</v>
      </c>
      <c r="F665" s="7">
        <v>45</v>
      </c>
      <c r="G665" s="7">
        <v>0.1</v>
      </c>
      <c r="H665" s="7">
        <v>1</v>
      </c>
      <c r="I665" s="8">
        <v>11.772</v>
      </c>
      <c r="J665" s="9">
        <v>9.4638000000000003E-8</v>
      </c>
      <c r="K665" s="8">
        <v>11.843999999999999</v>
      </c>
      <c r="L665" s="9">
        <v>6.1922999999999998E-9</v>
      </c>
      <c r="M665" s="10">
        <f t="shared" si="68"/>
        <v>15.283174264812752</v>
      </c>
      <c r="N665">
        <f t="shared" si="67"/>
        <v>0</v>
      </c>
      <c r="O665">
        <f t="shared" si="69"/>
        <v>1</v>
      </c>
      <c r="P665">
        <f t="shared" si="70"/>
        <v>0</v>
      </c>
    </row>
    <row r="666" spans="1:16" x14ac:dyDescent="0.35">
      <c r="A666" s="7" t="s">
        <v>37</v>
      </c>
      <c r="B666" s="7">
        <v>0.61533333333333329</v>
      </c>
      <c r="C666" s="7" t="s">
        <v>21</v>
      </c>
      <c r="D666" s="7">
        <v>607</v>
      </c>
      <c r="E666" s="7">
        <v>950</v>
      </c>
      <c r="F666" s="7">
        <v>45</v>
      </c>
      <c r="G666" s="7">
        <v>0.1</v>
      </c>
      <c r="H666" s="7">
        <v>1</v>
      </c>
      <c r="I666" s="8">
        <v>11.911</v>
      </c>
      <c r="J666" s="9">
        <v>1.0319E-7</v>
      </c>
      <c r="K666" s="8">
        <v>11.9</v>
      </c>
      <c r="L666" s="9">
        <v>6.4653E-9</v>
      </c>
      <c r="M666" s="10">
        <f t="shared" si="68"/>
        <v>15.960589609144201</v>
      </c>
      <c r="N666">
        <f t="shared" si="67"/>
        <v>0</v>
      </c>
      <c r="O666">
        <f t="shared" si="69"/>
        <v>1</v>
      </c>
      <c r="P666">
        <f t="shared" si="70"/>
        <v>0</v>
      </c>
    </row>
    <row r="667" spans="1:16" x14ac:dyDescent="0.35">
      <c r="A667" s="7" t="s">
        <v>37</v>
      </c>
      <c r="B667" s="7">
        <v>0.61533333333333329</v>
      </c>
      <c r="C667" s="7" t="s">
        <v>21</v>
      </c>
      <c r="D667" s="7">
        <v>607</v>
      </c>
      <c r="E667" s="7">
        <v>950</v>
      </c>
      <c r="F667" s="7">
        <v>45</v>
      </c>
      <c r="G667" s="7">
        <v>0.1</v>
      </c>
      <c r="H667" s="7">
        <v>1</v>
      </c>
      <c r="I667" s="8">
        <v>12.074999999999999</v>
      </c>
      <c r="J667" s="9">
        <v>1.1304E-7</v>
      </c>
      <c r="K667" s="8">
        <v>12.010999999999999</v>
      </c>
      <c r="L667" s="9">
        <v>6.7874E-9</v>
      </c>
      <c r="M667" s="10">
        <f t="shared" si="68"/>
        <v>16.654389014939447</v>
      </c>
      <c r="N667">
        <f t="shared" si="67"/>
        <v>0</v>
      </c>
      <c r="O667">
        <f t="shared" si="69"/>
        <v>1</v>
      </c>
      <c r="P667">
        <f t="shared" si="70"/>
        <v>0</v>
      </c>
    </row>
    <row r="668" spans="1:16" x14ac:dyDescent="0.35">
      <c r="A668" s="7" t="s">
        <v>37</v>
      </c>
      <c r="B668" s="7">
        <v>0.61533333333333329</v>
      </c>
      <c r="C668" s="7" t="s">
        <v>21</v>
      </c>
      <c r="D668" s="7">
        <v>607</v>
      </c>
      <c r="E668" s="7">
        <v>950</v>
      </c>
      <c r="F668" s="7">
        <v>45</v>
      </c>
      <c r="G668" s="7">
        <v>0.1</v>
      </c>
      <c r="H668" s="7">
        <v>1</v>
      </c>
      <c r="I668" s="8">
        <v>12.215999999999999</v>
      </c>
      <c r="J668" s="9">
        <v>1.1882E-7</v>
      </c>
      <c r="K668" s="8">
        <v>12.345000000000001</v>
      </c>
      <c r="L668" s="9">
        <v>7.1472999999999999E-9</v>
      </c>
      <c r="M668" s="10">
        <f t="shared" si="68"/>
        <v>16.624459586137423</v>
      </c>
      <c r="N668">
        <f t="shared" si="67"/>
        <v>0</v>
      </c>
      <c r="O668">
        <f t="shared" si="69"/>
        <v>1</v>
      </c>
      <c r="P668">
        <f t="shared" si="70"/>
        <v>0</v>
      </c>
    </row>
    <row r="669" spans="1:16" x14ac:dyDescent="0.35">
      <c r="A669" s="7" t="s">
        <v>37</v>
      </c>
      <c r="B669" s="7">
        <v>0.61533333333333329</v>
      </c>
      <c r="C669" s="7" t="s">
        <v>21</v>
      </c>
      <c r="D669" s="7">
        <v>607</v>
      </c>
      <c r="E669" s="7">
        <v>950</v>
      </c>
      <c r="F669" s="7">
        <v>45</v>
      </c>
      <c r="G669" s="7">
        <v>0.1</v>
      </c>
      <c r="H669" s="7">
        <v>1</v>
      </c>
      <c r="I669" s="8">
        <v>12.364000000000001</v>
      </c>
      <c r="J669" s="9">
        <v>1.2716000000000001E-7</v>
      </c>
      <c r="K669" s="8">
        <v>12.345000000000001</v>
      </c>
      <c r="L669" s="9">
        <v>7.1472999999999999E-9</v>
      </c>
      <c r="M669" s="10">
        <f t="shared" si="68"/>
        <v>17.791333790382385</v>
      </c>
      <c r="N669">
        <f t="shared" si="67"/>
        <v>0</v>
      </c>
      <c r="O669">
        <f t="shared" si="69"/>
        <v>1</v>
      </c>
      <c r="P669">
        <f t="shared" si="70"/>
        <v>0</v>
      </c>
    </row>
    <row r="670" spans="1:16" x14ac:dyDescent="0.35">
      <c r="A670" s="7" t="s">
        <v>37</v>
      </c>
      <c r="B670" s="7">
        <v>0.61533333333333329</v>
      </c>
      <c r="C670" s="7" t="s">
        <v>21</v>
      </c>
      <c r="D670" s="7">
        <v>607</v>
      </c>
      <c r="E670" s="7">
        <v>950</v>
      </c>
      <c r="F670" s="7">
        <v>45</v>
      </c>
      <c r="G670" s="7">
        <v>0.1</v>
      </c>
      <c r="H670" s="7">
        <v>1</v>
      </c>
      <c r="I670" s="8">
        <v>12.521000000000001</v>
      </c>
      <c r="J670" s="9">
        <v>1.3773999999999999E-7</v>
      </c>
      <c r="K670" s="8">
        <v>12.526999999999999</v>
      </c>
      <c r="L670" s="9">
        <v>7.5089999999999996E-9</v>
      </c>
      <c r="M670" s="10">
        <f t="shared" si="68"/>
        <v>18.343321347716074</v>
      </c>
      <c r="N670">
        <f t="shared" si="67"/>
        <v>0</v>
      </c>
      <c r="O670">
        <f t="shared" si="69"/>
        <v>1</v>
      </c>
      <c r="P670">
        <f t="shared" si="70"/>
        <v>0</v>
      </c>
    </row>
    <row r="671" spans="1:16" x14ac:dyDescent="0.35">
      <c r="A671" s="7" t="s">
        <v>37</v>
      </c>
      <c r="B671" s="7">
        <v>0.61533333333333329</v>
      </c>
      <c r="C671" s="7" t="s">
        <v>21</v>
      </c>
      <c r="D671" s="7">
        <v>607</v>
      </c>
      <c r="E671" s="7">
        <v>950</v>
      </c>
      <c r="F671" s="7">
        <v>45</v>
      </c>
      <c r="G671" s="7">
        <v>0.1</v>
      </c>
      <c r="H671" s="7">
        <v>1</v>
      </c>
      <c r="I671" s="8">
        <v>12.7</v>
      </c>
      <c r="J671" s="9">
        <v>1.5050999999999999E-7</v>
      </c>
      <c r="K671" s="8">
        <v>12.705</v>
      </c>
      <c r="L671" s="9">
        <v>7.8964000000000002E-9</v>
      </c>
      <c r="M671" s="10">
        <f t="shared" si="68"/>
        <v>19.060584570183881</v>
      </c>
      <c r="N671">
        <f t="shared" si="67"/>
        <v>0</v>
      </c>
      <c r="O671">
        <f t="shared" si="69"/>
        <v>1</v>
      </c>
      <c r="P671">
        <f t="shared" si="70"/>
        <v>0</v>
      </c>
    </row>
    <row r="672" spans="1:16" x14ac:dyDescent="0.35">
      <c r="A672" s="7" t="s">
        <v>37</v>
      </c>
      <c r="B672" s="7">
        <v>0.61533333333333329</v>
      </c>
      <c r="C672" s="7" t="s">
        <v>21</v>
      </c>
      <c r="D672" s="7">
        <v>607</v>
      </c>
      <c r="E672" s="7">
        <v>950</v>
      </c>
      <c r="F672" s="7">
        <v>45</v>
      </c>
      <c r="G672" s="7">
        <v>0.1</v>
      </c>
      <c r="H672" s="7">
        <v>1</v>
      </c>
      <c r="I672" s="8">
        <v>12.843</v>
      </c>
      <c r="J672" s="9">
        <v>1.6773000000000001E-7</v>
      </c>
      <c r="K672" s="8">
        <v>12.898999999999999</v>
      </c>
      <c r="L672" s="9">
        <v>8.2976999999999996E-9</v>
      </c>
      <c r="M672" s="10">
        <f t="shared" si="68"/>
        <v>20.214035214577535</v>
      </c>
      <c r="N672">
        <f t="shared" si="67"/>
        <v>0</v>
      </c>
      <c r="O672">
        <f t="shared" si="69"/>
        <v>1</v>
      </c>
      <c r="P672">
        <f t="shared" si="70"/>
        <v>0</v>
      </c>
    </row>
    <row r="673" spans="1:16" x14ac:dyDescent="0.35">
      <c r="A673" s="7" t="s">
        <v>37</v>
      </c>
      <c r="B673" s="7">
        <v>0.61533333333333329</v>
      </c>
      <c r="C673" s="7" t="s">
        <v>21</v>
      </c>
      <c r="D673" s="7">
        <v>607</v>
      </c>
      <c r="E673" s="7">
        <v>950</v>
      </c>
      <c r="F673" s="7">
        <v>45</v>
      </c>
      <c r="G673" s="7">
        <v>0.1</v>
      </c>
      <c r="H673" s="7">
        <v>1</v>
      </c>
      <c r="I673" s="8">
        <v>13.002000000000001</v>
      </c>
      <c r="J673" s="9">
        <v>1.8160000000000001E-7</v>
      </c>
      <c r="K673" s="8">
        <v>13.095000000000001</v>
      </c>
      <c r="L673" s="9">
        <v>8.7076000000000008E-9</v>
      </c>
      <c r="M673" s="10">
        <f t="shared" si="68"/>
        <v>20.855344756304838</v>
      </c>
      <c r="N673">
        <f t="shared" si="67"/>
        <v>0</v>
      </c>
      <c r="O673">
        <f t="shared" si="69"/>
        <v>1</v>
      </c>
      <c r="P673">
        <f t="shared" si="70"/>
        <v>0</v>
      </c>
    </row>
    <row r="674" spans="1:16" x14ac:dyDescent="0.35">
      <c r="A674" s="7" t="s">
        <v>37</v>
      </c>
      <c r="B674" s="7">
        <v>0.61533333333333329</v>
      </c>
      <c r="C674" s="7" t="s">
        <v>21</v>
      </c>
      <c r="D674" s="7">
        <v>607</v>
      </c>
      <c r="E674" s="7">
        <v>950</v>
      </c>
      <c r="F674" s="7">
        <v>45</v>
      </c>
      <c r="G674" s="7">
        <v>0.1</v>
      </c>
      <c r="H674" s="7">
        <v>1</v>
      </c>
      <c r="I674" s="8">
        <v>13.183</v>
      </c>
      <c r="J674" s="9">
        <v>1.9539E-7</v>
      </c>
      <c r="K674" s="8">
        <v>13.095000000000001</v>
      </c>
      <c r="L674" s="9">
        <v>8.7076000000000008E-9</v>
      </c>
      <c r="M674" s="10">
        <f t="shared" si="68"/>
        <v>22.439018788185031</v>
      </c>
      <c r="N674">
        <f t="shared" si="67"/>
        <v>0</v>
      </c>
      <c r="O674">
        <f t="shared" si="69"/>
        <v>1</v>
      </c>
      <c r="P674">
        <f t="shared" si="70"/>
        <v>0</v>
      </c>
    </row>
    <row r="675" spans="1:16" x14ac:dyDescent="0.35">
      <c r="A675" s="7" t="s">
        <v>37</v>
      </c>
      <c r="B675" s="7">
        <v>0.61533333333333329</v>
      </c>
      <c r="C675" s="7" t="s">
        <v>21</v>
      </c>
      <c r="D675" s="7">
        <v>607</v>
      </c>
      <c r="E675" s="7">
        <v>950</v>
      </c>
      <c r="F675" s="7">
        <v>45</v>
      </c>
      <c r="G675" s="7">
        <v>0.1</v>
      </c>
      <c r="H675" s="7">
        <v>1</v>
      </c>
      <c r="I675" s="8">
        <v>13.336</v>
      </c>
      <c r="J675" s="9">
        <v>2.0566999999999999E-7</v>
      </c>
      <c r="K675" s="8">
        <v>13.32</v>
      </c>
      <c r="L675" s="9">
        <v>9.1603000000000003E-9</v>
      </c>
      <c r="M675" s="10">
        <f t="shared" si="68"/>
        <v>22.452321430520833</v>
      </c>
      <c r="N675">
        <f t="shared" si="67"/>
        <v>0</v>
      </c>
      <c r="O675">
        <f t="shared" si="69"/>
        <v>1</v>
      </c>
      <c r="P675">
        <f t="shared" si="70"/>
        <v>0</v>
      </c>
    </row>
    <row r="676" spans="1:16" x14ac:dyDescent="0.35">
      <c r="A676" s="7" t="s">
        <v>37</v>
      </c>
      <c r="B676" s="7">
        <v>0.61533333333333329</v>
      </c>
      <c r="C676" s="7" t="s">
        <v>21</v>
      </c>
      <c r="D676" s="7">
        <v>607</v>
      </c>
      <c r="E676" s="7">
        <v>950</v>
      </c>
      <c r="F676" s="7">
        <v>45</v>
      </c>
      <c r="G676" s="7">
        <v>0.1</v>
      </c>
      <c r="H676" s="7">
        <v>1</v>
      </c>
      <c r="I676" s="8">
        <v>13.526999999999999</v>
      </c>
      <c r="J676" s="9">
        <v>2.22E-7</v>
      </c>
      <c r="K676" s="8">
        <v>13.541</v>
      </c>
      <c r="L676" s="9">
        <v>9.6557999999999997E-9</v>
      </c>
      <c r="M676" s="10">
        <f t="shared" si="68"/>
        <v>22.991362704281364</v>
      </c>
      <c r="N676">
        <f t="shared" si="67"/>
        <v>0</v>
      </c>
      <c r="O676">
        <f t="shared" si="69"/>
        <v>1</v>
      </c>
      <c r="P676">
        <f t="shared" si="70"/>
        <v>0</v>
      </c>
    </row>
    <row r="677" spans="1:16" x14ac:dyDescent="0.35">
      <c r="A677" s="7" t="s">
        <v>37</v>
      </c>
      <c r="B677" s="7">
        <v>0.61533333333333329</v>
      </c>
      <c r="C677" s="7" t="s">
        <v>21</v>
      </c>
      <c r="D677" s="7">
        <v>607</v>
      </c>
      <c r="E677" s="7">
        <v>950</v>
      </c>
      <c r="F677" s="7">
        <v>45</v>
      </c>
      <c r="G677" s="7">
        <v>0.1</v>
      </c>
      <c r="H677" s="7">
        <v>1</v>
      </c>
      <c r="I677" s="8">
        <v>13.712</v>
      </c>
      <c r="J677" s="9">
        <v>2.3608999999999999E-7</v>
      </c>
      <c r="K677" s="8">
        <v>13.779</v>
      </c>
      <c r="L677" s="9">
        <v>1.0242E-8</v>
      </c>
      <c r="M677" s="10">
        <f t="shared" si="68"/>
        <v>23.051161882444834</v>
      </c>
      <c r="N677">
        <f t="shared" si="67"/>
        <v>0</v>
      </c>
      <c r="O677">
        <f t="shared" si="69"/>
        <v>1</v>
      </c>
      <c r="P677">
        <f t="shared" si="70"/>
        <v>0</v>
      </c>
    </row>
    <row r="678" spans="1:16" x14ac:dyDescent="0.35">
      <c r="A678" s="7" t="s">
        <v>37</v>
      </c>
      <c r="B678" s="7">
        <v>0.61533333333333329</v>
      </c>
      <c r="C678" s="7" t="s">
        <v>21</v>
      </c>
      <c r="D678" s="7">
        <v>607</v>
      </c>
      <c r="E678" s="7">
        <v>950</v>
      </c>
      <c r="F678" s="7">
        <v>45</v>
      </c>
      <c r="G678" s="7">
        <v>0.1</v>
      </c>
      <c r="H678" s="7">
        <v>1</v>
      </c>
      <c r="I678" s="8">
        <v>13.884</v>
      </c>
      <c r="J678" s="9">
        <v>2.5209999999999999E-7</v>
      </c>
      <c r="K678" s="8">
        <v>13.779</v>
      </c>
      <c r="L678" s="9">
        <v>1.0242E-8</v>
      </c>
      <c r="M678" s="10">
        <f t="shared" si="68"/>
        <v>24.614333138058971</v>
      </c>
      <c r="N678">
        <f t="shared" si="67"/>
        <v>0</v>
      </c>
      <c r="O678">
        <f t="shared" si="69"/>
        <v>1</v>
      </c>
      <c r="P678">
        <f t="shared" si="70"/>
        <v>0</v>
      </c>
    </row>
    <row r="679" spans="1:16" x14ac:dyDescent="0.35">
      <c r="A679" s="7" t="s">
        <v>37</v>
      </c>
      <c r="B679" s="7">
        <v>0.61533333333333329</v>
      </c>
      <c r="C679" s="7" t="s">
        <v>21</v>
      </c>
      <c r="D679" s="7">
        <v>607</v>
      </c>
      <c r="E679" s="7">
        <v>950</v>
      </c>
      <c r="F679" s="7">
        <v>45</v>
      </c>
      <c r="G679" s="7">
        <v>0.1</v>
      </c>
      <c r="H679" s="7">
        <v>1</v>
      </c>
      <c r="I679" s="8">
        <v>14.068</v>
      </c>
      <c r="J679" s="9">
        <v>2.7009000000000001E-7</v>
      </c>
      <c r="K679" s="8">
        <v>14.000999999999999</v>
      </c>
      <c r="L679" s="9">
        <v>1.0886000000000001E-8</v>
      </c>
      <c r="M679" s="10">
        <f t="shared" si="68"/>
        <v>24.810766121624102</v>
      </c>
      <c r="N679">
        <f t="shared" si="67"/>
        <v>0</v>
      </c>
      <c r="O679">
        <f t="shared" si="69"/>
        <v>1</v>
      </c>
      <c r="P679">
        <f t="shared" si="70"/>
        <v>0</v>
      </c>
    </row>
    <row r="680" spans="1:16" x14ac:dyDescent="0.35">
      <c r="A680" s="7" t="s">
        <v>37</v>
      </c>
      <c r="B680" s="7">
        <v>0.61533333333333329</v>
      </c>
      <c r="C680" s="7" t="s">
        <v>21</v>
      </c>
      <c r="D680" s="7">
        <v>607</v>
      </c>
      <c r="E680" s="7">
        <v>950</v>
      </c>
      <c r="F680" s="7">
        <v>45</v>
      </c>
      <c r="G680" s="7">
        <v>0.1</v>
      </c>
      <c r="H680" s="7">
        <v>1</v>
      </c>
      <c r="I680" s="8">
        <v>14.276</v>
      </c>
      <c r="J680" s="9">
        <v>2.8776999999999999E-7</v>
      </c>
      <c r="K680" s="8">
        <v>14.247999999999999</v>
      </c>
      <c r="L680" s="9">
        <v>1.1616E-8</v>
      </c>
      <c r="M680" s="10">
        <f t="shared" si="68"/>
        <v>24.773588154269973</v>
      </c>
      <c r="N680">
        <f t="shared" si="67"/>
        <v>0</v>
      </c>
      <c r="O680">
        <f t="shared" si="69"/>
        <v>1</v>
      </c>
      <c r="P680">
        <f t="shared" si="70"/>
        <v>0</v>
      </c>
    </row>
    <row r="681" spans="1:16" x14ac:dyDescent="0.35">
      <c r="A681" s="7" t="s">
        <v>37</v>
      </c>
      <c r="B681" s="7">
        <v>0.61533333333333329</v>
      </c>
      <c r="C681" s="7" t="s">
        <v>21</v>
      </c>
      <c r="D681" s="7">
        <v>607</v>
      </c>
      <c r="E681" s="7">
        <v>950</v>
      </c>
      <c r="F681" s="7">
        <v>45</v>
      </c>
      <c r="G681" s="7">
        <v>0.1</v>
      </c>
      <c r="H681" s="7">
        <v>1</v>
      </c>
      <c r="I681" s="8">
        <v>14.459</v>
      </c>
      <c r="J681" s="9">
        <v>3.0204000000000002E-7</v>
      </c>
      <c r="K681" s="8">
        <v>14.489000000000001</v>
      </c>
      <c r="L681" s="9">
        <v>1.2329000000000001E-8</v>
      </c>
      <c r="M681" s="10">
        <f t="shared" si="68"/>
        <v>24.498337253629654</v>
      </c>
      <c r="N681">
        <f t="shared" si="67"/>
        <v>0</v>
      </c>
      <c r="O681">
        <f t="shared" si="69"/>
        <v>1</v>
      </c>
      <c r="P681">
        <f t="shared" si="70"/>
        <v>0</v>
      </c>
    </row>
    <row r="682" spans="1:16" x14ac:dyDescent="0.35">
      <c r="A682" s="7" t="s">
        <v>37</v>
      </c>
      <c r="B682" s="7">
        <v>0.61533333333333329</v>
      </c>
      <c r="C682" s="7" t="s">
        <v>21</v>
      </c>
      <c r="D682" s="7">
        <v>607</v>
      </c>
      <c r="E682" s="7">
        <v>950</v>
      </c>
      <c r="F682" s="7">
        <v>45</v>
      </c>
      <c r="G682" s="7">
        <v>0.1</v>
      </c>
      <c r="H682" s="7">
        <v>1</v>
      </c>
      <c r="I682" s="8">
        <v>14.653</v>
      </c>
      <c r="J682" s="9">
        <v>3.1506999999999998E-7</v>
      </c>
      <c r="K682" s="8">
        <v>14.744999999999999</v>
      </c>
      <c r="L682" s="9">
        <v>1.3103999999999999E-8</v>
      </c>
      <c r="M682" s="10">
        <f t="shared" si="68"/>
        <v>24.043803418803417</v>
      </c>
      <c r="N682">
        <f t="shared" si="67"/>
        <v>0</v>
      </c>
      <c r="O682">
        <f t="shared" si="69"/>
        <v>1</v>
      </c>
      <c r="P682">
        <f t="shared" si="70"/>
        <v>0</v>
      </c>
    </row>
    <row r="683" spans="1:16" x14ac:dyDescent="0.35">
      <c r="A683" s="7" t="s">
        <v>37</v>
      </c>
      <c r="B683" s="7">
        <v>0.61533333333333329</v>
      </c>
      <c r="C683" s="7" t="s">
        <v>21</v>
      </c>
      <c r="D683" s="7">
        <v>607</v>
      </c>
      <c r="E683" s="7">
        <v>950</v>
      </c>
      <c r="F683" s="7">
        <v>45</v>
      </c>
      <c r="G683" s="7">
        <v>0.1</v>
      </c>
      <c r="H683" s="7">
        <v>1</v>
      </c>
      <c r="I683" s="8">
        <v>14.859</v>
      </c>
      <c r="J683" s="9">
        <v>3.3241E-7</v>
      </c>
      <c r="K683" s="8">
        <v>14.859</v>
      </c>
      <c r="L683" s="9">
        <f>_xlfn.FORECAST.LINEAR(K683,L677:L682,K677:K682)</f>
        <v>1.3430565366647707E-8</v>
      </c>
      <c r="M683" s="10">
        <f t="shared" si="68"/>
        <v>24.750261133866928</v>
      </c>
      <c r="N683">
        <f t="shared" si="67"/>
        <v>0</v>
      </c>
      <c r="O683">
        <f t="shared" si="69"/>
        <v>1</v>
      </c>
      <c r="P683">
        <f t="shared" si="70"/>
        <v>0</v>
      </c>
    </row>
    <row r="684" spans="1:16" x14ac:dyDescent="0.35">
      <c r="A684" s="7" t="s">
        <v>37</v>
      </c>
      <c r="B684" s="7">
        <v>0.61533333333333329</v>
      </c>
      <c r="C684" s="7" t="s">
        <v>21</v>
      </c>
      <c r="D684" s="7">
        <v>607</v>
      </c>
      <c r="E684" s="7">
        <v>950</v>
      </c>
      <c r="F684" s="7">
        <v>45</v>
      </c>
      <c r="G684" s="7">
        <v>0.1</v>
      </c>
      <c r="H684" s="7">
        <v>1</v>
      </c>
      <c r="I684" s="8">
        <v>15.061999999999999</v>
      </c>
      <c r="J684" s="9">
        <v>3.5022000000000002E-7</v>
      </c>
      <c r="K684" s="8">
        <v>15.061999999999999</v>
      </c>
      <c r="L684" s="9">
        <f t="shared" ref="L684:L710" si="71">_xlfn.FORECAST.LINEAR(K684,L678:L683,K678:K683)</f>
        <v>1.4032563671492033E-8</v>
      </c>
      <c r="M684" s="10">
        <f t="shared" si="68"/>
        <v>24.957663346398512</v>
      </c>
      <c r="N684">
        <f t="shared" si="67"/>
        <v>0</v>
      </c>
      <c r="O684">
        <f t="shared" si="69"/>
        <v>1</v>
      </c>
      <c r="P684">
        <f t="shared" si="70"/>
        <v>0</v>
      </c>
    </row>
    <row r="685" spans="1:16" x14ac:dyDescent="0.35">
      <c r="A685" s="7" t="s">
        <v>37</v>
      </c>
      <c r="B685" s="7">
        <v>0.61533333333333329</v>
      </c>
      <c r="C685" s="7" t="s">
        <v>21</v>
      </c>
      <c r="D685" s="7">
        <v>607</v>
      </c>
      <c r="E685" s="7">
        <v>950</v>
      </c>
      <c r="F685" s="7">
        <v>45</v>
      </c>
      <c r="G685" s="7">
        <v>0.1</v>
      </c>
      <c r="H685" s="7">
        <v>1</v>
      </c>
      <c r="I685" s="8">
        <v>15.288</v>
      </c>
      <c r="J685" s="9">
        <v>3.6940000000000001E-7</v>
      </c>
      <c r="K685" s="8">
        <v>15.288</v>
      </c>
      <c r="L685" s="9">
        <f t="shared" si="71"/>
        <v>1.4706521965676412E-8</v>
      </c>
      <c r="M685" s="10">
        <f t="shared" si="68"/>
        <v>25.118107521421013</v>
      </c>
      <c r="N685">
        <f t="shared" si="67"/>
        <v>0</v>
      </c>
      <c r="O685">
        <f t="shared" si="69"/>
        <v>1</v>
      </c>
      <c r="P685">
        <f t="shared" si="70"/>
        <v>0</v>
      </c>
    </row>
    <row r="686" spans="1:16" x14ac:dyDescent="0.35">
      <c r="A686" s="7" t="s">
        <v>37</v>
      </c>
      <c r="B686" s="7">
        <v>0.61533333333333329</v>
      </c>
      <c r="C686" s="7" t="s">
        <v>21</v>
      </c>
      <c r="D686" s="7">
        <v>607</v>
      </c>
      <c r="E686" s="7">
        <v>950</v>
      </c>
      <c r="F686" s="7">
        <v>45</v>
      </c>
      <c r="G686" s="7">
        <v>0.1</v>
      </c>
      <c r="H686" s="7">
        <v>1</v>
      </c>
      <c r="I686" s="8">
        <v>15.504</v>
      </c>
      <c r="J686" s="9">
        <v>3.8304999999999998E-7</v>
      </c>
      <c r="K686" s="8">
        <v>15.504</v>
      </c>
      <c r="L686" s="9">
        <f t="shared" si="71"/>
        <v>1.5348907332777104E-8</v>
      </c>
      <c r="M686" s="10">
        <f t="shared" si="68"/>
        <v>24.95617386274845</v>
      </c>
      <c r="N686">
        <f t="shared" si="67"/>
        <v>0</v>
      </c>
      <c r="O686">
        <f t="shared" si="69"/>
        <v>1</v>
      </c>
      <c r="P686">
        <f t="shared" si="70"/>
        <v>0</v>
      </c>
    </row>
    <row r="687" spans="1:16" x14ac:dyDescent="0.35">
      <c r="A687" s="7" t="s">
        <v>37</v>
      </c>
      <c r="B687" s="7">
        <v>0.61533333333333329</v>
      </c>
      <c r="C687" s="7" t="s">
        <v>21</v>
      </c>
      <c r="D687" s="7">
        <v>607</v>
      </c>
      <c r="E687" s="7">
        <v>950</v>
      </c>
      <c r="F687" s="7">
        <v>45</v>
      </c>
      <c r="G687" s="7">
        <v>0.1</v>
      </c>
      <c r="H687" s="7">
        <v>1</v>
      </c>
      <c r="I687" s="8">
        <v>15.708</v>
      </c>
      <c r="J687" s="9">
        <v>3.9199E-7</v>
      </c>
      <c r="K687" s="8">
        <v>15.708</v>
      </c>
      <c r="L687" s="9">
        <f t="shared" si="71"/>
        <v>1.595450433618207E-8</v>
      </c>
      <c r="M687" s="10">
        <f t="shared" si="68"/>
        <v>24.569237109487265</v>
      </c>
      <c r="N687">
        <f t="shared" si="67"/>
        <v>0</v>
      </c>
      <c r="O687">
        <f t="shared" si="69"/>
        <v>1</v>
      </c>
      <c r="P687">
        <f t="shared" si="70"/>
        <v>0</v>
      </c>
    </row>
    <row r="688" spans="1:16" x14ac:dyDescent="0.35">
      <c r="A688" s="7" t="s">
        <v>37</v>
      </c>
      <c r="B688" s="7">
        <v>0.61533333333333329</v>
      </c>
      <c r="C688" s="7" t="s">
        <v>21</v>
      </c>
      <c r="D688" s="7">
        <v>607</v>
      </c>
      <c r="E688" s="7">
        <v>950</v>
      </c>
      <c r="F688" s="7">
        <v>45</v>
      </c>
      <c r="G688" s="7">
        <v>0.1</v>
      </c>
      <c r="H688" s="7">
        <v>1</v>
      </c>
      <c r="I688" s="8">
        <v>15.938000000000001</v>
      </c>
      <c r="J688" s="9">
        <v>4.0072E-7</v>
      </c>
      <c r="K688" s="8">
        <v>15.938000000000001</v>
      </c>
      <c r="L688" s="9">
        <f t="shared" si="71"/>
        <v>1.6634977007713677E-8</v>
      </c>
      <c r="M688" s="10">
        <f t="shared" si="68"/>
        <v>24.089002336112951</v>
      </c>
      <c r="N688">
        <f t="shared" si="67"/>
        <v>0</v>
      </c>
      <c r="O688">
        <f t="shared" si="69"/>
        <v>1</v>
      </c>
      <c r="P688">
        <f t="shared" si="70"/>
        <v>0</v>
      </c>
    </row>
    <row r="689" spans="1:16" x14ac:dyDescent="0.35">
      <c r="A689" s="7" t="s">
        <v>37</v>
      </c>
      <c r="B689" s="7">
        <v>0.61533333333333329</v>
      </c>
      <c r="C689" s="7" t="s">
        <v>21</v>
      </c>
      <c r="D689" s="7">
        <v>607</v>
      </c>
      <c r="E689" s="7">
        <v>950</v>
      </c>
      <c r="F689" s="7">
        <v>45</v>
      </c>
      <c r="G689" s="7">
        <v>0.1</v>
      </c>
      <c r="H689" s="7">
        <v>1</v>
      </c>
      <c r="I689" s="8">
        <v>16.172000000000001</v>
      </c>
      <c r="J689" s="9">
        <v>4.0349999999999998E-7</v>
      </c>
      <c r="K689" s="8">
        <v>16.172000000000001</v>
      </c>
      <c r="L689" s="9">
        <f t="shared" si="71"/>
        <v>1.7332143607859161E-8</v>
      </c>
      <c r="M689" s="10">
        <f t="shared" si="68"/>
        <v>23.280444077155881</v>
      </c>
      <c r="N689">
        <f t="shared" si="67"/>
        <v>0</v>
      </c>
      <c r="O689">
        <f t="shared" si="69"/>
        <v>1</v>
      </c>
      <c r="P689">
        <f t="shared" si="70"/>
        <v>0</v>
      </c>
    </row>
    <row r="690" spans="1:16" x14ac:dyDescent="0.35">
      <c r="A690" s="7" t="s">
        <v>37</v>
      </c>
      <c r="B690" s="7">
        <v>0.61533333333333329</v>
      </c>
      <c r="C690" s="7" t="s">
        <v>21</v>
      </c>
      <c r="D690" s="7">
        <v>607</v>
      </c>
      <c r="E690" s="7">
        <v>950</v>
      </c>
      <c r="F690" s="7">
        <v>45</v>
      </c>
      <c r="G690" s="7">
        <v>0.1</v>
      </c>
      <c r="H690" s="7">
        <v>1</v>
      </c>
      <c r="I690" s="8">
        <v>16.419</v>
      </c>
      <c r="J690" s="9">
        <v>4.0485999999999999E-7</v>
      </c>
      <c r="K690" s="8">
        <v>16.419</v>
      </c>
      <c r="L690" s="9">
        <f t="shared" si="71"/>
        <v>1.8065897993423542E-8</v>
      </c>
      <c r="M690" s="10">
        <f t="shared" si="68"/>
        <v>22.41017856667737</v>
      </c>
      <c r="N690">
        <f t="shared" si="67"/>
        <v>0</v>
      </c>
      <c r="O690">
        <f t="shared" si="69"/>
        <v>1</v>
      </c>
      <c r="P690">
        <f t="shared" si="70"/>
        <v>0</v>
      </c>
    </row>
    <row r="691" spans="1:16" x14ac:dyDescent="0.35">
      <c r="A691" s="7" t="s">
        <v>37</v>
      </c>
      <c r="B691" s="7">
        <v>0.61533333333333329</v>
      </c>
      <c r="C691" s="7" t="s">
        <v>21</v>
      </c>
      <c r="D691" s="7">
        <v>607</v>
      </c>
      <c r="E691" s="7">
        <v>950</v>
      </c>
      <c r="F691" s="7">
        <v>45</v>
      </c>
      <c r="G691" s="7">
        <v>0.1</v>
      </c>
      <c r="H691" s="7">
        <v>1</v>
      </c>
      <c r="I691" s="8">
        <v>16.661999999999999</v>
      </c>
      <c r="J691" s="9">
        <v>4.1183E-7</v>
      </c>
      <c r="K691" s="8">
        <v>16.661999999999999</v>
      </c>
      <c r="L691" s="9">
        <f t="shared" si="71"/>
        <v>1.8786958547674306E-8</v>
      </c>
      <c r="M691" s="10">
        <f t="shared" si="68"/>
        <v>21.921057575920486</v>
      </c>
      <c r="N691">
        <f t="shared" si="67"/>
        <v>0</v>
      </c>
      <c r="O691">
        <f t="shared" si="69"/>
        <v>1</v>
      </c>
      <c r="P691">
        <f t="shared" si="70"/>
        <v>0</v>
      </c>
    </row>
    <row r="692" spans="1:16" x14ac:dyDescent="0.35">
      <c r="A692" s="7" t="s">
        <v>37</v>
      </c>
      <c r="B692" s="7">
        <v>0.61533333333333329</v>
      </c>
      <c r="C692" s="7" t="s">
        <v>21</v>
      </c>
      <c r="D692" s="7">
        <v>607</v>
      </c>
      <c r="E692" s="7">
        <v>950</v>
      </c>
      <c r="F692" s="7">
        <v>45</v>
      </c>
      <c r="G692" s="7">
        <v>0.1</v>
      </c>
      <c r="H692" s="7">
        <v>1</v>
      </c>
      <c r="I692" s="8">
        <v>16.919</v>
      </c>
      <c r="J692" s="9">
        <v>4.2081000000000002E-7</v>
      </c>
      <c r="K692" s="8">
        <v>16.919</v>
      </c>
      <c r="L692" s="9">
        <f t="shared" si="71"/>
        <v>1.9550049500685965E-8</v>
      </c>
      <c r="M692" s="10">
        <f t="shared" si="68"/>
        <v>21.52475368337225</v>
      </c>
      <c r="N692">
        <f t="shared" si="67"/>
        <v>0</v>
      </c>
      <c r="O692">
        <f t="shared" si="69"/>
        <v>1</v>
      </c>
      <c r="P692">
        <f t="shared" si="70"/>
        <v>0</v>
      </c>
    </row>
    <row r="693" spans="1:16" x14ac:dyDescent="0.35">
      <c r="A693" s="7" t="s">
        <v>37</v>
      </c>
      <c r="B693" s="7">
        <v>0.61533333333333329</v>
      </c>
      <c r="C693" s="7" t="s">
        <v>21</v>
      </c>
      <c r="D693" s="7">
        <v>607</v>
      </c>
      <c r="E693" s="7">
        <v>950</v>
      </c>
      <c r="F693" s="7">
        <v>45</v>
      </c>
      <c r="G693" s="7">
        <v>0.1</v>
      </c>
      <c r="H693" s="7">
        <v>1</v>
      </c>
      <c r="I693" s="8">
        <v>17.184000000000001</v>
      </c>
      <c r="J693" s="9">
        <v>4.3668000000000002E-7</v>
      </c>
      <c r="K693" s="8">
        <v>17.184000000000001</v>
      </c>
      <c r="L693" s="9">
        <f t="shared" si="71"/>
        <v>2.0337290308449316E-8</v>
      </c>
      <c r="M693" s="10">
        <f t="shared" si="68"/>
        <v>21.471887030032573</v>
      </c>
      <c r="N693">
        <f t="shared" si="67"/>
        <v>0</v>
      </c>
      <c r="O693">
        <f t="shared" si="69"/>
        <v>1</v>
      </c>
      <c r="P693">
        <f t="shared" si="70"/>
        <v>0</v>
      </c>
    </row>
    <row r="694" spans="1:16" x14ac:dyDescent="0.35">
      <c r="A694" s="7" t="s">
        <v>37</v>
      </c>
      <c r="B694" s="7">
        <v>0.61533333333333329</v>
      </c>
      <c r="C694" s="7" t="s">
        <v>21</v>
      </c>
      <c r="D694" s="7">
        <v>607</v>
      </c>
      <c r="E694" s="7">
        <v>950</v>
      </c>
      <c r="F694" s="7">
        <v>45</v>
      </c>
      <c r="G694" s="7">
        <v>0.1</v>
      </c>
      <c r="H694" s="7">
        <v>1</v>
      </c>
      <c r="I694" s="8">
        <v>17.439</v>
      </c>
      <c r="J694" s="9">
        <v>4.5653000000000003E-7</v>
      </c>
      <c r="K694" s="8">
        <v>17.439</v>
      </c>
      <c r="L694" s="9">
        <f t="shared" si="71"/>
        <v>2.1095088200257362E-8</v>
      </c>
      <c r="M694" s="10">
        <f t="shared" si="68"/>
        <v>21.641530751904149</v>
      </c>
      <c r="N694">
        <f t="shared" si="67"/>
        <v>0</v>
      </c>
      <c r="O694">
        <f t="shared" si="69"/>
        <v>1</v>
      </c>
      <c r="P694">
        <f t="shared" si="70"/>
        <v>0</v>
      </c>
    </row>
    <row r="695" spans="1:16" x14ac:dyDescent="0.35">
      <c r="A695" s="7" t="s">
        <v>37</v>
      </c>
      <c r="B695" s="7">
        <v>0.61533333333333329</v>
      </c>
      <c r="C695" s="7" t="s">
        <v>21</v>
      </c>
      <c r="D695" s="7">
        <v>607</v>
      </c>
      <c r="E695" s="7">
        <v>950</v>
      </c>
      <c r="F695" s="7">
        <v>45</v>
      </c>
      <c r="G695" s="7">
        <v>0.1</v>
      </c>
      <c r="H695" s="7">
        <v>1</v>
      </c>
      <c r="I695" s="8">
        <v>17.72</v>
      </c>
      <c r="J695" s="9">
        <v>4.8601000000000005E-7</v>
      </c>
      <c r="K695" s="8">
        <v>17.72</v>
      </c>
      <c r="L695" s="9">
        <f t="shared" si="71"/>
        <v>2.192920415729144E-8</v>
      </c>
      <c r="M695" s="10">
        <f t="shared" si="68"/>
        <v>22.162682991776617</v>
      </c>
      <c r="N695">
        <f t="shared" si="67"/>
        <v>0</v>
      </c>
      <c r="O695">
        <f t="shared" si="69"/>
        <v>1</v>
      </c>
      <c r="P695">
        <f t="shared" si="70"/>
        <v>0</v>
      </c>
    </row>
    <row r="696" spans="1:16" x14ac:dyDescent="0.35">
      <c r="A696" s="7" t="s">
        <v>37</v>
      </c>
      <c r="B696" s="7">
        <v>0.61533333333333329</v>
      </c>
      <c r="C696" s="7" t="s">
        <v>21</v>
      </c>
      <c r="D696" s="7">
        <v>607</v>
      </c>
      <c r="E696" s="7">
        <v>950</v>
      </c>
      <c r="F696" s="7">
        <v>45</v>
      </c>
      <c r="G696" s="7">
        <v>0.1</v>
      </c>
      <c r="H696" s="7">
        <v>1</v>
      </c>
      <c r="I696" s="8">
        <v>17.992000000000001</v>
      </c>
      <c r="J696" s="9">
        <v>5.1697999999999996E-7</v>
      </c>
      <c r="K696" s="8">
        <v>17.992000000000001</v>
      </c>
      <c r="L696" s="9">
        <f t="shared" si="71"/>
        <v>2.2737021746212181E-8</v>
      </c>
      <c r="M696" s="10">
        <f t="shared" si="68"/>
        <v>22.737366651202901</v>
      </c>
      <c r="N696">
        <f t="shared" si="67"/>
        <v>0</v>
      </c>
      <c r="O696">
        <f t="shared" si="69"/>
        <v>1</v>
      </c>
      <c r="P696">
        <f t="shared" si="70"/>
        <v>0</v>
      </c>
    </row>
    <row r="697" spans="1:16" x14ac:dyDescent="0.35">
      <c r="A697" s="7" t="s">
        <v>37</v>
      </c>
      <c r="B697" s="7">
        <v>0.61533333333333329</v>
      </c>
      <c r="C697" s="7" t="s">
        <v>21</v>
      </c>
      <c r="D697" s="7">
        <v>607</v>
      </c>
      <c r="E697" s="7">
        <v>950</v>
      </c>
      <c r="F697" s="7">
        <v>45</v>
      </c>
      <c r="G697" s="7">
        <v>0.1</v>
      </c>
      <c r="H697" s="7">
        <v>1</v>
      </c>
      <c r="I697" s="8">
        <v>18.283000000000001</v>
      </c>
      <c r="J697" s="9">
        <v>5.482E-7</v>
      </c>
      <c r="K697" s="8">
        <v>18.283000000000001</v>
      </c>
      <c r="L697" s="9">
        <f t="shared" si="71"/>
        <v>2.3601438834251268E-8</v>
      </c>
      <c r="M697" s="10">
        <f t="shared" si="68"/>
        <v>23.227397441736993</v>
      </c>
      <c r="N697">
        <f t="shared" si="67"/>
        <v>0</v>
      </c>
      <c r="O697">
        <f t="shared" si="69"/>
        <v>1</v>
      </c>
      <c r="P697">
        <f t="shared" si="70"/>
        <v>0</v>
      </c>
    </row>
    <row r="698" spans="1:16" x14ac:dyDescent="0.35">
      <c r="A698" s="7" t="s">
        <v>37</v>
      </c>
      <c r="B698" s="7">
        <v>0.61533333333333329</v>
      </c>
      <c r="C698" s="7" t="s">
        <v>21</v>
      </c>
      <c r="D698" s="7">
        <v>607</v>
      </c>
      <c r="E698" s="7">
        <v>950</v>
      </c>
      <c r="F698" s="7">
        <v>45</v>
      </c>
      <c r="G698" s="7">
        <v>0.1</v>
      </c>
      <c r="H698" s="7">
        <v>1</v>
      </c>
      <c r="I698" s="8">
        <v>18.587</v>
      </c>
      <c r="J698" s="9">
        <v>5.8205999999999996E-7</v>
      </c>
      <c r="K698" s="8">
        <v>18.587</v>
      </c>
      <c r="L698" s="9">
        <f t="shared" si="71"/>
        <v>2.4504357462698713E-8</v>
      </c>
      <c r="M698" s="10">
        <f t="shared" si="68"/>
        <v>23.753326357813282</v>
      </c>
      <c r="N698">
        <f t="shared" si="67"/>
        <v>0</v>
      </c>
      <c r="O698">
        <f t="shared" si="69"/>
        <v>1</v>
      </c>
      <c r="P698">
        <f t="shared" si="70"/>
        <v>0</v>
      </c>
    </row>
    <row r="699" spans="1:16" x14ac:dyDescent="0.35">
      <c r="A699" s="7" t="s">
        <v>37</v>
      </c>
      <c r="B699" s="7">
        <v>0.61533333333333329</v>
      </c>
      <c r="C699" s="7" t="s">
        <v>21</v>
      </c>
      <c r="D699" s="7">
        <v>607</v>
      </c>
      <c r="E699" s="7">
        <v>950</v>
      </c>
      <c r="F699" s="7">
        <v>45</v>
      </c>
      <c r="G699" s="7">
        <v>0.1</v>
      </c>
      <c r="H699" s="7">
        <v>1</v>
      </c>
      <c r="I699" s="8">
        <v>18.899000000000001</v>
      </c>
      <c r="J699" s="9">
        <v>6.2134999999999999E-7</v>
      </c>
      <c r="K699" s="8">
        <v>18.899000000000001</v>
      </c>
      <c r="L699" s="9">
        <f t="shared" si="71"/>
        <v>2.5430930983540309E-8</v>
      </c>
      <c r="M699" s="10">
        <f t="shared" si="68"/>
        <v>24.43284519949966</v>
      </c>
      <c r="N699">
        <f t="shared" si="67"/>
        <v>0</v>
      </c>
      <c r="O699">
        <f t="shared" si="69"/>
        <v>1</v>
      </c>
      <c r="P699">
        <f t="shared" si="70"/>
        <v>0</v>
      </c>
    </row>
    <row r="700" spans="1:16" x14ac:dyDescent="0.35">
      <c r="A700" s="7" t="s">
        <v>37</v>
      </c>
      <c r="B700" s="7">
        <v>0.61533333333333329</v>
      </c>
      <c r="C700" s="7" t="s">
        <v>21</v>
      </c>
      <c r="D700" s="7">
        <v>607</v>
      </c>
      <c r="E700" s="7">
        <v>950</v>
      </c>
      <c r="F700" s="7">
        <v>45</v>
      </c>
      <c r="G700" s="7">
        <v>0.1</v>
      </c>
      <c r="H700" s="7">
        <v>1</v>
      </c>
      <c r="I700" s="8">
        <v>19.22</v>
      </c>
      <c r="J700" s="9">
        <v>6.6762999999999995E-7</v>
      </c>
      <c r="K700" s="8">
        <v>19.22</v>
      </c>
      <c r="L700" s="9">
        <f t="shared" si="71"/>
        <v>2.6384224198799597E-8</v>
      </c>
      <c r="M700" s="10">
        <f t="shared" si="68"/>
        <v>25.304136099267044</v>
      </c>
      <c r="N700">
        <f t="shared" si="67"/>
        <v>0</v>
      </c>
      <c r="O700">
        <f t="shared" si="69"/>
        <v>1</v>
      </c>
      <c r="P700">
        <f t="shared" si="70"/>
        <v>0</v>
      </c>
    </row>
    <row r="701" spans="1:16" x14ac:dyDescent="0.35">
      <c r="A701" s="7" t="s">
        <v>37</v>
      </c>
      <c r="B701" s="7">
        <v>0.61533333333333329</v>
      </c>
      <c r="C701" s="7" t="s">
        <v>21</v>
      </c>
      <c r="D701" s="7">
        <v>607</v>
      </c>
      <c r="E701" s="7">
        <v>950</v>
      </c>
      <c r="F701" s="7">
        <v>45</v>
      </c>
      <c r="G701" s="7">
        <v>0.1</v>
      </c>
      <c r="H701" s="7">
        <v>1</v>
      </c>
      <c r="I701" s="8">
        <v>19.547999999999998</v>
      </c>
      <c r="J701" s="9">
        <v>7.2043999999999996E-7</v>
      </c>
      <c r="K701" s="8">
        <v>19.547999999999998</v>
      </c>
      <c r="L701" s="9">
        <f t="shared" si="71"/>
        <v>2.7358476874896836E-8</v>
      </c>
      <c r="M701" s="10">
        <f t="shared" si="68"/>
        <v>26.333337316049565</v>
      </c>
      <c r="N701">
        <f t="shared" si="67"/>
        <v>0</v>
      </c>
      <c r="O701">
        <f t="shared" si="69"/>
        <v>1</v>
      </c>
      <c r="P701">
        <f t="shared" si="70"/>
        <v>0</v>
      </c>
    </row>
    <row r="702" spans="1:16" x14ac:dyDescent="0.35">
      <c r="A702" s="7" t="s">
        <v>37</v>
      </c>
      <c r="B702" s="7">
        <v>0.61533333333333329</v>
      </c>
      <c r="C702" s="7" t="s">
        <v>21</v>
      </c>
      <c r="D702" s="7">
        <v>607</v>
      </c>
      <c r="E702" s="7">
        <v>950</v>
      </c>
      <c r="F702" s="7">
        <v>45</v>
      </c>
      <c r="G702" s="7">
        <v>0.1</v>
      </c>
      <c r="H702" s="7">
        <v>1</v>
      </c>
      <c r="I702" s="8">
        <v>19.861999999999998</v>
      </c>
      <c r="J702" s="9">
        <v>7.7978999999999997E-7</v>
      </c>
      <c r="K702" s="8">
        <v>19.861999999999998</v>
      </c>
      <c r="L702" s="9">
        <f t="shared" si="71"/>
        <v>2.8291055061160503E-8</v>
      </c>
      <c r="M702" s="10">
        <f t="shared" si="68"/>
        <v>27.563128993041268</v>
      </c>
      <c r="N702">
        <f t="shared" si="67"/>
        <v>0</v>
      </c>
      <c r="O702">
        <f t="shared" si="69"/>
        <v>1</v>
      </c>
      <c r="P702">
        <f t="shared" si="70"/>
        <v>0</v>
      </c>
    </row>
    <row r="703" spans="1:16" x14ac:dyDescent="0.35">
      <c r="A703" s="7" t="s">
        <v>37</v>
      </c>
      <c r="B703" s="7">
        <v>0.61533333333333329</v>
      </c>
      <c r="C703" s="7" t="s">
        <v>21</v>
      </c>
      <c r="D703" s="7">
        <v>607</v>
      </c>
      <c r="E703" s="7">
        <v>950</v>
      </c>
      <c r="F703" s="7">
        <v>45</v>
      </c>
      <c r="G703" s="7">
        <v>0.1</v>
      </c>
      <c r="H703" s="7">
        <v>1</v>
      </c>
      <c r="I703" s="8">
        <v>20.21</v>
      </c>
      <c r="J703" s="9">
        <v>8.3814000000000001E-7</v>
      </c>
      <c r="K703" s="8">
        <v>20.21</v>
      </c>
      <c r="L703" s="9">
        <f t="shared" si="71"/>
        <v>2.9324578605094136E-8</v>
      </c>
      <c r="M703" s="10">
        <f t="shared" si="68"/>
        <v>28.581484879527032</v>
      </c>
      <c r="N703">
        <f t="shared" si="67"/>
        <v>0</v>
      </c>
      <c r="O703">
        <f t="shared" si="69"/>
        <v>1</v>
      </c>
      <c r="P703">
        <f t="shared" si="70"/>
        <v>0</v>
      </c>
    </row>
    <row r="704" spans="1:16" x14ac:dyDescent="0.35">
      <c r="A704" s="7" t="s">
        <v>37</v>
      </c>
      <c r="B704" s="7">
        <v>0.61533333333333329</v>
      </c>
      <c r="C704" s="7" t="s">
        <v>21</v>
      </c>
      <c r="D704" s="7">
        <v>607</v>
      </c>
      <c r="E704" s="7">
        <v>950</v>
      </c>
      <c r="F704" s="7">
        <v>45</v>
      </c>
      <c r="G704" s="7">
        <v>0.1</v>
      </c>
      <c r="H704" s="7">
        <v>1</v>
      </c>
      <c r="I704" s="8">
        <v>20.562000000000001</v>
      </c>
      <c r="J704" s="9">
        <v>8.9754999999999999E-7</v>
      </c>
      <c r="K704" s="8">
        <v>20.562000000000001</v>
      </c>
      <c r="L704" s="9">
        <f t="shared" si="71"/>
        <v>3.0370008831644968E-8</v>
      </c>
      <c r="M704" s="10">
        <f t="shared" si="68"/>
        <v>29.553827428089846</v>
      </c>
      <c r="N704">
        <f t="shared" si="67"/>
        <v>0</v>
      </c>
      <c r="O704">
        <f t="shared" si="69"/>
        <v>1</v>
      </c>
      <c r="P704">
        <f t="shared" si="70"/>
        <v>0</v>
      </c>
    </row>
    <row r="705" spans="1:16" x14ac:dyDescent="0.35">
      <c r="A705" s="7" t="s">
        <v>37</v>
      </c>
      <c r="B705" s="7">
        <v>0.61533333333333329</v>
      </c>
      <c r="C705" s="7" t="s">
        <v>21</v>
      </c>
      <c r="D705" s="7">
        <v>607</v>
      </c>
      <c r="E705" s="7">
        <v>950</v>
      </c>
      <c r="F705" s="7">
        <v>45</v>
      </c>
      <c r="G705" s="7">
        <v>0.1</v>
      </c>
      <c r="H705" s="7">
        <v>1</v>
      </c>
      <c r="I705" s="8">
        <v>20.911000000000001</v>
      </c>
      <c r="J705" s="9">
        <v>9.5778000000000004E-7</v>
      </c>
      <c r="K705" s="8">
        <v>20.911000000000001</v>
      </c>
      <c r="L705" s="9">
        <f t="shared" si="71"/>
        <v>3.1406553657667103E-8</v>
      </c>
      <c r="M705" s="10">
        <f t="shared" si="68"/>
        <v>30.496182753442056</v>
      </c>
      <c r="N705">
        <f t="shared" si="67"/>
        <v>0</v>
      </c>
      <c r="O705">
        <f t="shared" si="69"/>
        <v>1</v>
      </c>
      <c r="P705">
        <f t="shared" si="70"/>
        <v>0</v>
      </c>
    </row>
    <row r="706" spans="1:16" x14ac:dyDescent="0.35">
      <c r="A706" s="7" t="s">
        <v>37</v>
      </c>
      <c r="B706" s="7">
        <v>0.61533333333333329</v>
      </c>
      <c r="C706" s="7" t="s">
        <v>21</v>
      </c>
      <c r="D706" s="7">
        <v>607</v>
      </c>
      <c r="E706" s="7">
        <v>950</v>
      </c>
      <c r="F706" s="7">
        <v>45</v>
      </c>
      <c r="G706" s="7">
        <v>0.1</v>
      </c>
      <c r="H706" s="7">
        <v>1</v>
      </c>
      <c r="I706" s="8">
        <v>21.295999999999999</v>
      </c>
      <c r="J706" s="9">
        <v>1.0240000000000001E-6</v>
      </c>
      <c r="K706" s="8">
        <v>21.295999999999999</v>
      </c>
      <c r="L706" s="9">
        <f t="shared" si="71"/>
        <v>3.2550012620780138E-8</v>
      </c>
      <c r="M706" s="10">
        <f t="shared" si="68"/>
        <v>31.459281196907181</v>
      </c>
      <c r="N706">
        <f t="shared" si="67"/>
        <v>0</v>
      </c>
      <c r="O706">
        <f t="shared" si="69"/>
        <v>1</v>
      </c>
      <c r="P706">
        <f t="shared" si="70"/>
        <v>0</v>
      </c>
    </row>
    <row r="707" spans="1:16" x14ac:dyDescent="0.35">
      <c r="A707" s="7" t="s">
        <v>37</v>
      </c>
      <c r="B707" s="7">
        <v>0.61533333333333329</v>
      </c>
      <c r="C707" s="7" t="s">
        <v>21</v>
      </c>
      <c r="D707" s="7">
        <v>607</v>
      </c>
      <c r="E707" s="7">
        <v>950</v>
      </c>
      <c r="F707" s="7">
        <v>45</v>
      </c>
      <c r="G707" s="7">
        <v>0.1</v>
      </c>
      <c r="H707" s="7">
        <v>1</v>
      </c>
      <c r="I707" s="8">
        <v>21.669</v>
      </c>
      <c r="J707" s="9">
        <v>1.097E-6</v>
      </c>
      <c r="K707" s="8">
        <v>21.669</v>
      </c>
      <c r="L707" s="9">
        <f t="shared" si="71"/>
        <v>3.3657799757503333E-8</v>
      </c>
      <c r="M707" s="10">
        <f t="shared" si="68"/>
        <v>32.592742481791191</v>
      </c>
      <c r="N707">
        <f t="shared" si="67"/>
        <v>0</v>
      </c>
      <c r="O707">
        <f t="shared" si="69"/>
        <v>1</v>
      </c>
      <c r="P707">
        <f t="shared" si="70"/>
        <v>0</v>
      </c>
    </row>
    <row r="708" spans="1:16" x14ac:dyDescent="0.35">
      <c r="A708" s="7" t="s">
        <v>37</v>
      </c>
      <c r="B708" s="7">
        <v>0.61533333333333329</v>
      </c>
      <c r="C708" s="7" t="s">
        <v>21</v>
      </c>
      <c r="D708" s="7">
        <v>607</v>
      </c>
      <c r="E708" s="7">
        <v>950</v>
      </c>
      <c r="F708" s="7">
        <v>45</v>
      </c>
      <c r="G708" s="7">
        <v>0.1</v>
      </c>
      <c r="H708" s="7">
        <v>1</v>
      </c>
      <c r="I708" s="8">
        <v>22.053999999999998</v>
      </c>
      <c r="J708" s="9">
        <v>1.1699E-6</v>
      </c>
      <c r="K708" s="8">
        <v>22.053999999999998</v>
      </c>
      <c r="L708" s="9">
        <f t="shared" si="71"/>
        <v>3.4801247500824063E-8</v>
      </c>
      <c r="M708" s="10">
        <f t="shared" si="68"/>
        <v>33.616611012932736</v>
      </c>
      <c r="N708">
        <f t="shared" si="67"/>
        <v>0</v>
      </c>
      <c r="O708">
        <f t="shared" si="69"/>
        <v>1</v>
      </c>
      <c r="P708">
        <f t="shared" si="70"/>
        <v>0</v>
      </c>
    </row>
    <row r="709" spans="1:16" x14ac:dyDescent="0.35">
      <c r="A709" s="7" t="s">
        <v>37</v>
      </c>
      <c r="B709" s="7">
        <v>0.61533333333333329</v>
      </c>
      <c r="C709" s="7" t="s">
        <v>21</v>
      </c>
      <c r="D709" s="7">
        <v>607</v>
      </c>
      <c r="E709" s="7">
        <v>950</v>
      </c>
      <c r="F709" s="7">
        <v>45</v>
      </c>
      <c r="G709" s="7">
        <v>0.1</v>
      </c>
      <c r="H709" s="7">
        <v>1</v>
      </c>
      <c r="I709" s="8">
        <v>22.475000000000001</v>
      </c>
      <c r="J709" s="9">
        <v>1.2464E-6</v>
      </c>
      <c r="K709" s="8">
        <v>22.475000000000001</v>
      </c>
      <c r="L709" s="9">
        <f t="shared" si="71"/>
        <v>3.6051622053770131E-8</v>
      </c>
      <c r="M709" s="10">
        <f t="shared" si="68"/>
        <v>34.572646915609631</v>
      </c>
      <c r="N709">
        <f t="shared" si="67"/>
        <v>0</v>
      </c>
      <c r="O709">
        <f t="shared" si="69"/>
        <v>1</v>
      </c>
      <c r="P709">
        <f t="shared" si="70"/>
        <v>0</v>
      </c>
    </row>
    <row r="710" spans="1:16" x14ac:dyDescent="0.35">
      <c r="A710" s="7" t="s">
        <v>37</v>
      </c>
      <c r="B710" s="7">
        <v>0.61533333333333329</v>
      </c>
      <c r="C710" s="7" t="s">
        <v>21</v>
      </c>
      <c r="D710" s="7">
        <v>607</v>
      </c>
      <c r="E710" s="7">
        <v>950</v>
      </c>
      <c r="F710" s="7">
        <v>45</v>
      </c>
      <c r="G710" s="7">
        <v>0.1</v>
      </c>
      <c r="H710" s="7">
        <v>1</v>
      </c>
      <c r="I710" s="8">
        <v>22.882999999999999</v>
      </c>
      <c r="J710" s="9">
        <v>1.3337E-6</v>
      </c>
      <c r="K710" s="8">
        <v>22.882999999999999</v>
      </c>
      <c r="L710" s="9">
        <f t="shared" si="71"/>
        <v>3.7263379867932856E-8</v>
      </c>
      <c r="M710" s="10">
        <f t="shared" si="68"/>
        <v>35.791170976085311</v>
      </c>
      <c r="N710">
        <f t="shared" si="67"/>
        <v>0</v>
      </c>
      <c r="O710">
        <f t="shared" si="69"/>
        <v>1</v>
      </c>
      <c r="P710">
        <f t="shared" si="70"/>
        <v>0</v>
      </c>
    </row>
    <row r="711" spans="1:16" x14ac:dyDescent="0.35">
      <c r="A711" s="7" t="s">
        <v>38</v>
      </c>
      <c r="B711" s="7">
        <v>0.61533333333333329</v>
      </c>
      <c r="C711" s="7" t="s">
        <v>21</v>
      </c>
      <c r="D711" s="7">
        <v>607</v>
      </c>
      <c r="E711" s="7">
        <v>950</v>
      </c>
      <c r="F711" s="7">
        <v>45</v>
      </c>
      <c r="G711" s="7">
        <v>0.1</v>
      </c>
      <c r="H711" s="7">
        <v>1</v>
      </c>
      <c r="I711" s="8">
        <v>9.3462999999999994</v>
      </c>
      <c r="J711" s="9">
        <v>3.3528000000000001E-8</v>
      </c>
      <c r="K711" s="8">
        <v>9.3634000000000004</v>
      </c>
      <c r="L711" s="9">
        <v>2.8882E-9</v>
      </c>
      <c r="M711" s="10">
        <f t="shared" ref="M711:M716" si="72">J711/L711</f>
        <v>11.608614361886296</v>
      </c>
      <c r="N711">
        <f t="shared" ref="N711:N767" si="73">IF(M711&lt;5, 1, 0)</f>
        <v>0</v>
      </c>
      <c r="O711">
        <f t="shared" ref="O711:O716" si="74">IF(AND(M711&gt;5,M711&lt;50), 1, 0)</f>
        <v>1</v>
      </c>
      <c r="P711">
        <f t="shared" ref="P711:P716" si="75">IF(M711&gt;50, 1, 0)</f>
        <v>0</v>
      </c>
    </row>
    <row r="712" spans="1:16" x14ac:dyDescent="0.35">
      <c r="A712" s="7" t="s">
        <v>38</v>
      </c>
      <c r="B712" s="7">
        <v>0.61533333333333329</v>
      </c>
      <c r="C712" s="7" t="s">
        <v>21</v>
      </c>
      <c r="D712" s="7">
        <v>607</v>
      </c>
      <c r="E712" s="7">
        <v>950</v>
      </c>
      <c r="F712" s="7">
        <v>45</v>
      </c>
      <c r="G712" s="7">
        <v>0.1</v>
      </c>
      <c r="H712" s="7">
        <v>1</v>
      </c>
      <c r="I712" s="8">
        <v>9.5018999999999991</v>
      </c>
      <c r="J712" s="9">
        <v>3.1242000000000003E-8</v>
      </c>
      <c r="K712" s="8">
        <v>9.5042000000000009</v>
      </c>
      <c r="L712" s="9">
        <v>3.0287000000000001E-9</v>
      </c>
      <c r="M712" s="10">
        <f t="shared" si="72"/>
        <v>10.315316802588569</v>
      </c>
      <c r="N712">
        <f t="shared" si="73"/>
        <v>0</v>
      </c>
      <c r="O712">
        <f t="shared" si="74"/>
        <v>1</v>
      </c>
      <c r="P712">
        <f t="shared" si="75"/>
        <v>0</v>
      </c>
    </row>
    <row r="713" spans="1:16" x14ac:dyDescent="0.35">
      <c r="A713" s="7" t="s">
        <v>38</v>
      </c>
      <c r="B713" s="7">
        <v>0.61533333333333329</v>
      </c>
      <c r="C713" s="7" t="s">
        <v>21</v>
      </c>
      <c r="D713" s="7">
        <v>607</v>
      </c>
      <c r="E713" s="7">
        <v>950</v>
      </c>
      <c r="F713" s="7">
        <v>45</v>
      </c>
      <c r="G713" s="7">
        <v>0.1</v>
      </c>
      <c r="H713" s="7">
        <v>1</v>
      </c>
      <c r="I713" s="8">
        <v>9.5920000000000005</v>
      </c>
      <c r="J713" s="9">
        <v>3.3781999999999998E-8</v>
      </c>
      <c r="K713" s="8">
        <v>9.6333000000000002</v>
      </c>
      <c r="L713" s="9">
        <v>3.1941E-9</v>
      </c>
      <c r="M713" s="10">
        <f t="shared" si="72"/>
        <v>10.576375191759807</v>
      </c>
      <c r="N713">
        <f t="shared" si="73"/>
        <v>0</v>
      </c>
      <c r="O713">
        <f t="shared" si="74"/>
        <v>1</v>
      </c>
      <c r="P713">
        <f t="shared" si="75"/>
        <v>0</v>
      </c>
    </row>
    <row r="714" spans="1:16" x14ac:dyDescent="0.35">
      <c r="A714" s="7" t="s">
        <v>38</v>
      </c>
      <c r="B714" s="7">
        <v>0.61533333333333329</v>
      </c>
      <c r="C714" s="7" t="s">
        <v>21</v>
      </c>
      <c r="D714" s="7">
        <v>607</v>
      </c>
      <c r="E714" s="7">
        <v>950</v>
      </c>
      <c r="F714" s="7">
        <v>45</v>
      </c>
      <c r="G714" s="7">
        <v>0.1</v>
      </c>
      <c r="H714" s="7">
        <v>1</v>
      </c>
      <c r="I714" s="8">
        <v>9.6846999999999994</v>
      </c>
      <c r="J714" s="9">
        <v>4.0639999999999999E-8</v>
      </c>
      <c r="K714" s="8">
        <v>9.7589000000000006</v>
      </c>
      <c r="L714" s="9">
        <v>3.3698000000000001E-9</v>
      </c>
      <c r="M714" s="10">
        <f t="shared" si="72"/>
        <v>12.060062911745504</v>
      </c>
      <c r="N714">
        <f t="shared" si="73"/>
        <v>0</v>
      </c>
      <c r="O714">
        <f t="shared" si="74"/>
        <v>1</v>
      </c>
      <c r="P714">
        <f t="shared" si="75"/>
        <v>0</v>
      </c>
    </row>
    <row r="715" spans="1:16" x14ac:dyDescent="0.35">
      <c r="A715" s="7" t="s">
        <v>38</v>
      </c>
      <c r="B715" s="7">
        <v>0.61533333333333329</v>
      </c>
      <c r="C715" s="7" t="s">
        <v>21</v>
      </c>
      <c r="D715" s="7">
        <v>607</v>
      </c>
      <c r="E715" s="7">
        <v>950</v>
      </c>
      <c r="F715" s="7">
        <v>45</v>
      </c>
      <c r="G715" s="7">
        <v>0.1</v>
      </c>
      <c r="H715" s="7">
        <v>1</v>
      </c>
      <c r="I715" s="8">
        <v>9.8088999999999995</v>
      </c>
      <c r="J715" s="9">
        <v>4.5465999999999998E-8</v>
      </c>
      <c r="K715" s="8">
        <v>9.7589000000000006</v>
      </c>
      <c r="L715" s="9">
        <v>3.3698000000000001E-9</v>
      </c>
      <c r="M715" s="10">
        <f t="shared" si="72"/>
        <v>13.492195382515282</v>
      </c>
      <c r="N715">
        <f t="shared" si="73"/>
        <v>0</v>
      </c>
      <c r="O715">
        <f t="shared" si="74"/>
        <v>1</v>
      </c>
      <c r="P715">
        <f t="shared" si="75"/>
        <v>0</v>
      </c>
    </row>
    <row r="716" spans="1:16" x14ac:dyDescent="0.35">
      <c r="A716" s="7" t="s">
        <v>38</v>
      </c>
      <c r="B716" s="7">
        <v>0.61533333333333329</v>
      </c>
      <c r="C716" s="7" t="s">
        <v>21</v>
      </c>
      <c r="D716" s="7">
        <v>607</v>
      </c>
      <c r="E716" s="7">
        <v>950</v>
      </c>
      <c r="F716" s="7">
        <v>45</v>
      </c>
      <c r="G716" s="7">
        <v>0.1</v>
      </c>
      <c r="H716" s="7">
        <v>1</v>
      </c>
      <c r="I716" s="8">
        <v>9.9465000000000003</v>
      </c>
      <c r="J716" s="9">
        <v>4.7244000000000003E-8</v>
      </c>
      <c r="K716" s="8">
        <v>9.891</v>
      </c>
      <c r="L716" s="9">
        <v>3.5555E-9</v>
      </c>
      <c r="M716" s="10">
        <f t="shared" si="72"/>
        <v>13.287582618478414</v>
      </c>
      <c r="N716">
        <f t="shared" si="73"/>
        <v>0</v>
      </c>
      <c r="O716">
        <f t="shared" si="74"/>
        <v>1</v>
      </c>
      <c r="P716">
        <f t="shared" si="75"/>
        <v>0</v>
      </c>
    </row>
    <row r="717" spans="1:16" x14ac:dyDescent="0.35">
      <c r="A717" s="7" t="s">
        <v>38</v>
      </c>
      <c r="B717" s="7">
        <v>0.61533333333333329</v>
      </c>
      <c r="C717" s="7" t="s">
        <v>21</v>
      </c>
      <c r="D717" s="7">
        <v>607</v>
      </c>
      <c r="E717" s="7">
        <v>950</v>
      </c>
      <c r="F717" s="7">
        <v>45</v>
      </c>
      <c r="G717" s="7">
        <v>0.1</v>
      </c>
      <c r="H717" s="7">
        <v>1</v>
      </c>
      <c r="I717" s="8">
        <v>10.002000000000001</v>
      </c>
      <c r="J717" s="9">
        <v>4.8514E-8</v>
      </c>
      <c r="K717" s="8">
        <v>10.036</v>
      </c>
      <c r="L717" s="9">
        <v>3.7295000000000004E-9</v>
      </c>
      <c r="M717" s="10">
        <f t="shared" ref="M717:M780" si="76">J717/L717</f>
        <v>13.008178039951735</v>
      </c>
      <c r="N717">
        <f t="shared" si="73"/>
        <v>0</v>
      </c>
      <c r="O717">
        <f t="shared" ref="O717:O780" si="77">IF(AND(M717&gt;5,M717&lt;50), 1, 0)</f>
        <v>1</v>
      </c>
      <c r="P717">
        <f t="shared" ref="P717:P780" si="78">IF(M717&gt;50, 1, 0)</f>
        <v>0</v>
      </c>
    </row>
    <row r="718" spans="1:16" x14ac:dyDescent="0.35">
      <c r="A718" s="7" t="s">
        <v>38</v>
      </c>
      <c r="B718" s="7">
        <v>0.61533333333333329</v>
      </c>
      <c r="C718" s="7" t="s">
        <v>21</v>
      </c>
      <c r="D718" s="7">
        <v>607</v>
      </c>
      <c r="E718" s="7">
        <v>950</v>
      </c>
      <c r="F718" s="7">
        <v>45</v>
      </c>
      <c r="G718" s="7">
        <v>0.1</v>
      </c>
      <c r="H718" s="7">
        <v>1</v>
      </c>
      <c r="I718" s="8">
        <v>10.156000000000001</v>
      </c>
      <c r="J718" s="9">
        <v>4.9022E-8</v>
      </c>
      <c r="K718" s="8">
        <v>10.186999999999999</v>
      </c>
      <c r="L718" s="9">
        <v>3.9166999999999999E-9</v>
      </c>
      <c r="M718" s="10">
        <f t="shared" si="76"/>
        <v>12.516148798733628</v>
      </c>
      <c r="N718">
        <f t="shared" si="73"/>
        <v>0</v>
      </c>
      <c r="O718">
        <f t="shared" si="77"/>
        <v>1</v>
      </c>
      <c r="P718">
        <f t="shared" si="78"/>
        <v>0</v>
      </c>
    </row>
    <row r="719" spans="1:16" x14ac:dyDescent="0.35">
      <c r="A719" s="7" t="s">
        <v>38</v>
      </c>
      <c r="B719" s="7">
        <v>0.61533333333333329</v>
      </c>
      <c r="C719" s="7" t="s">
        <v>21</v>
      </c>
      <c r="D719" s="7">
        <v>607</v>
      </c>
      <c r="E719" s="7">
        <v>950</v>
      </c>
      <c r="F719" s="7">
        <v>45</v>
      </c>
      <c r="G719" s="7">
        <v>0.1</v>
      </c>
      <c r="H719" s="7">
        <v>1</v>
      </c>
      <c r="I719" s="8">
        <v>10.278</v>
      </c>
      <c r="J719" s="9">
        <v>5.0546000000000001E-8</v>
      </c>
      <c r="K719" s="8">
        <v>10.327999999999999</v>
      </c>
      <c r="L719" s="9">
        <v>4.0713999999999998E-9</v>
      </c>
      <c r="M719" s="10">
        <f t="shared" si="76"/>
        <v>12.414894139607998</v>
      </c>
      <c r="N719">
        <f t="shared" si="73"/>
        <v>0</v>
      </c>
      <c r="O719">
        <f t="shared" si="77"/>
        <v>1</v>
      </c>
      <c r="P719">
        <f t="shared" si="78"/>
        <v>0</v>
      </c>
    </row>
    <row r="720" spans="1:16" x14ac:dyDescent="0.35">
      <c r="A720" s="7" t="s">
        <v>38</v>
      </c>
      <c r="B720" s="7">
        <v>0.61533333333333329</v>
      </c>
      <c r="C720" s="7" t="s">
        <v>21</v>
      </c>
      <c r="D720" s="7">
        <v>607</v>
      </c>
      <c r="E720" s="7">
        <v>950</v>
      </c>
      <c r="F720" s="7">
        <v>45</v>
      </c>
      <c r="G720" s="7">
        <v>0.1</v>
      </c>
      <c r="H720" s="7">
        <v>1</v>
      </c>
      <c r="I720" s="8">
        <v>10.377000000000001</v>
      </c>
      <c r="J720" s="9">
        <v>4.7752000000000003E-8</v>
      </c>
      <c r="K720" s="8">
        <v>10.452999999999999</v>
      </c>
      <c r="L720" s="9">
        <v>4.2277999999999998E-9</v>
      </c>
      <c r="M720" s="10">
        <f t="shared" si="76"/>
        <v>11.294763233833201</v>
      </c>
      <c r="N720">
        <f t="shared" si="73"/>
        <v>0</v>
      </c>
      <c r="O720">
        <f t="shared" si="77"/>
        <v>1</v>
      </c>
      <c r="P720">
        <f t="shared" si="78"/>
        <v>0</v>
      </c>
    </row>
    <row r="721" spans="1:16" x14ac:dyDescent="0.35">
      <c r="A721" s="7" t="s">
        <v>38</v>
      </c>
      <c r="B721" s="7">
        <v>0.61533333333333329</v>
      </c>
      <c r="C721" s="7" t="s">
        <v>21</v>
      </c>
      <c r="D721" s="7">
        <v>607</v>
      </c>
      <c r="E721" s="7">
        <v>950</v>
      </c>
      <c r="F721" s="7">
        <v>45</v>
      </c>
      <c r="G721" s="7">
        <v>0.1</v>
      </c>
      <c r="H721" s="7">
        <v>1</v>
      </c>
      <c r="I721" s="8">
        <v>10.535</v>
      </c>
      <c r="J721" s="9">
        <v>5.4356E-8</v>
      </c>
      <c r="K721" s="8">
        <v>10.452999999999999</v>
      </c>
      <c r="L721" s="9">
        <v>4.2277999999999998E-9</v>
      </c>
      <c r="M721" s="10">
        <f t="shared" si="76"/>
        <v>12.856804957661195</v>
      </c>
      <c r="N721">
        <f t="shared" si="73"/>
        <v>0</v>
      </c>
      <c r="O721">
        <f t="shared" si="77"/>
        <v>1</v>
      </c>
      <c r="P721">
        <f t="shared" si="78"/>
        <v>0</v>
      </c>
    </row>
    <row r="722" spans="1:16" x14ac:dyDescent="0.35">
      <c r="A722" s="7" t="s">
        <v>38</v>
      </c>
      <c r="B722" s="7">
        <v>0.61533333333333329</v>
      </c>
      <c r="C722" s="7" t="s">
        <v>21</v>
      </c>
      <c r="D722" s="7">
        <v>607</v>
      </c>
      <c r="E722" s="7">
        <v>950</v>
      </c>
      <c r="F722" s="7">
        <v>45</v>
      </c>
      <c r="G722" s="7">
        <v>0.1</v>
      </c>
      <c r="H722" s="7">
        <v>1</v>
      </c>
      <c r="I722" s="8">
        <v>10.58</v>
      </c>
      <c r="J722" s="9">
        <v>5.8166E-8</v>
      </c>
      <c r="K722" s="8">
        <v>10.59</v>
      </c>
      <c r="L722" s="9">
        <v>4.4010999999999996E-9</v>
      </c>
      <c r="M722" s="10">
        <f t="shared" si="76"/>
        <v>13.216241394196906</v>
      </c>
      <c r="N722">
        <f t="shared" si="73"/>
        <v>0</v>
      </c>
      <c r="O722">
        <f t="shared" si="77"/>
        <v>1</v>
      </c>
      <c r="P722">
        <f t="shared" si="78"/>
        <v>0</v>
      </c>
    </row>
    <row r="723" spans="1:16" x14ac:dyDescent="0.35">
      <c r="A723" s="7" t="s">
        <v>38</v>
      </c>
      <c r="B723" s="7">
        <v>0.61533333333333329</v>
      </c>
      <c r="C723" s="7" t="s">
        <v>21</v>
      </c>
      <c r="D723" s="7">
        <v>607</v>
      </c>
      <c r="E723" s="7">
        <v>950</v>
      </c>
      <c r="F723" s="7">
        <v>45</v>
      </c>
      <c r="G723" s="7">
        <v>0.1</v>
      </c>
      <c r="H723" s="7">
        <v>1</v>
      </c>
      <c r="I723" s="8">
        <v>10.833</v>
      </c>
      <c r="J723" s="9">
        <v>6.4770000000000004E-8</v>
      </c>
      <c r="K723" s="8">
        <v>10.731</v>
      </c>
      <c r="L723" s="9">
        <v>4.587E-9</v>
      </c>
      <c r="M723" s="10">
        <f t="shared" si="76"/>
        <v>14.120340091563113</v>
      </c>
      <c r="N723">
        <f t="shared" si="73"/>
        <v>0</v>
      </c>
      <c r="O723">
        <f t="shared" si="77"/>
        <v>1</v>
      </c>
      <c r="P723">
        <f t="shared" si="78"/>
        <v>0</v>
      </c>
    </row>
    <row r="724" spans="1:16" x14ac:dyDescent="0.35">
      <c r="A724" s="7" t="s">
        <v>38</v>
      </c>
      <c r="B724" s="7">
        <v>0.61533333333333329</v>
      </c>
      <c r="C724" s="7" t="s">
        <v>21</v>
      </c>
      <c r="D724" s="7">
        <v>607</v>
      </c>
      <c r="E724" s="7">
        <v>950</v>
      </c>
      <c r="F724" s="7">
        <v>45</v>
      </c>
      <c r="G724" s="7">
        <v>0.1</v>
      </c>
      <c r="H724" s="7">
        <v>1</v>
      </c>
      <c r="I724" s="8">
        <v>10.848000000000001</v>
      </c>
      <c r="J724" s="9">
        <v>6.5786000000000004E-8</v>
      </c>
      <c r="K724" s="8">
        <v>10.875999999999999</v>
      </c>
      <c r="L724" s="9">
        <v>4.7671000000000002E-9</v>
      </c>
      <c r="M724" s="10">
        <f t="shared" si="76"/>
        <v>13.800004195422794</v>
      </c>
      <c r="N724">
        <f t="shared" si="73"/>
        <v>0</v>
      </c>
      <c r="O724">
        <f t="shared" si="77"/>
        <v>1</v>
      </c>
      <c r="P724">
        <f t="shared" si="78"/>
        <v>0</v>
      </c>
    </row>
    <row r="725" spans="1:16" x14ac:dyDescent="0.35">
      <c r="A725" s="7" t="s">
        <v>38</v>
      </c>
      <c r="B725" s="7">
        <v>0.61533333333333329</v>
      </c>
      <c r="C725" s="7" t="s">
        <v>21</v>
      </c>
      <c r="D725" s="7">
        <v>607</v>
      </c>
      <c r="E725" s="7">
        <v>950</v>
      </c>
      <c r="F725" s="7">
        <v>45</v>
      </c>
      <c r="G725" s="7">
        <v>0.1</v>
      </c>
      <c r="H725" s="7">
        <v>1</v>
      </c>
      <c r="I725" s="8">
        <v>11.009</v>
      </c>
      <c r="J725" s="9">
        <v>6.2484000000000005E-8</v>
      </c>
      <c r="K725" s="8">
        <v>11.026999999999999</v>
      </c>
      <c r="L725" s="9">
        <v>4.9697999999999999E-9</v>
      </c>
      <c r="M725" s="10">
        <f t="shared" si="76"/>
        <v>12.572739345647713</v>
      </c>
      <c r="N725">
        <f t="shared" si="73"/>
        <v>0</v>
      </c>
      <c r="O725">
        <f t="shared" si="77"/>
        <v>1</v>
      </c>
      <c r="P725">
        <f t="shared" si="78"/>
        <v>0</v>
      </c>
    </row>
    <row r="726" spans="1:16" x14ac:dyDescent="0.35">
      <c r="A726" s="7" t="s">
        <v>38</v>
      </c>
      <c r="B726" s="7">
        <v>0.61533333333333329</v>
      </c>
      <c r="C726" s="7" t="s">
        <v>21</v>
      </c>
      <c r="D726" s="7">
        <v>607</v>
      </c>
      <c r="E726" s="7">
        <v>950</v>
      </c>
      <c r="F726" s="7">
        <v>45</v>
      </c>
      <c r="G726" s="7">
        <v>0.1</v>
      </c>
      <c r="H726" s="7">
        <v>1</v>
      </c>
      <c r="I726" s="8">
        <v>11.22</v>
      </c>
      <c r="J726" s="9">
        <v>6.9088000000000003E-8</v>
      </c>
      <c r="K726" s="8">
        <v>11.173999999999999</v>
      </c>
      <c r="L726" s="9">
        <v>5.2134000000000002E-9</v>
      </c>
      <c r="M726" s="10">
        <f t="shared" si="76"/>
        <v>13.25200445007097</v>
      </c>
      <c r="N726">
        <f t="shared" si="73"/>
        <v>0</v>
      </c>
      <c r="O726">
        <f t="shared" si="77"/>
        <v>1</v>
      </c>
      <c r="P726">
        <f t="shared" si="78"/>
        <v>0</v>
      </c>
    </row>
    <row r="727" spans="1:16" x14ac:dyDescent="0.35">
      <c r="A727" s="7" t="s">
        <v>38</v>
      </c>
      <c r="B727" s="7">
        <v>0.61533333333333329</v>
      </c>
      <c r="C727" s="7" t="s">
        <v>21</v>
      </c>
      <c r="D727" s="7">
        <v>607</v>
      </c>
      <c r="E727" s="7">
        <v>950</v>
      </c>
      <c r="F727" s="7">
        <v>45</v>
      </c>
      <c r="G727" s="7">
        <v>0.1</v>
      </c>
      <c r="H727" s="7">
        <v>1</v>
      </c>
      <c r="I727" s="8">
        <v>11.334</v>
      </c>
      <c r="J727" s="9">
        <v>7.5692E-8</v>
      </c>
      <c r="K727" s="8">
        <v>11.33</v>
      </c>
      <c r="L727" s="9">
        <v>5.4752000000000003E-9</v>
      </c>
      <c r="M727" s="10">
        <f t="shared" si="76"/>
        <v>13.824517825832846</v>
      </c>
      <c r="N727">
        <f t="shared" si="73"/>
        <v>0</v>
      </c>
      <c r="O727">
        <f t="shared" si="77"/>
        <v>1</v>
      </c>
      <c r="P727">
        <f t="shared" si="78"/>
        <v>0</v>
      </c>
    </row>
    <row r="728" spans="1:16" x14ac:dyDescent="0.35">
      <c r="A728" s="7" t="s">
        <v>38</v>
      </c>
      <c r="B728" s="7">
        <v>0.61533333333333329</v>
      </c>
      <c r="C728" s="7" t="s">
        <v>21</v>
      </c>
      <c r="D728" s="7">
        <v>607</v>
      </c>
      <c r="E728" s="7">
        <v>950</v>
      </c>
      <c r="F728" s="7">
        <v>45</v>
      </c>
      <c r="G728" s="7">
        <v>0.1</v>
      </c>
      <c r="H728" s="7">
        <v>1</v>
      </c>
      <c r="I728" s="8">
        <v>11.6</v>
      </c>
      <c r="J728" s="9">
        <v>1.0565999999999999E-7</v>
      </c>
      <c r="K728" s="8">
        <v>11.672000000000001</v>
      </c>
      <c r="L728" s="9">
        <v>5.9431000000000003E-9</v>
      </c>
      <c r="M728" s="10">
        <f t="shared" si="76"/>
        <v>17.778600393733907</v>
      </c>
      <c r="N728">
        <f t="shared" si="73"/>
        <v>0</v>
      </c>
      <c r="O728">
        <f t="shared" si="77"/>
        <v>1</v>
      </c>
      <c r="P728">
        <f t="shared" si="78"/>
        <v>0</v>
      </c>
    </row>
    <row r="729" spans="1:16" x14ac:dyDescent="0.35">
      <c r="A729" s="7" t="s">
        <v>38</v>
      </c>
      <c r="B729" s="7">
        <v>0.61533333333333329</v>
      </c>
      <c r="C729" s="7" t="s">
        <v>21</v>
      </c>
      <c r="D729" s="7">
        <v>607</v>
      </c>
      <c r="E729" s="7">
        <v>950</v>
      </c>
      <c r="F729" s="7">
        <v>45</v>
      </c>
      <c r="G729" s="7">
        <v>0.1</v>
      </c>
      <c r="H729" s="7">
        <v>1</v>
      </c>
      <c r="I729" s="8">
        <v>11.641999999999999</v>
      </c>
      <c r="J729" s="9">
        <v>1.0719E-7</v>
      </c>
      <c r="K729" s="8">
        <v>11.672000000000001</v>
      </c>
      <c r="L729" s="9">
        <v>5.9431000000000003E-9</v>
      </c>
      <c r="M729" s="10">
        <f t="shared" si="76"/>
        <v>18.036041796368895</v>
      </c>
      <c r="N729">
        <f t="shared" si="73"/>
        <v>0</v>
      </c>
      <c r="O729">
        <f t="shared" si="77"/>
        <v>1</v>
      </c>
      <c r="P729">
        <f t="shared" si="78"/>
        <v>0</v>
      </c>
    </row>
    <row r="730" spans="1:16" x14ac:dyDescent="0.35">
      <c r="A730" s="7" t="s">
        <v>38</v>
      </c>
      <c r="B730" s="7">
        <v>0.61533333333333329</v>
      </c>
      <c r="C730" s="7" t="s">
        <v>21</v>
      </c>
      <c r="D730" s="7">
        <v>607</v>
      </c>
      <c r="E730" s="7">
        <v>950</v>
      </c>
      <c r="F730" s="7">
        <v>45</v>
      </c>
      <c r="G730" s="7">
        <v>0.1</v>
      </c>
      <c r="H730" s="7">
        <v>1</v>
      </c>
      <c r="I730" s="8">
        <v>11.757999999999999</v>
      </c>
      <c r="J730" s="9">
        <v>1.0617E-7</v>
      </c>
      <c r="K730" s="8">
        <v>11.843999999999999</v>
      </c>
      <c r="L730" s="9">
        <v>6.1922999999999998E-9</v>
      </c>
      <c r="M730" s="10">
        <f t="shared" si="76"/>
        <v>17.145487137251102</v>
      </c>
      <c r="N730">
        <f t="shared" si="73"/>
        <v>0</v>
      </c>
      <c r="O730">
        <f t="shared" si="77"/>
        <v>1</v>
      </c>
      <c r="P730">
        <f t="shared" si="78"/>
        <v>0</v>
      </c>
    </row>
    <row r="731" spans="1:16" x14ac:dyDescent="0.35">
      <c r="A731" s="7" t="s">
        <v>38</v>
      </c>
      <c r="B731" s="7">
        <v>0.61533333333333329</v>
      </c>
      <c r="C731" s="7" t="s">
        <v>21</v>
      </c>
      <c r="D731" s="7">
        <v>607</v>
      </c>
      <c r="E731" s="7">
        <v>950</v>
      </c>
      <c r="F731" s="7">
        <v>45</v>
      </c>
      <c r="G731" s="7">
        <v>0.1</v>
      </c>
      <c r="H731" s="7">
        <v>1</v>
      </c>
      <c r="I731" s="8">
        <v>11.935</v>
      </c>
      <c r="J731" s="9">
        <v>1.2725E-7</v>
      </c>
      <c r="K731" s="8">
        <v>11.9</v>
      </c>
      <c r="L731" s="9">
        <v>6.4653E-9</v>
      </c>
      <c r="M731" s="10">
        <f t="shared" si="76"/>
        <v>19.68199464835352</v>
      </c>
      <c r="N731">
        <f t="shared" si="73"/>
        <v>0</v>
      </c>
      <c r="O731">
        <f t="shared" si="77"/>
        <v>1</v>
      </c>
      <c r="P731">
        <f t="shared" si="78"/>
        <v>0</v>
      </c>
    </row>
    <row r="732" spans="1:16" x14ac:dyDescent="0.35">
      <c r="A732" s="7" t="s">
        <v>38</v>
      </c>
      <c r="B732" s="7">
        <v>0.61533333333333329</v>
      </c>
      <c r="C732" s="7" t="s">
        <v>21</v>
      </c>
      <c r="D732" s="7">
        <v>607</v>
      </c>
      <c r="E732" s="7">
        <v>950</v>
      </c>
      <c r="F732" s="7">
        <v>45</v>
      </c>
      <c r="G732" s="7">
        <v>0.1</v>
      </c>
      <c r="H732" s="7">
        <v>1</v>
      </c>
      <c r="I732" s="8">
        <v>12.09</v>
      </c>
      <c r="J732" s="9">
        <v>1.082E-7</v>
      </c>
      <c r="K732" s="8">
        <v>12.010999999999999</v>
      </c>
      <c r="L732" s="9">
        <v>6.7874E-9</v>
      </c>
      <c r="M732" s="10">
        <f t="shared" si="76"/>
        <v>15.941303002622506</v>
      </c>
      <c r="N732">
        <f t="shared" si="73"/>
        <v>0</v>
      </c>
      <c r="O732">
        <f t="shared" si="77"/>
        <v>1</v>
      </c>
      <c r="P732">
        <f t="shared" si="78"/>
        <v>0</v>
      </c>
    </row>
    <row r="733" spans="1:16" x14ac:dyDescent="0.35">
      <c r="A733" s="7" t="s">
        <v>38</v>
      </c>
      <c r="B733" s="7">
        <v>0.61533333333333329</v>
      </c>
      <c r="C733" s="7" t="s">
        <v>21</v>
      </c>
      <c r="D733" s="7">
        <v>607</v>
      </c>
      <c r="E733" s="7">
        <v>950</v>
      </c>
      <c r="F733" s="7">
        <v>45</v>
      </c>
      <c r="G733" s="7">
        <v>0.1</v>
      </c>
      <c r="H733" s="7">
        <v>1</v>
      </c>
      <c r="I733" s="8">
        <v>12.236000000000001</v>
      </c>
      <c r="J733" s="9">
        <v>1.0846000000000001E-7</v>
      </c>
      <c r="K733" s="8">
        <v>12.345000000000001</v>
      </c>
      <c r="L733" s="9">
        <v>7.1472999999999999E-9</v>
      </c>
      <c r="M733" s="10">
        <f t="shared" si="76"/>
        <v>15.174961174149679</v>
      </c>
      <c r="N733">
        <f t="shared" si="73"/>
        <v>0</v>
      </c>
      <c r="O733">
        <f t="shared" si="77"/>
        <v>1</v>
      </c>
      <c r="P733">
        <f t="shared" si="78"/>
        <v>0</v>
      </c>
    </row>
    <row r="734" spans="1:16" x14ac:dyDescent="0.35">
      <c r="A734" s="7" t="s">
        <v>38</v>
      </c>
      <c r="B734" s="7">
        <v>0.61533333333333329</v>
      </c>
      <c r="C734" s="7" t="s">
        <v>21</v>
      </c>
      <c r="D734" s="7">
        <v>607</v>
      </c>
      <c r="E734" s="7">
        <v>950</v>
      </c>
      <c r="F734" s="7">
        <v>45</v>
      </c>
      <c r="G734" s="7">
        <v>0.1</v>
      </c>
      <c r="H734" s="7">
        <v>1</v>
      </c>
      <c r="I734" s="8">
        <v>12.387</v>
      </c>
      <c r="J734" s="9">
        <v>1.1709E-7</v>
      </c>
      <c r="K734" s="8">
        <v>12.345000000000001</v>
      </c>
      <c r="L734" s="9">
        <v>7.1472999999999999E-9</v>
      </c>
      <c r="M734" s="10">
        <f t="shared" si="76"/>
        <v>16.382410140892365</v>
      </c>
      <c r="N734">
        <f t="shared" si="73"/>
        <v>0</v>
      </c>
      <c r="O734">
        <f t="shared" si="77"/>
        <v>1</v>
      </c>
      <c r="P734">
        <f t="shared" si="78"/>
        <v>0</v>
      </c>
    </row>
    <row r="735" spans="1:16" x14ac:dyDescent="0.35">
      <c r="A735" s="7" t="s">
        <v>38</v>
      </c>
      <c r="B735" s="7">
        <v>0.61533333333333329</v>
      </c>
      <c r="C735" s="7" t="s">
        <v>21</v>
      </c>
      <c r="D735" s="7">
        <v>607</v>
      </c>
      <c r="E735" s="7">
        <v>950</v>
      </c>
      <c r="F735" s="7">
        <v>45</v>
      </c>
      <c r="G735" s="7">
        <v>0.1</v>
      </c>
      <c r="H735" s="7">
        <v>1</v>
      </c>
      <c r="I735" s="8">
        <v>12.538</v>
      </c>
      <c r="J735" s="9">
        <v>1.2445999999999999E-7</v>
      </c>
      <c r="K735" s="8">
        <v>12.526999999999999</v>
      </c>
      <c r="L735" s="9">
        <v>7.5089999999999996E-9</v>
      </c>
      <c r="M735" s="10">
        <f t="shared" si="76"/>
        <v>16.574776934345451</v>
      </c>
      <c r="N735">
        <f t="shared" si="73"/>
        <v>0</v>
      </c>
      <c r="O735">
        <f t="shared" si="77"/>
        <v>1</v>
      </c>
      <c r="P735">
        <f t="shared" si="78"/>
        <v>0</v>
      </c>
    </row>
    <row r="736" spans="1:16" x14ac:dyDescent="0.35">
      <c r="A736" s="7" t="s">
        <v>38</v>
      </c>
      <c r="B736" s="7">
        <v>0.61533333333333329</v>
      </c>
      <c r="C736" s="7" t="s">
        <v>21</v>
      </c>
      <c r="D736" s="7">
        <v>607</v>
      </c>
      <c r="E736" s="7">
        <v>950</v>
      </c>
      <c r="F736" s="7">
        <v>45</v>
      </c>
      <c r="G736" s="7">
        <v>0.1</v>
      </c>
      <c r="H736" s="7">
        <v>1</v>
      </c>
      <c r="I736" s="8">
        <v>12.701000000000001</v>
      </c>
      <c r="J736" s="9">
        <v>1.3080999999999999E-7</v>
      </c>
      <c r="K736" s="8">
        <v>12.705</v>
      </c>
      <c r="L736" s="9">
        <v>7.8964000000000002E-9</v>
      </c>
      <c r="M736" s="10">
        <f t="shared" si="76"/>
        <v>16.565776809685424</v>
      </c>
      <c r="N736">
        <f t="shared" si="73"/>
        <v>0</v>
      </c>
      <c r="O736">
        <f t="shared" si="77"/>
        <v>1</v>
      </c>
      <c r="P736">
        <f t="shared" si="78"/>
        <v>0</v>
      </c>
    </row>
    <row r="737" spans="1:16" x14ac:dyDescent="0.35">
      <c r="A737" s="7" t="s">
        <v>38</v>
      </c>
      <c r="B737" s="7">
        <v>0.61533333333333329</v>
      </c>
      <c r="C737" s="7" t="s">
        <v>21</v>
      </c>
      <c r="D737" s="7">
        <v>607</v>
      </c>
      <c r="E737" s="7">
        <v>950</v>
      </c>
      <c r="F737" s="7">
        <v>45</v>
      </c>
      <c r="G737" s="7">
        <v>0.1</v>
      </c>
      <c r="H737" s="7">
        <v>1</v>
      </c>
      <c r="I737" s="8">
        <v>12.846</v>
      </c>
      <c r="J737" s="9">
        <v>1.3766999999999999E-7</v>
      </c>
      <c r="K737" s="8">
        <v>12.898999999999999</v>
      </c>
      <c r="L737" s="9">
        <v>8.2976999999999996E-9</v>
      </c>
      <c r="M737" s="10">
        <f t="shared" si="76"/>
        <v>16.591344589464551</v>
      </c>
      <c r="N737">
        <f t="shared" si="73"/>
        <v>0</v>
      </c>
      <c r="O737">
        <f t="shared" si="77"/>
        <v>1</v>
      </c>
      <c r="P737">
        <f t="shared" si="78"/>
        <v>0</v>
      </c>
    </row>
    <row r="738" spans="1:16" x14ac:dyDescent="0.35">
      <c r="A738" s="7" t="s">
        <v>38</v>
      </c>
      <c r="B738" s="7">
        <v>0.61533333333333329</v>
      </c>
      <c r="C738" s="7" t="s">
        <v>21</v>
      </c>
      <c r="D738" s="7">
        <v>607</v>
      </c>
      <c r="E738" s="7">
        <v>950</v>
      </c>
      <c r="F738" s="7">
        <v>45</v>
      </c>
      <c r="G738" s="7">
        <v>0.1</v>
      </c>
      <c r="H738" s="7">
        <v>1</v>
      </c>
      <c r="I738" s="8">
        <v>13.016999999999999</v>
      </c>
      <c r="J738" s="9">
        <v>1.4275E-7</v>
      </c>
      <c r="K738" s="8">
        <v>13.095000000000001</v>
      </c>
      <c r="L738" s="9">
        <v>8.7076000000000008E-9</v>
      </c>
      <c r="M738" s="10">
        <f t="shared" si="76"/>
        <v>16.393725021820018</v>
      </c>
      <c r="N738">
        <f t="shared" si="73"/>
        <v>0</v>
      </c>
      <c r="O738">
        <f t="shared" si="77"/>
        <v>1</v>
      </c>
      <c r="P738">
        <f t="shared" si="78"/>
        <v>0</v>
      </c>
    </row>
    <row r="739" spans="1:16" x14ac:dyDescent="0.35">
      <c r="A739" s="7" t="s">
        <v>38</v>
      </c>
      <c r="B739" s="7">
        <v>0.61533333333333329</v>
      </c>
      <c r="C739" s="7" t="s">
        <v>21</v>
      </c>
      <c r="D739" s="7">
        <v>607</v>
      </c>
      <c r="E739" s="7">
        <v>950</v>
      </c>
      <c r="F739" s="7">
        <v>45</v>
      </c>
      <c r="G739" s="7">
        <v>0.1</v>
      </c>
      <c r="H739" s="7">
        <v>1</v>
      </c>
      <c r="I739" s="8">
        <v>13.193</v>
      </c>
      <c r="J739" s="9">
        <v>1.4985999999999999E-7</v>
      </c>
      <c r="K739" s="8">
        <v>13.095000000000001</v>
      </c>
      <c r="L739" s="9">
        <v>8.7076000000000008E-9</v>
      </c>
      <c r="M739" s="10">
        <f t="shared" si="76"/>
        <v>17.210253112223803</v>
      </c>
      <c r="N739">
        <f t="shared" si="73"/>
        <v>0</v>
      </c>
      <c r="O739">
        <f t="shared" si="77"/>
        <v>1</v>
      </c>
      <c r="P739">
        <f t="shared" si="78"/>
        <v>0</v>
      </c>
    </row>
    <row r="740" spans="1:16" x14ac:dyDescent="0.35">
      <c r="A740" s="7" t="s">
        <v>38</v>
      </c>
      <c r="B740" s="7">
        <v>0.61533333333333329</v>
      </c>
      <c r="C740" s="7" t="s">
        <v>21</v>
      </c>
      <c r="D740" s="7">
        <v>607</v>
      </c>
      <c r="E740" s="7">
        <v>950</v>
      </c>
      <c r="F740" s="7">
        <v>45</v>
      </c>
      <c r="G740" s="7">
        <v>0.1</v>
      </c>
      <c r="H740" s="7">
        <v>1</v>
      </c>
      <c r="I740" s="8">
        <v>13.374000000000001</v>
      </c>
      <c r="J740" s="9">
        <v>1.5442999999999999E-7</v>
      </c>
      <c r="K740" s="8">
        <v>13.32</v>
      </c>
      <c r="L740" s="9">
        <v>9.1603000000000003E-9</v>
      </c>
      <c r="M740" s="10">
        <f t="shared" si="76"/>
        <v>16.858618167527261</v>
      </c>
      <c r="N740">
        <f t="shared" si="73"/>
        <v>0</v>
      </c>
      <c r="O740">
        <f t="shared" si="77"/>
        <v>1</v>
      </c>
      <c r="P740">
        <f t="shared" si="78"/>
        <v>0</v>
      </c>
    </row>
    <row r="741" spans="1:16" x14ac:dyDescent="0.35">
      <c r="A741" s="7" t="s">
        <v>38</v>
      </c>
      <c r="B741" s="7">
        <v>0.61533333333333329</v>
      </c>
      <c r="C741" s="7" t="s">
        <v>21</v>
      </c>
      <c r="D741" s="7">
        <v>607</v>
      </c>
      <c r="E741" s="7">
        <v>950</v>
      </c>
      <c r="F741" s="7">
        <v>45</v>
      </c>
      <c r="G741" s="7">
        <v>0.1</v>
      </c>
      <c r="H741" s="7">
        <v>1</v>
      </c>
      <c r="I741" s="8">
        <v>13.579000000000001</v>
      </c>
      <c r="J741" s="9">
        <v>1.6586E-7</v>
      </c>
      <c r="K741" s="8">
        <v>13.541</v>
      </c>
      <c r="L741" s="9">
        <v>9.6557999999999997E-9</v>
      </c>
      <c r="M741" s="10">
        <f t="shared" si="76"/>
        <v>17.177240622216701</v>
      </c>
      <c r="N741">
        <f t="shared" si="73"/>
        <v>0</v>
      </c>
      <c r="O741">
        <f t="shared" si="77"/>
        <v>1</v>
      </c>
      <c r="P741">
        <f t="shared" si="78"/>
        <v>0</v>
      </c>
    </row>
    <row r="742" spans="1:16" x14ac:dyDescent="0.35">
      <c r="A742" s="7" t="s">
        <v>38</v>
      </c>
      <c r="B742" s="7">
        <v>0.61533333333333329</v>
      </c>
      <c r="C742" s="7" t="s">
        <v>21</v>
      </c>
      <c r="D742" s="7">
        <v>607</v>
      </c>
      <c r="E742" s="7">
        <v>950</v>
      </c>
      <c r="F742" s="7">
        <v>45</v>
      </c>
      <c r="G742" s="7">
        <v>0.1</v>
      </c>
      <c r="H742" s="7">
        <v>1</v>
      </c>
      <c r="I742" s="8">
        <v>13.744999999999999</v>
      </c>
      <c r="J742" s="9">
        <v>1.7093999999999999E-7</v>
      </c>
      <c r="K742" s="8">
        <v>13.779</v>
      </c>
      <c r="L742" s="9">
        <v>1.0242E-8</v>
      </c>
      <c r="M742" s="10">
        <f t="shared" si="76"/>
        <v>16.690099589923843</v>
      </c>
      <c r="N742">
        <f t="shared" si="73"/>
        <v>0</v>
      </c>
      <c r="O742">
        <f t="shared" si="77"/>
        <v>1</v>
      </c>
      <c r="P742">
        <f t="shared" si="78"/>
        <v>0</v>
      </c>
    </row>
    <row r="743" spans="1:16" x14ac:dyDescent="0.35">
      <c r="A743" s="7" t="s">
        <v>38</v>
      </c>
      <c r="B743" s="7">
        <v>0.61533333333333329</v>
      </c>
      <c r="C743" s="7" t="s">
        <v>21</v>
      </c>
      <c r="D743" s="7">
        <v>607</v>
      </c>
      <c r="E743" s="7">
        <v>950</v>
      </c>
      <c r="F743" s="7">
        <v>45</v>
      </c>
      <c r="G743" s="7">
        <v>0.1</v>
      </c>
      <c r="H743" s="7">
        <v>1</v>
      </c>
      <c r="I743" s="8">
        <v>13.942</v>
      </c>
      <c r="J743" s="9">
        <v>1.7856000000000001E-7</v>
      </c>
      <c r="K743" s="8">
        <v>14.000999999999999</v>
      </c>
      <c r="L743" s="9">
        <v>1.0886000000000001E-8</v>
      </c>
      <c r="M743" s="10">
        <f t="shared" si="76"/>
        <v>16.402719088737829</v>
      </c>
      <c r="N743">
        <f t="shared" si="73"/>
        <v>0</v>
      </c>
      <c r="O743">
        <f t="shared" si="77"/>
        <v>1</v>
      </c>
      <c r="P743">
        <f t="shared" si="78"/>
        <v>0</v>
      </c>
    </row>
    <row r="744" spans="1:16" x14ac:dyDescent="0.35">
      <c r="A744" s="7" t="s">
        <v>38</v>
      </c>
      <c r="B744" s="7">
        <v>0.61533333333333329</v>
      </c>
      <c r="C744" s="7" t="s">
        <v>21</v>
      </c>
      <c r="D744" s="7">
        <v>607</v>
      </c>
      <c r="E744" s="7">
        <v>950</v>
      </c>
      <c r="F744" s="7">
        <v>45</v>
      </c>
      <c r="G744" s="7">
        <v>0.1</v>
      </c>
      <c r="H744" s="7">
        <v>1</v>
      </c>
      <c r="I744" s="8">
        <v>14.083</v>
      </c>
      <c r="J744" s="9">
        <v>1.8923000000000001E-7</v>
      </c>
      <c r="K744" s="8">
        <v>14.000999999999999</v>
      </c>
      <c r="L744" s="9">
        <v>1.0886000000000001E-8</v>
      </c>
      <c r="M744" s="10">
        <f t="shared" si="76"/>
        <v>17.382877089840161</v>
      </c>
      <c r="N744">
        <f t="shared" si="73"/>
        <v>0</v>
      </c>
      <c r="O744">
        <f t="shared" si="77"/>
        <v>1</v>
      </c>
      <c r="P744">
        <f t="shared" si="78"/>
        <v>0</v>
      </c>
    </row>
    <row r="745" spans="1:16" x14ac:dyDescent="0.35">
      <c r="A745" s="7" t="s">
        <v>38</v>
      </c>
      <c r="B745" s="7">
        <v>0.61533333333333329</v>
      </c>
      <c r="C745" s="7" t="s">
        <v>21</v>
      </c>
      <c r="D745" s="7">
        <v>607</v>
      </c>
      <c r="E745" s="7">
        <v>950</v>
      </c>
      <c r="F745" s="7">
        <v>45</v>
      </c>
      <c r="G745" s="7">
        <v>0.1</v>
      </c>
      <c r="H745" s="7">
        <v>1</v>
      </c>
      <c r="I745" s="8">
        <v>14.291</v>
      </c>
      <c r="J745" s="9">
        <v>2.0319999999999999E-7</v>
      </c>
      <c r="K745" s="8">
        <v>14.247999999999999</v>
      </c>
      <c r="L745" s="9">
        <v>1.1616E-8</v>
      </c>
      <c r="M745" s="10">
        <f t="shared" si="76"/>
        <v>17.493112947658403</v>
      </c>
      <c r="N745">
        <f t="shared" si="73"/>
        <v>0</v>
      </c>
      <c r="O745">
        <f t="shared" si="77"/>
        <v>1</v>
      </c>
      <c r="P745">
        <f t="shared" si="78"/>
        <v>0</v>
      </c>
    </row>
    <row r="746" spans="1:16" x14ac:dyDescent="0.35">
      <c r="A746" s="7" t="s">
        <v>38</v>
      </c>
      <c r="B746" s="7">
        <v>0.61533333333333329</v>
      </c>
      <c r="C746" s="7" t="s">
        <v>21</v>
      </c>
      <c r="D746" s="7">
        <v>607</v>
      </c>
      <c r="E746" s="7">
        <v>950</v>
      </c>
      <c r="F746" s="7">
        <v>45</v>
      </c>
      <c r="G746" s="7">
        <v>0.1</v>
      </c>
      <c r="H746" s="7">
        <v>1</v>
      </c>
      <c r="I746" s="8">
        <v>14.481999999999999</v>
      </c>
      <c r="J746" s="9">
        <v>2.1184E-7</v>
      </c>
      <c r="K746" s="8">
        <v>14.489000000000001</v>
      </c>
      <c r="L746" s="9">
        <v>1.2329000000000001E-8</v>
      </c>
      <c r="M746" s="10">
        <f t="shared" si="76"/>
        <v>17.182253224105764</v>
      </c>
      <c r="N746">
        <f t="shared" si="73"/>
        <v>0</v>
      </c>
      <c r="O746">
        <f t="shared" si="77"/>
        <v>1</v>
      </c>
      <c r="P746">
        <f t="shared" si="78"/>
        <v>0</v>
      </c>
    </row>
    <row r="747" spans="1:16" x14ac:dyDescent="0.35">
      <c r="A747" s="7" t="s">
        <v>38</v>
      </c>
      <c r="B747" s="7">
        <v>0.61533333333333329</v>
      </c>
      <c r="C747" s="7" t="s">
        <v>21</v>
      </c>
      <c r="D747" s="7">
        <v>607</v>
      </c>
      <c r="E747" s="7">
        <v>950</v>
      </c>
      <c r="F747" s="7">
        <v>45</v>
      </c>
      <c r="G747" s="7">
        <v>0.1</v>
      </c>
      <c r="H747" s="7">
        <v>1</v>
      </c>
      <c r="I747" s="8">
        <v>14.648</v>
      </c>
      <c r="J747" s="9">
        <v>2.1514000000000001E-7</v>
      </c>
      <c r="K747" s="8">
        <v>14.744999999999999</v>
      </c>
      <c r="L747" s="9">
        <v>1.3103999999999999E-8</v>
      </c>
      <c r="M747" s="10">
        <f t="shared" si="76"/>
        <v>16.417887667887669</v>
      </c>
      <c r="N747">
        <f t="shared" si="73"/>
        <v>0</v>
      </c>
      <c r="O747">
        <f t="shared" si="77"/>
        <v>1</v>
      </c>
      <c r="P747">
        <f t="shared" si="78"/>
        <v>0</v>
      </c>
    </row>
    <row r="748" spans="1:16" x14ac:dyDescent="0.35">
      <c r="A748" s="7" t="s">
        <v>38</v>
      </c>
      <c r="B748" s="7">
        <v>0.61533333333333329</v>
      </c>
      <c r="C748" s="7" t="s">
        <v>21</v>
      </c>
      <c r="D748" s="7">
        <v>607</v>
      </c>
      <c r="E748" s="7">
        <v>950</v>
      </c>
      <c r="F748" s="7">
        <v>45</v>
      </c>
      <c r="G748" s="7">
        <v>0.1</v>
      </c>
      <c r="H748" s="7">
        <v>1</v>
      </c>
      <c r="I748" s="8">
        <v>14.843999999999999</v>
      </c>
      <c r="J748" s="9">
        <v>2.2123E-7</v>
      </c>
      <c r="K748" s="8">
        <v>14.843999999999999</v>
      </c>
      <c r="L748" s="9">
        <f>_xlfn.FORECAST.LINEAR(K748,L742:L747,K742:K747)</f>
        <v>1.3387949712784287E-8</v>
      </c>
      <c r="M748" s="10">
        <f t="shared" si="76"/>
        <v>16.524561620420883</v>
      </c>
      <c r="N748">
        <f t="shared" si="73"/>
        <v>0</v>
      </c>
      <c r="O748">
        <f t="shared" si="77"/>
        <v>1</v>
      </c>
      <c r="P748">
        <f t="shared" si="78"/>
        <v>0</v>
      </c>
    </row>
    <row r="749" spans="1:16" x14ac:dyDescent="0.35">
      <c r="A749" s="7" t="s">
        <v>38</v>
      </c>
      <c r="B749" s="7">
        <v>0.61533333333333329</v>
      </c>
      <c r="C749" s="7" t="s">
        <v>21</v>
      </c>
      <c r="D749" s="7">
        <v>607</v>
      </c>
      <c r="E749" s="7">
        <v>950</v>
      </c>
      <c r="F749" s="7">
        <v>45</v>
      </c>
      <c r="G749" s="7">
        <v>0.1</v>
      </c>
      <c r="H749" s="7">
        <v>1</v>
      </c>
      <c r="I749" s="8">
        <v>15.055999999999999</v>
      </c>
      <c r="J749" s="9">
        <v>2.2174E-7</v>
      </c>
      <c r="K749" s="8">
        <v>15.055999999999999</v>
      </c>
      <c r="L749" s="9">
        <f t="shared" ref="L749:L797" si="79">_xlfn.FORECAST.LINEAR(K749,L743:L748,K743:K748)</f>
        <v>1.4020822734837213E-8</v>
      </c>
      <c r="M749" s="10">
        <f t="shared" si="76"/>
        <v>15.815049101865311</v>
      </c>
      <c r="N749">
        <f t="shared" si="73"/>
        <v>0</v>
      </c>
      <c r="O749">
        <f t="shared" si="77"/>
        <v>1</v>
      </c>
      <c r="P749">
        <f t="shared" si="78"/>
        <v>0</v>
      </c>
    </row>
    <row r="750" spans="1:16" x14ac:dyDescent="0.35">
      <c r="A750" s="7" t="s">
        <v>38</v>
      </c>
      <c r="B750" s="7">
        <v>0.61533333333333329</v>
      </c>
      <c r="C750" s="7" t="s">
        <v>21</v>
      </c>
      <c r="D750" s="7">
        <v>607</v>
      </c>
      <c r="E750" s="7">
        <v>950</v>
      </c>
      <c r="F750" s="7">
        <v>45</v>
      </c>
      <c r="G750" s="7">
        <v>0.1</v>
      </c>
      <c r="H750" s="7">
        <v>1</v>
      </c>
      <c r="I750" s="8">
        <v>15.263999999999999</v>
      </c>
      <c r="J750" s="9">
        <v>2.2530000000000001E-7</v>
      </c>
      <c r="K750" s="8">
        <v>15.263999999999999</v>
      </c>
      <c r="L750" s="9">
        <f t="shared" si="79"/>
        <v>1.4639813169399205E-8</v>
      </c>
      <c r="M750" s="10">
        <f t="shared" si="76"/>
        <v>15.389540658273713</v>
      </c>
      <c r="N750">
        <f t="shared" si="73"/>
        <v>0</v>
      </c>
      <c r="O750">
        <f t="shared" si="77"/>
        <v>1</v>
      </c>
      <c r="P750">
        <f t="shared" si="78"/>
        <v>0</v>
      </c>
    </row>
    <row r="751" spans="1:16" x14ac:dyDescent="0.35">
      <c r="A751" s="7" t="s">
        <v>38</v>
      </c>
      <c r="B751" s="7">
        <v>0.61533333333333329</v>
      </c>
      <c r="C751" s="7" t="s">
        <v>21</v>
      </c>
      <c r="D751" s="7">
        <v>607</v>
      </c>
      <c r="E751" s="7">
        <v>950</v>
      </c>
      <c r="F751" s="7">
        <v>45</v>
      </c>
      <c r="G751" s="7">
        <v>0.1</v>
      </c>
      <c r="H751" s="7">
        <v>1</v>
      </c>
      <c r="I751" s="8">
        <v>15.497999999999999</v>
      </c>
      <c r="J751" s="9">
        <v>2.3089E-7</v>
      </c>
      <c r="K751" s="8">
        <v>15.497999999999999</v>
      </c>
      <c r="L751" s="9">
        <f t="shared" si="79"/>
        <v>1.5337597123717403E-8</v>
      </c>
      <c r="M751" s="10">
        <f t="shared" si="76"/>
        <v>15.053857402667175</v>
      </c>
      <c r="N751">
        <f t="shared" si="73"/>
        <v>0</v>
      </c>
      <c r="O751">
        <f t="shared" si="77"/>
        <v>1</v>
      </c>
      <c r="P751">
        <f t="shared" si="78"/>
        <v>0</v>
      </c>
    </row>
    <row r="752" spans="1:16" x14ac:dyDescent="0.35">
      <c r="A752" s="7" t="s">
        <v>38</v>
      </c>
      <c r="B752" s="7">
        <v>0.61533333333333329</v>
      </c>
      <c r="C752" s="7" t="s">
        <v>21</v>
      </c>
      <c r="D752" s="7">
        <v>607</v>
      </c>
      <c r="E752" s="7">
        <v>950</v>
      </c>
      <c r="F752" s="7">
        <v>45</v>
      </c>
      <c r="G752" s="7">
        <v>0.1</v>
      </c>
      <c r="H752" s="7">
        <v>1</v>
      </c>
      <c r="I752" s="8">
        <v>15.7</v>
      </c>
      <c r="J752" s="9">
        <v>2.4003000000000001E-7</v>
      </c>
      <c r="K752" s="8">
        <v>15.7</v>
      </c>
      <c r="L752" s="9">
        <f t="shared" si="79"/>
        <v>1.5939155220832694E-8</v>
      </c>
      <c r="M752" s="10">
        <f t="shared" si="76"/>
        <v>15.059141885153206</v>
      </c>
      <c r="N752">
        <f t="shared" si="73"/>
        <v>0</v>
      </c>
      <c r="O752">
        <f t="shared" si="77"/>
        <v>1</v>
      </c>
      <c r="P752">
        <f t="shared" si="78"/>
        <v>0</v>
      </c>
    </row>
    <row r="753" spans="1:16" x14ac:dyDescent="0.35">
      <c r="A753" s="7" t="s">
        <v>38</v>
      </c>
      <c r="B753" s="7">
        <v>0.61533333333333329</v>
      </c>
      <c r="C753" s="7" t="s">
        <v>21</v>
      </c>
      <c r="D753" s="7">
        <v>607</v>
      </c>
      <c r="E753" s="7">
        <v>950</v>
      </c>
      <c r="F753" s="7">
        <v>45</v>
      </c>
      <c r="G753" s="7">
        <v>0.1</v>
      </c>
      <c r="H753" s="7">
        <v>1</v>
      </c>
      <c r="I753" s="8">
        <v>15.882</v>
      </c>
      <c r="J753" s="9">
        <v>2.5375000000000001E-7</v>
      </c>
      <c r="K753" s="8">
        <v>15.882</v>
      </c>
      <c r="L753" s="9">
        <f t="shared" si="79"/>
        <v>1.6478837843250769E-8</v>
      </c>
      <c r="M753" s="10">
        <f t="shared" si="76"/>
        <v>15.398537349157076</v>
      </c>
      <c r="N753">
        <f t="shared" si="73"/>
        <v>0</v>
      </c>
      <c r="O753">
        <f t="shared" si="77"/>
        <v>1</v>
      </c>
      <c r="P753">
        <f t="shared" si="78"/>
        <v>0</v>
      </c>
    </row>
    <row r="754" spans="1:16" x14ac:dyDescent="0.35">
      <c r="A754" s="7" t="s">
        <v>38</v>
      </c>
      <c r="B754" s="7">
        <v>0.61533333333333329</v>
      </c>
      <c r="C754" s="7" t="s">
        <v>21</v>
      </c>
      <c r="D754" s="7">
        <v>607</v>
      </c>
      <c r="E754" s="7">
        <v>950</v>
      </c>
      <c r="F754" s="7">
        <v>45</v>
      </c>
      <c r="G754" s="7">
        <v>0.1</v>
      </c>
      <c r="H754" s="7">
        <v>1</v>
      </c>
      <c r="I754" s="8">
        <v>16.143000000000001</v>
      </c>
      <c r="J754" s="9">
        <v>2.6670000000000003E-7</v>
      </c>
      <c r="K754" s="8">
        <v>16.143000000000001</v>
      </c>
      <c r="L754" s="9">
        <f t="shared" si="79"/>
        <v>1.725760991747805E-8</v>
      </c>
      <c r="M754" s="10">
        <f t="shared" si="76"/>
        <v>15.4540519385534</v>
      </c>
      <c r="N754">
        <f t="shared" si="73"/>
        <v>0</v>
      </c>
      <c r="O754">
        <f t="shared" si="77"/>
        <v>1</v>
      </c>
      <c r="P754">
        <f t="shared" si="78"/>
        <v>0</v>
      </c>
    </row>
    <row r="755" spans="1:16" x14ac:dyDescent="0.35">
      <c r="A755" s="7" t="s">
        <v>38</v>
      </c>
      <c r="B755" s="7">
        <v>0.61533333333333329</v>
      </c>
      <c r="C755" s="7" t="s">
        <v>21</v>
      </c>
      <c r="D755" s="7">
        <v>607</v>
      </c>
      <c r="E755" s="7">
        <v>950</v>
      </c>
      <c r="F755" s="7">
        <v>45</v>
      </c>
      <c r="G755" s="7">
        <v>0.1</v>
      </c>
      <c r="H755" s="7">
        <v>1</v>
      </c>
      <c r="I755" s="8">
        <v>16.364000000000001</v>
      </c>
      <c r="J755" s="9">
        <v>2.8194E-7</v>
      </c>
      <c r="K755" s="8">
        <v>16.364000000000001</v>
      </c>
      <c r="L755" s="9">
        <f t="shared" si="79"/>
        <v>1.7915265711533252E-8</v>
      </c>
      <c r="M755" s="10">
        <f t="shared" si="76"/>
        <v>15.737416599883105</v>
      </c>
      <c r="N755">
        <f t="shared" si="73"/>
        <v>0</v>
      </c>
      <c r="O755">
        <f t="shared" si="77"/>
        <v>1</v>
      </c>
      <c r="P755">
        <f t="shared" si="78"/>
        <v>0</v>
      </c>
    </row>
    <row r="756" spans="1:16" x14ac:dyDescent="0.35">
      <c r="A756" s="7" t="s">
        <v>38</v>
      </c>
      <c r="B756" s="7">
        <v>0.61533333333333329</v>
      </c>
      <c r="C756" s="7" t="s">
        <v>21</v>
      </c>
      <c r="D756" s="7">
        <v>607</v>
      </c>
      <c r="E756" s="7">
        <v>950</v>
      </c>
      <c r="F756" s="7">
        <v>45</v>
      </c>
      <c r="G756" s="7">
        <v>0.1</v>
      </c>
      <c r="H756" s="7">
        <v>1</v>
      </c>
      <c r="I756" s="8">
        <v>16.556999999999999</v>
      </c>
      <c r="J756" s="9">
        <v>2.8956000000000001E-7</v>
      </c>
      <c r="K756" s="8">
        <v>16.556999999999999</v>
      </c>
      <c r="L756" s="9">
        <f t="shared" si="79"/>
        <v>1.848983601366187E-8</v>
      </c>
      <c r="M756" s="10">
        <f t="shared" si="76"/>
        <v>15.660495841393528</v>
      </c>
      <c r="N756">
        <f t="shared" si="73"/>
        <v>0</v>
      </c>
      <c r="O756">
        <f t="shared" si="77"/>
        <v>1</v>
      </c>
      <c r="P756">
        <f t="shared" si="78"/>
        <v>0</v>
      </c>
    </row>
    <row r="757" spans="1:16" x14ac:dyDescent="0.35">
      <c r="A757" s="7" t="s">
        <v>38</v>
      </c>
      <c r="B757" s="7">
        <v>0.61533333333333329</v>
      </c>
      <c r="C757" s="7" t="s">
        <v>21</v>
      </c>
      <c r="D757" s="7">
        <v>607</v>
      </c>
      <c r="E757" s="7">
        <v>950</v>
      </c>
      <c r="F757" s="7">
        <v>45</v>
      </c>
      <c r="G757" s="7">
        <v>0.1</v>
      </c>
      <c r="H757" s="7">
        <v>1</v>
      </c>
      <c r="I757" s="8">
        <v>16.829999999999998</v>
      </c>
      <c r="J757" s="9">
        <v>3.1241999999999999E-7</v>
      </c>
      <c r="K757" s="8">
        <v>16.829999999999998</v>
      </c>
      <c r="L757" s="9">
        <f t="shared" si="79"/>
        <v>1.9302347761394533E-8</v>
      </c>
      <c r="M757" s="10">
        <f t="shared" si="76"/>
        <v>16.185595859217315</v>
      </c>
      <c r="N757">
        <f t="shared" si="73"/>
        <v>0</v>
      </c>
      <c r="O757">
        <f t="shared" si="77"/>
        <v>1</v>
      </c>
      <c r="P757">
        <f t="shared" si="78"/>
        <v>0</v>
      </c>
    </row>
    <row r="758" spans="1:16" x14ac:dyDescent="0.35">
      <c r="A758" s="7" t="s">
        <v>38</v>
      </c>
      <c r="B758" s="7">
        <v>0.61533333333333329</v>
      </c>
      <c r="C758" s="7" t="s">
        <v>21</v>
      </c>
      <c r="D758" s="7">
        <v>607</v>
      </c>
      <c r="E758" s="7">
        <v>950</v>
      </c>
      <c r="F758" s="7">
        <v>45</v>
      </c>
      <c r="G758" s="7">
        <v>0.1</v>
      </c>
      <c r="H758" s="7">
        <v>1</v>
      </c>
      <c r="I758" s="8">
        <v>17.047999999999998</v>
      </c>
      <c r="J758" s="9">
        <v>3.3019999999999998E-7</v>
      </c>
      <c r="K758" s="8">
        <v>17.047999999999998</v>
      </c>
      <c r="L758" s="9">
        <f t="shared" si="79"/>
        <v>1.9951461739850645E-8</v>
      </c>
      <c r="M758" s="10">
        <f t="shared" si="76"/>
        <v>16.550165812686558</v>
      </c>
      <c r="N758">
        <f t="shared" si="73"/>
        <v>0</v>
      </c>
      <c r="O758">
        <f t="shared" si="77"/>
        <v>1</v>
      </c>
      <c r="P758">
        <f t="shared" si="78"/>
        <v>0</v>
      </c>
    </row>
    <row r="759" spans="1:16" x14ac:dyDescent="0.35">
      <c r="A759" s="7" t="s">
        <v>38</v>
      </c>
      <c r="B759" s="7">
        <v>0.61533333333333329</v>
      </c>
      <c r="C759" s="7" t="s">
        <v>21</v>
      </c>
      <c r="D759" s="7">
        <v>607</v>
      </c>
      <c r="E759" s="7">
        <v>950</v>
      </c>
      <c r="F759" s="7">
        <v>45</v>
      </c>
      <c r="G759" s="7">
        <v>0.1</v>
      </c>
      <c r="H759" s="7">
        <v>1</v>
      </c>
      <c r="I759" s="8">
        <v>17.343</v>
      </c>
      <c r="J759" s="9">
        <v>3.6321999999999999E-7</v>
      </c>
      <c r="K759" s="8">
        <v>17.343</v>
      </c>
      <c r="L759" s="9">
        <f t="shared" si="79"/>
        <v>2.083014258678416E-8</v>
      </c>
      <c r="M759" s="10">
        <f t="shared" si="76"/>
        <v>17.43723061360356</v>
      </c>
      <c r="N759">
        <f t="shared" si="73"/>
        <v>0</v>
      </c>
      <c r="O759">
        <f t="shared" si="77"/>
        <v>1</v>
      </c>
      <c r="P759">
        <f t="shared" si="78"/>
        <v>0</v>
      </c>
    </row>
    <row r="760" spans="1:16" x14ac:dyDescent="0.35">
      <c r="A760" s="7" t="s">
        <v>38</v>
      </c>
      <c r="B760" s="7">
        <v>0.61533333333333329</v>
      </c>
      <c r="C760" s="7" t="s">
        <v>21</v>
      </c>
      <c r="D760" s="7">
        <v>607</v>
      </c>
      <c r="E760" s="7">
        <v>950</v>
      </c>
      <c r="F760" s="7">
        <v>45</v>
      </c>
      <c r="G760" s="7">
        <v>0.1</v>
      </c>
      <c r="H760" s="7">
        <v>1</v>
      </c>
      <c r="I760" s="8">
        <v>17.574999999999999</v>
      </c>
      <c r="J760" s="9">
        <v>3.8607999999999997E-7</v>
      </c>
      <c r="K760" s="8">
        <v>17.574999999999999</v>
      </c>
      <c r="L760" s="9">
        <f t="shared" si="79"/>
        <v>2.1520521291811216E-8</v>
      </c>
      <c r="M760" s="10">
        <f t="shared" si="76"/>
        <v>17.940085872683181</v>
      </c>
      <c r="N760">
        <f t="shared" si="73"/>
        <v>0</v>
      </c>
      <c r="O760">
        <f t="shared" si="77"/>
        <v>1</v>
      </c>
      <c r="P760">
        <f t="shared" si="78"/>
        <v>0</v>
      </c>
    </row>
    <row r="761" spans="1:16" x14ac:dyDescent="0.35">
      <c r="A761" s="7" t="s">
        <v>38</v>
      </c>
      <c r="B761" s="7">
        <v>0.61533333333333329</v>
      </c>
      <c r="C761" s="7" t="s">
        <v>21</v>
      </c>
      <c r="D761" s="7">
        <v>607</v>
      </c>
      <c r="E761" s="7">
        <v>950</v>
      </c>
      <c r="F761" s="7">
        <v>45</v>
      </c>
      <c r="G761" s="7">
        <v>0.1</v>
      </c>
      <c r="H761" s="7">
        <v>1</v>
      </c>
      <c r="I761" s="8">
        <v>17.827000000000002</v>
      </c>
      <c r="J761" s="9">
        <v>4.1402E-7</v>
      </c>
      <c r="K761" s="8">
        <v>17.827000000000002</v>
      </c>
      <c r="L761" s="9">
        <f t="shared" si="79"/>
        <v>2.2270849450431888E-8</v>
      </c>
      <c r="M761" s="10">
        <f t="shared" si="76"/>
        <v>18.590220409934616</v>
      </c>
      <c r="N761">
        <f t="shared" si="73"/>
        <v>0</v>
      </c>
      <c r="O761">
        <f t="shared" si="77"/>
        <v>1</v>
      </c>
      <c r="P761">
        <f t="shared" si="78"/>
        <v>0</v>
      </c>
    </row>
    <row r="762" spans="1:16" x14ac:dyDescent="0.35">
      <c r="A762" s="7" t="s">
        <v>38</v>
      </c>
      <c r="B762" s="7">
        <v>0.61533333333333329</v>
      </c>
      <c r="C762" s="7" t="s">
        <v>21</v>
      </c>
      <c r="D762" s="7">
        <v>607</v>
      </c>
      <c r="E762" s="7">
        <v>950</v>
      </c>
      <c r="F762" s="7">
        <v>45</v>
      </c>
      <c r="G762" s="7">
        <v>0.1</v>
      </c>
      <c r="H762" s="7">
        <v>1</v>
      </c>
      <c r="I762" s="8">
        <v>18.099</v>
      </c>
      <c r="J762" s="9">
        <v>4.4196000000000002E-7</v>
      </c>
      <c r="K762" s="8">
        <v>18.099</v>
      </c>
      <c r="L762" s="9">
        <f t="shared" si="79"/>
        <v>2.3080698336539329E-8</v>
      </c>
      <c r="M762" s="10">
        <f t="shared" si="76"/>
        <v>19.148467414451144</v>
      </c>
      <c r="N762">
        <f t="shared" si="73"/>
        <v>0</v>
      </c>
      <c r="O762">
        <f t="shared" si="77"/>
        <v>1</v>
      </c>
      <c r="P762">
        <f t="shared" si="78"/>
        <v>0</v>
      </c>
    </row>
    <row r="763" spans="1:16" x14ac:dyDescent="0.35">
      <c r="A763" s="7" t="s">
        <v>38</v>
      </c>
      <c r="B763" s="7">
        <v>0.61533333333333329</v>
      </c>
      <c r="C763" s="7" t="s">
        <v>21</v>
      </c>
      <c r="D763" s="7">
        <v>607</v>
      </c>
      <c r="E763" s="7">
        <v>950</v>
      </c>
      <c r="F763" s="7">
        <v>45</v>
      </c>
      <c r="G763" s="7">
        <v>0.1</v>
      </c>
      <c r="H763" s="7">
        <v>1</v>
      </c>
      <c r="I763" s="8">
        <v>18.399999999999999</v>
      </c>
      <c r="J763" s="9">
        <v>4.6736000000000002E-7</v>
      </c>
      <c r="K763" s="8">
        <v>18.399999999999999</v>
      </c>
      <c r="L763" s="9">
        <f t="shared" si="79"/>
        <v>2.3976927844502122E-8</v>
      </c>
      <c r="M763" s="10">
        <f t="shared" si="76"/>
        <v>19.492071838017608</v>
      </c>
      <c r="N763">
        <f t="shared" si="73"/>
        <v>0</v>
      </c>
      <c r="O763">
        <f t="shared" si="77"/>
        <v>1</v>
      </c>
      <c r="P763">
        <f t="shared" si="78"/>
        <v>0</v>
      </c>
    </row>
    <row r="764" spans="1:16" x14ac:dyDescent="0.35">
      <c r="A764" s="7" t="s">
        <v>38</v>
      </c>
      <c r="B764" s="7">
        <v>0.61533333333333329</v>
      </c>
      <c r="C764" s="7" t="s">
        <v>21</v>
      </c>
      <c r="D764" s="7">
        <v>607</v>
      </c>
      <c r="E764" s="7">
        <v>950</v>
      </c>
      <c r="F764" s="7">
        <v>45</v>
      </c>
      <c r="G764" s="7">
        <v>0.1</v>
      </c>
      <c r="H764" s="7">
        <v>1</v>
      </c>
      <c r="I764" s="8">
        <v>18.672999999999998</v>
      </c>
      <c r="J764" s="9">
        <v>4.9783999999999996E-7</v>
      </c>
      <c r="K764" s="8">
        <v>18.672999999999998</v>
      </c>
      <c r="L764" s="9">
        <f t="shared" si="79"/>
        <v>2.4789700424809267E-8</v>
      </c>
      <c r="M764" s="10">
        <f t="shared" si="76"/>
        <v>20.082533934204669</v>
      </c>
      <c r="N764">
        <f t="shared" si="73"/>
        <v>0</v>
      </c>
      <c r="O764">
        <f t="shared" si="77"/>
        <v>1</v>
      </c>
      <c r="P764">
        <f t="shared" si="78"/>
        <v>0</v>
      </c>
    </row>
    <row r="765" spans="1:16" x14ac:dyDescent="0.35">
      <c r="A765" s="7" t="s">
        <v>38</v>
      </c>
      <c r="B765" s="7">
        <v>0.61533333333333329</v>
      </c>
      <c r="C765" s="7" t="s">
        <v>21</v>
      </c>
      <c r="D765" s="7">
        <v>607</v>
      </c>
      <c r="E765" s="7">
        <v>950</v>
      </c>
      <c r="F765" s="7">
        <v>45</v>
      </c>
      <c r="G765" s="7">
        <v>0.1</v>
      </c>
      <c r="H765" s="7">
        <v>1</v>
      </c>
      <c r="I765" s="8">
        <v>18.986000000000001</v>
      </c>
      <c r="J765" s="9">
        <v>5.3086000000000003E-7</v>
      </c>
      <c r="K765" s="8">
        <v>18.986000000000001</v>
      </c>
      <c r="L765" s="9">
        <f t="shared" si="79"/>
        <v>2.572153041014488E-8</v>
      </c>
      <c r="M765" s="10">
        <f t="shared" si="76"/>
        <v>20.638740834434273</v>
      </c>
      <c r="N765">
        <f t="shared" si="73"/>
        <v>0</v>
      </c>
      <c r="O765">
        <f t="shared" si="77"/>
        <v>1</v>
      </c>
      <c r="P765">
        <f t="shared" si="78"/>
        <v>0</v>
      </c>
    </row>
    <row r="766" spans="1:16" x14ac:dyDescent="0.35">
      <c r="A766" s="7" t="s">
        <v>38</v>
      </c>
      <c r="B766" s="7">
        <v>0.61533333333333329</v>
      </c>
      <c r="C766" s="7" t="s">
        <v>21</v>
      </c>
      <c r="D766" s="7">
        <v>607</v>
      </c>
      <c r="E766" s="7">
        <v>950</v>
      </c>
      <c r="F766" s="7">
        <v>45</v>
      </c>
      <c r="G766" s="7">
        <v>0.1</v>
      </c>
      <c r="H766" s="7">
        <v>1</v>
      </c>
      <c r="I766" s="8">
        <v>19.329000000000001</v>
      </c>
      <c r="J766" s="9">
        <v>5.6387999999999999E-7</v>
      </c>
      <c r="K766" s="8">
        <v>19.329000000000001</v>
      </c>
      <c r="L766" s="9">
        <f t="shared" si="79"/>
        <v>2.6742815338461806E-8</v>
      </c>
      <c r="M766" s="10">
        <f t="shared" si="76"/>
        <v>21.085289370750044</v>
      </c>
      <c r="N766">
        <f t="shared" si="73"/>
        <v>0</v>
      </c>
      <c r="O766">
        <f t="shared" si="77"/>
        <v>1</v>
      </c>
      <c r="P766">
        <f t="shared" si="78"/>
        <v>0</v>
      </c>
    </row>
    <row r="767" spans="1:16" x14ac:dyDescent="0.35">
      <c r="A767" s="7" t="s">
        <v>38</v>
      </c>
      <c r="B767" s="7">
        <v>0.61533333333333329</v>
      </c>
      <c r="C767" s="7" t="s">
        <v>21</v>
      </c>
      <c r="D767" s="7">
        <v>607</v>
      </c>
      <c r="E767" s="7">
        <v>950</v>
      </c>
      <c r="F767" s="7">
        <v>45</v>
      </c>
      <c r="G767" s="7">
        <v>0.1</v>
      </c>
      <c r="H767" s="7">
        <v>1</v>
      </c>
      <c r="I767" s="8">
        <v>19.614000000000001</v>
      </c>
      <c r="J767" s="9">
        <v>6.0197999999999999E-7</v>
      </c>
      <c r="K767" s="8">
        <v>19.614000000000001</v>
      </c>
      <c r="L767" s="9">
        <f t="shared" si="79"/>
        <v>2.7591338463297118E-8</v>
      </c>
      <c r="M767" s="10">
        <f t="shared" si="76"/>
        <v>21.81771648377164</v>
      </c>
      <c r="N767">
        <f t="shared" si="73"/>
        <v>0</v>
      </c>
      <c r="O767">
        <f t="shared" si="77"/>
        <v>1</v>
      </c>
      <c r="P767">
        <f t="shared" si="78"/>
        <v>0</v>
      </c>
    </row>
    <row r="768" spans="1:16" x14ac:dyDescent="0.35">
      <c r="A768" s="7" t="s">
        <v>38</v>
      </c>
      <c r="B768" s="7">
        <v>0.61533333333333329</v>
      </c>
      <c r="C768" s="7" t="s">
        <v>21</v>
      </c>
      <c r="D768" s="7">
        <v>607</v>
      </c>
      <c r="E768" s="7">
        <v>950</v>
      </c>
      <c r="F768" s="7">
        <v>45</v>
      </c>
      <c r="G768" s="7">
        <v>0.1</v>
      </c>
      <c r="H768" s="7">
        <v>1</v>
      </c>
      <c r="I768" s="8">
        <v>19.978999999999999</v>
      </c>
      <c r="J768" s="9">
        <v>6.4516000000000004E-7</v>
      </c>
      <c r="K768" s="8">
        <v>19.978999999999999</v>
      </c>
      <c r="L768" s="9">
        <f t="shared" si="79"/>
        <v>2.8678046343515253E-8</v>
      </c>
      <c r="M768" s="10">
        <f t="shared" si="76"/>
        <v>22.496651001677634</v>
      </c>
      <c r="N768">
        <f t="shared" ref="N768:N831" si="80">IF(M768&lt;5, 1, 0)</f>
        <v>0</v>
      </c>
      <c r="O768">
        <f t="shared" si="77"/>
        <v>1</v>
      </c>
      <c r="P768">
        <f t="shared" si="78"/>
        <v>0</v>
      </c>
    </row>
    <row r="769" spans="1:16" x14ac:dyDescent="0.35">
      <c r="A769" s="7" t="s">
        <v>38</v>
      </c>
      <c r="B769" s="7">
        <v>0.61533333333333329</v>
      </c>
      <c r="C769" s="7" t="s">
        <v>21</v>
      </c>
      <c r="D769" s="7">
        <v>607</v>
      </c>
      <c r="E769" s="7">
        <v>950</v>
      </c>
      <c r="F769" s="7">
        <v>45</v>
      </c>
      <c r="G769" s="7">
        <v>0.1</v>
      </c>
      <c r="H769" s="7">
        <v>1</v>
      </c>
      <c r="I769" s="8">
        <v>20.379000000000001</v>
      </c>
      <c r="J769" s="9">
        <v>6.9342000000000002E-7</v>
      </c>
      <c r="K769" s="8">
        <v>20.379000000000001</v>
      </c>
      <c r="L769" s="9">
        <f t="shared" si="79"/>
        <v>2.9868955725282069E-8</v>
      </c>
      <c r="M769" s="10">
        <f t="shared" si="76"/>
        <v>23.215408211043229</v>
      </c>
      <c r="N769">
        <f t="shared" si="80"/>
        <v>0</v>
      </c>
      <c r="O769">
        <f t="shared" si="77"/>
        <v>1</v>
      </c>
      <c r="P769">
        <f t="shared" si="78"/>
        <v>0</v>
      </c>
    </row>
    <row r="770" spans="1:16" x14ac:dyDescent="0.35">
      <c r="A770" s="7" t="s">
        <v>38</v>
      </c>
      <c r="B770" s="7">
        <v>0.61533333333333329</v>
      </c>
      <c r="C770" s="7" t="s">
        <v>21</v>
      </c>
      <c r="D770" s="7">
        <v>607</v>
      </c>
      <c r="E770" s="7">
        <v>950</v>
      </c>
      <c r="F770" s="7">
        <v>45</v>
      </c>
      <c r="G770" s="7">
        <v>0.1</v>
      </c>
      <c r="H770" s="7">
        <v>1</v>
      </c>
      <c r="I770" s="8">
        <v>20.666</v>
      </c>
      <c r="J770" s="9">
        <v>7.4168000000000001E-7</v>
      </c>
      <c r="K770" s="8">
        <v>20.666</v>
      </c>
      <c r="L770" s="9">
        <f t="shared" si="79"/>
        <v>3.0723451724790209E-8</v>
      </c>
      <c r="M770" s="10">
        <f t="shared" si="76"/>
        <v>24.140516718098819</v>
      </c>
      <c r="N770">
        <f t="shared" si="80"/>
        <v>0</v>
      </c>
      <c r="O770">
        <f t="shared" si="77"/>
        <v>1</v>
      </c>
      <c r="P770">
        <f t="shared" si="78"/>
        <v>0</v>
      </c>
    </row>
    <row r="771" spans="1:16" x14ac:dyDescent="0.35">
      <c r="A771" s="7" t="s">
        <v>38</v>
      </c>
      <c r="B771" s="7">
        <v>0.61533333333333329</v>
      </c>
      <c r="C771" s="7" t="s">
        <v>21</v>
      </c>
      <c r="D771" s="7">
        <v>607</v>
      </c>
      <c r="E771" s="7">
        <v>950</v>
      </c>
      <c r="F771" s="7">
        <v>45</v>
      </c>
      <c r="G771" s="7">
        <v>0.1</v>
      </c>
      <c r="H771" s="7">
        <v>1</v>
      </c>
      <c r="I771" s="8">
        <v>21.038</v>
      </c>
      <c r="J771" s="9">
        <v>8.0518000000000001E-7</v>
      </c>
      <c r="K771" s="8">
        <v>21.038</v>
      </c>
      <c r="L771" s="9">
        <f t="shared" si="79"/>
        <v>3.1831019469590002E-8</v>
      </c>
      <c r="M771" s="10">
        <f t="shared" si="76"/>
        <v>25.295451211332853</v>
      </c>
      <c r="N771">
        <f t="shared" si="80"/>
        <v>0</v>
      </c>
      <c r="O771">
        <f t="shared" si="77"/>
        <v>1</v>
      </c>
      <c r="P771">
        <f t="shared" si="78"/>
        <v>0</v>
      </c>
    </row>
    <row r="772" spans="1:16" x14ac:dyDescent="0.35">
      <c r="A772" s="7" t="s">
        <v>38</v>
      </c>
      <c r="B772" s="7">
        <v>0.61533333333333329</v>
      </c>
      <c r="C772" s="7" t="s">
        <v>21</v>
      </c>
      <c r="D772" s="7">
        <v>607</v>
      </c>
      <c r="E772" s="7">
        <v>950</v>
      </c>
      <c r="F772" s="7">
        <v>45</v>
      </c>
      <c r="G772" s="7">
        <v>0.1</v>
      </c>
      <c r="H772" s="7">
        <v>1</v>
      </c>
      <c r="I772" s="8">
        <v>21.401</v>
      </c>
      <c r="J772" s="9">
        <v>8.7629999999999998E-7</v>
      </c>
      <c r="K772" s="8">
        <v>21.401</v>
      </c>
      <c r="L772" s="9">
        <f t="shared" si="79"/>
        <v>3.2911766791874859E-8</v>
      </c>
      <c r="M772" s="10">
        <f t="shared" si="76"/>
        <v>26.625735577840139</v>
      </c>
      <c r="N772">
        <f t="shared" si="80"/>
        <v>0</v>
      </c>
      <c r="O772">
        <f t="shared" si="77"/>
        <v>1</v>
      </c>
      <c r="P772">
        <f t="shared" si="78"/>
        <v>0</v>
      </c>
    </row>
    <row r="773" spans="1:16" x14ac:dyDescent="0.35">
      <c r="A773" s="7" t="s">
        <v>38</v>
      </c>
      <c r="B773" s="7">
        <v>0.61533333333333329</v>
      </c>
      <c r="C773" s="7" t="s">
        <v>21</v>
      </c>
      <c r="D773" s="7">
        <v>607</v>
      </c>
      <c r="E773" s="7">
        <v>950</v>
      </c>
      <c r="F773" s="7">
        <v>45</v>
      </c>
      <c r="G773" s="7">
        <v>0.1</v>
      </c>
      <c r="H773" s="7">
        <v>1</v>
      </c>
      <c r="I773" s="8">
        <v>21.766999999999999</v>
      </c>
      <c r="J773" s="9">
        <v>9.4742000000000005E-7</v>
      </c>
      <c r="K773" s="8">
        <v>21.766999999999999</v>
      </c>
      <c r="L773" s="9">
        <f t="shared" si="79"/>
        <v>3.4001461256354421E-8</v>
      </c>
      <c r="M773" s="10">
        <f t="shared" si="76"/>
        <v>27.864096570936045</v>
      </c>
      <c r="N773">
        <f t="shared" si="80"/>
        <v>0</v>
      </c>
      <c r="O773">
        <f t="shared" si="77"/>
        <v>1</v>
      </c>
      <c r="P773">
        <f t="shared" si="78"/>
        <v>0</v>
      </c>
    </row>
    <row r="774" spans="1:16" x14ac:dyDescent="0.35">
      <c r="A774" s="7" t="s">
        <v>38</v>
      </c>
      <c r="B774" s="7">
        <v>0.61533333333333329</v>
      </c>
      <c r="C774" s="7" t="s">
        <v>21</v>
      </c>
      <c r="D774" s="7">
        <v>607</v>
      </c>
      <c r="E774" s="7">
        <v>950</v>
      </c>
      <c r="F774" s="7">
        <v>45</v>
      </c>
      <c r="G774" s="7">
        <v>0.1</v>
      </c>
      <c r="H774" s="7">
        <v>1</v>
      </c>
      <c r="I774" s="8">
        <v>22.263000000000002</v>
      </c>
      <c r="J774" s="9">
        <v>1.0312E-6</v>
      </c>
      <c r="K774" s="8">
        <v>22.263000000000002</v>
      </c>
      <c r="L774" s="9">
        <f t="shared" si="79"/>
        <v>3.5478206259716099E-8</v>
      </c>
      <c r="M774" s="10">
        <f t="shared" si="76"/>
        <v>29.065731013883894</v>
      </c>
      <c r="N774">
        <f t="shared" si="80"/>
        <v>0</v>
      </c>
      <c r="O774">
        <f t="shared" si="77"/>
        <v>1</v>
      </c>
      <c r="P774">
        <f t="shared" si="78"/>
        <v>0</v>
      </c>
    </row>
    <row r="775" spans="1:16" x14ac:dyDescent="0.35">
      <c r="A775" s="7" t="s">
        <v>38</v>
      </c>
      <c r="B775" s="7">
        <v>0.61533333333333329</v>
      </c>
      <c r="C775" s="7" t="s">
        <v>21</v>
      </c>
      <c r="D775" s="7">
        <v>607</v>
      </c>
      <c r="E775" s="7">
        <v>950</v>
      </c>
      <c r="F775" s="7">
        <v>45</v>
      </c>
      <c r="G775" s="7">
        <v>0.1</v>
      </c>
      <c r="H775" s="7">
        <v>1</v>
      </c>
      <c r="I775" s="8">
        <v>22.739000000000001</v>
      </c>
      <c r="J775" s="9">
        <v>1.0616999999999999E-6</v>
      </c>
      <c r="K775" s="8">
        <v>22.739000000000001</v>
      </c>
      <c r="L775" s="9">
        <f t="shared" si="79"/>
        <v>3.6895404966551278E-8</v>
      </c>
      <c r="M775" s="10">
        <f t="shared" si="76"/>
        <v>28.775941095172104</v>
      </c>
      <c r="N775">
        <f t="shared" si="80"/>
        <v>0</v>
      </c>
      <c r="O775">
        <f t="shared" si="77"/>
        <v>1</v>
      </c>
      <c r="P775">
        <f t="shared" si="78"/>
        <v>0</v>
      </c>
    </row>
    <row r="776" spans="1:16" x14ac:dyDescent="0.35">
      <c r="A776" s="7" t="s">
        <v>38</v>
      </c>
      <c r="B776" s="7">
        <v>0.61533333333333329</v>
      </c>
      <c r="C776" s="7" t="s">
        <v>21</v>
      </c>
      <c r="D776" s="7">
        <v>607</v>
      </c>
      <c r="E776" s="7">
        <v>950</v>
      </c>
      <c r="F776" s="7">
        <v>45</v>
      </c>
      <c r="G776" s="7">
        <v>0.1</v>
      </c>
      <c r="H776" s="7">
        <v>1</v>
      </c>
      <c r="I776" s="8">
        <v>23.155000000000001</v>
      </c>
      <c r="J776" s="9">
        <v>1.1252E-6</v>
      </c>
      <c r="K776" s="8">
        <v>23.155000000000001</v>
      </c>
      <c r="L776" s="9">
        <f t="shared" si="79"/>
        <v>3.8133960736501153E-8</v>
      </c>
      <c r="M776" s="10">
        <f t="shared" si="76"/>
        <v>29.50650753995712</v>
      </c>
      <c r="N776">
        <f t="shared" si="80"/>
        <v>0</v>
      </c>
      <c r="O776">
        <f t="shared" si="77"/>
        <v>1</v>
      </c>
      <c r="P776">
        <f t="shared" si="78"/>
        <v>0</v>
      </c>
    </row>
    <row r="777" spans="1:16" x14ac:dyDescent="0.35">
      <c r="A777" s="7" t="s">
        <v>38</v>
      </c>
      <c r="B777" s="7">
        <v>0.61533333333333329</v>
      </c>
      <c r="C777" s="7" t="s">
        <v>21</v>
      </c>
      <c r="D777" s="7">
        <v>607</v>
      </c>
      <c r="E777" s="7">
        <v>950</v>
      </c>
      <c r="F777" s="7">
        <v>45</v>
      </c>
      <c r="G777" s="7">
        <v>0.1</v>
      </c>
      <c r="H777" s="7">
        <v>1</v>
      </c>
      <c r="I777" s="8">
        <v>23.684999999999999</v>
      </c>
      <c r="J777" s="9">
        <v>1.2191999999999999E-6</v>
      </c>
      <c r="K777" s="8">
        <v>23.684999999999999</v>
      </c>
      <c r="L777" s="9">
        <f t="shared" si="79"/>
        <v>3.97119299440207E-8</v>
      </c>
      <c r="M777" s="10">
        <f t="shared" si="76"/>
        <v>30.701101702149103</v>
      </c>
      <c r="N777">
        <f t="shared" si="80"/>
        <v>0</v>
      </c>
      <c r="O777">
        <f t="shared" si="77"/>
        <v>1</v>
      </c>
      <c r="P777">
        <f t="shared" si="78"/>
        <v>0</v>
      </c>
    </row>
    <row r="778" spans="1:16" x14ac:dyDescent="0.35">
      <c r="A778" s="7" t="s">
        <v>38</v>
      </c>
      <c r="B778" s="7">
        <v>0.61533333333333329</v>
      </c>
      <c r="C778" s="7" t="s">
        <v>21</v>
      </c>
      <c r="D778" s="7">
        <v>607</v>
      </c>
      <c r="E778" s="7">
        <v>950</v>
      </c>
      <c r="F778" s="7">
        <v>45</v>
      </c>
      <c r="G778" s="7">
        <v>0.1</v>
      </c>
      <c r="H778" s="7">
        <v>1</v>
      </c>
      <c r="I778" s="8">
        <v>24.244</v>
      </c>
      <c r="J778" s="9">
        <v>1.3182999999999999E-6</v>
      </c>
      <c r="K778" s="8">
        <v>24.244</v>
      </c>
      <c r="L778" s="9">
        <f t="shared" si="79"/>
        <v>4.1376245431641407E-8</v>
      </c>
      <c r="M778" s="10">
        <f t="shared" si="76"/>
        <v>31.861276591129855</v>
      </c>
      <c r="N778">
        <f t="shared" si="80"/>
        <v>0</v>
      </c>
      <c r="O778">
        <f t="shared" si="77"/>
        <v>1</v>
      </c>
      <c r="P778">
        <f t="shared" si="78"/>
        <v>0</v>
      </c>
    </row>
    <row r="779" spans="1:16" x14ac:dyDescent="0.35">
      <c r="A779" s="7" t="s">
        <v>38</v>
      </c>
      <c r="B779" s="7">
        <v>0.61533333333333329</v>
      </c>
      <c r="C779" s="7" t="s">
        <v>21</v>
      </c>
      <c r="D779" s="7">
        <v>607</v>
      </c>
      <c r="E779" s="7">
        <v>950</v>
      </c>
      <c r="F779" s="7">
        <v>45</v>
      </c>
      <c r="G779" s="7">
        <v>0.1</v>
      </c>
      <c r="H779" s="7">
        <v>1</v>
      </c>
      <c r="I779" s="8">
        <v>24.617999999999999</v>
      </c>
      <c r="J779" s="9">
        <v>1.4072000000000001E-6</v>
      </c>
      <c r="K779" s="8">
        <v>24.617999999999999</v>
      </c>
      <c r="L779" s="9">
        <f t="shared" si="79"/>
        <v>4.2489756653162478E-8</v>
      </c>
      <c r="M779" s="10">
        <f t="shared" si="76"/>
        <v>33.118570470684567</v>
      </c>
      <c r="N779">
        <f t="shared" si="80"/>
        <v>0</v>
      </c>
      <c r="O779">
        <f t="shared" si="77"/>
        <v>1</v>
      </c>
      <c r="P779">
        <f t="shared" si="78"/>
        <v>0</v>
      </c>
    </row>
    <row r="780" spans="1:16" x14ac:dyDescent="0.35">
      <c r="A780" s="7" t="s">
        <v>38</v>
      </c>
      <c r="B780" s="7">
        <v>0.61533333333333329</v>
      </c>
      <c r="C780" s="7" t="s">
        <v>21</v>
      </c>
      <c r="D780" s="7">
        <v>607</v>
      </c>
      <c r="E780" s="7">
        <v>950</v>
      </c>
      <c r="F780" s="7">
        <v>45</v>
      </c>
      <c r="G780" s="7">
        <v>0.1</v>
      </c>
      <c r="H780" s="7">
        <v>1</v>
      </c>
      <c r="I780" s="8">
        <v>25.024999999999999</v>
      </c>
      <c r="J780" s="9">
        <v>1.4985999999999999E-6</v>
      </c>
      <c r="K780" s="8">
        <v>25.024999999999999</v>
      </c>
      <c r="L780" s="9">
        <f t="shared" si="79"/>
        <v>4.3701518629473125E-8</v>
      </c>
      <c r="M780" s="10">
        <f t="shared" si="76"/>
        <v>34.291714498665407</v>
      </c>
      <c r="N780">
        <f t="shared" si="80"/>
        <v>0</v>
      </c>
      <c r="O780">
        <f t="shared" si="77"/>
        <v>1</v>
      </c>
      <c r="P780">
        <f t="shared" si="78"/>
        <v>0</v>
      </c>
    </row>
    <row r="781" spans="1:16" x14ac:dyDescent="0.35">
      <c r="A781" s="7" t="s">
        <v>38</v>
      </c>
      <c r="B781" s="7">
        <v>0.61533333333333329</v>
      </c>
      <c r="C781" s="7" t="s">
        <v>21</v>
      </c>
      <c r="D781" s="7">
        <v>607</v>
      </c>
      <c r="E781" s="7">
        <v>950</v>
      </c>
      <c r="F781" s="7">
        <v>45</v>
      </c>
      <c r="G781" s="7">
        <v>0.1</v>
      </c>
      <c r="H781" s="7">
        <v>1</v>
      </c>
      <c r="I781" s="8">
        <v>25.707999999999998</v>
      </c>
      <c r="J781" s="9">
        <v>1.6612000000000001E-6</v>
      </c>
      <c r="K781" s="8">
        <v>25.707999999999998</v>
      </c>
      <c r="L781" s="9">
        <f t="shared" si="79"/>
        <v>4.5735016590572299E-8</v>
      </c>
      <c r="M781" s="10">
        <f t="shared" ref="M781:M844" si="81">J781/L781</f>
        <v>36.322278285615305</v>
      </c>
      <c r="N781">
        <f t="shared" si="80"/>
        <v>0</v>
      </c>
      <c r="O781">
        <f t="shared" ref="O781:O844" si="82">IF(AND(M781&gt;5,M781&lt;50), 1, 0)</f>
        <v>1</v>
      </c>
      <c r="P781">
        <f t="shared" ref="P781:P844" si="83">IF(M781&gt;50, 1, 0)</f>
        <v>0</v>
      </c>
    </row>
    <row r="782" spans="1:16" x14ac:dyDescent="0.35">
      <c r="A782" s="7" t="s">
        <v>38</v>
      </c>
      <c r="B782" s="7">
        <v>0.61533333333333329</v>
      </c>
      <c r="C782" s="7" t="s">
        <v>21</v>
      </c>
      <c r="D782" s="7">
        <v>607</v>
      </c>
      <c r="E782" s="7">
        <v>950</v>
      </c>
      <c r="F782" s="7">
        <v>45</v>
      </c>
      <c r="G782" s="7">
        <v>0.1</v>
      </c>
      <c r="H782" s="7">
        <v>1</v>
      </c>
      <c r="I782" s="8">
        <v>26.344000000000001</v>
      </c>
      <c r="J782" s="9">
        <v>1.8058999999999999E-6</v>
      </c>
      <c r="K782" s="8">
        <v>26.344000000000001</v>
      </c>
      <c r="L782" s="9">
        <f t="shared" si="79"/>
        <v>4.7628582383751812E-8</v>
      </c>
      <c r="M782" s="10">
        <f t="shared" si="81"/>
        <v>37.916308015417044</v>
      </c>
      <c r="N782">
        <f t="shared" si="80"/>
        <v>0</v>
      </c>
      <c r="O782">
        <f t="shared" si="82"/>
        <v>1</v>
      </c>
      <c r="P782">
        <f t="shared" si="83"/>
        <v>0</v>
      </c>
    </row>
    <row r="783" spans="1:16" x14ac:dyDescent="0.35">
      <c r="A783" s="7" t="s">
        <v>38</v>
      </c>
      <c r="B783" s="7">
        <v>0.61533333333333329</v>
      </c>
      <c r="C783" s="7" t="s">
        <v>21</v>
      </c>
      <c r="D783" s="7">
        <v>607</v>
      </c>
      <c r="E783" s="7">
        <v>950</v>
      </c>
      <c r="F783" s="7">
        <v>45</v>
      </c>
      <c r="G783" s="7">
        <v>0.1</v>
      </c>
      <c r="H783" s="7">
        <v>1</v>
      </c>
      <c r="I783" s="8">
        <v>26.92</v>
      </c>
      <c r="J783" s="9">
        <v>1.905E-6</v>
      </c>
      <c r="K783" s="8">
        <v>26.92</v>
      </c>
      <c r="L783" s="9">
        <f t="shared" si="79"/>
        <v>4.9343509560818007E-8</v>
      </c>
      <c r="M783" s="10">
        <f t="shared" si="81"/>
        <v>38.606901230890465</v>
      </c>
      <c r="N783">
        <f t="shared" si="80"/>
        <v>0</v>
      </c>
      <c r="O783">
        <f t="shared" si="82"/>
        <v>1</v>
      </c>
      <c r="P783">
        <f t="shared" si="83"/>
        <v>0</v>
      </c>
    </row>
    <row r="784" spans="1:16" x14ac:dyDescent="0.35">
      <c r="A784" s="7" t="s">
        <v>38</v>
      </c>
      <c r="B784" s="7">
        <v>0.61533333333333329</v>
      </c>
      <c r="C784" s="7" t="s">
        <v>21</v>
      </c>
      <c r="D784" s="7">
        <v>607</v>
      </c>
      <c r="E784" s="7">
        <v>950</v>
      </c>
      <c r="F784" s="7">
        <v>45</v>
      </c>
      <c r="G784" s="7">
        <v>0.1</v>
      </c>
      <c r="H784" s="7">
        <v>1</v>
      </c>
      <c r="I784" s="8">
        <v>27.45</v>
      </c>
      <c r="J784" s="9">
        <v>1.9659999999999999E-6</v>
      </c>
      <c r="K784" s="8">
        <v>27.45</v>
      </c>
      <c r="L784" s="9">
        <f t="shared" si="79"/>
        <v>5.0921479982613435E-8</v>
      </c>
      <c r="M784" s="10">
        <f t="shared" si="81"/>
        <v>38.608461511159305</v>
      </c>
      <c r="N784">
        <f t="shared" si="80"/>
        <v>0</v>
      </c>
      <c r="O784">
        <f t="shared" si="82"/>
        <v>1</v>
      </c>
      <c r="P784">
        <f t="shared" si="83"/>
        <v>0</v>
      </c>
    </row>
    <row r="785" spans="1:16" x14ac:dyDescent="0.35">
      <c r="A785" s="7" t="s">
        <v>38</v>
      </c>
      <c r="B785" s="7">
        <v>0.61533333333333329</v>
      </c>
      <c r="C785" s="7" t="s">
        <v>21</v>
      </c>
      <c r="D785" s="7">
        <v>607</v>
      </c>
      <c r="E785" s="7">
        <v>950</v>
      </c>
      <c r="F785" s="7">
        <v>45</v>
      </c>
      <c r="G785" s="7">
        <v>0.1</v>
      </c>
      <c r="H785" s="7">
        <v>1</v>
      </c>
      <c r="I785" s="8">
        <v>28.073</v>
      </c>
      <c r="J785" s="9">
        <v>2.1513999999999998E-6</v>
      </c>
      <c r="K785" s="8">
        <v>28.073</v>
      </c>
      <c r="L785" s="9">
        <f t="shared" si="79"/>
        <v>5.2776340252931401E-8</v>
      </c>
      <c r="M785" s="10">
        <f t="shared" si="81"/>
        <v>40.764478735914295</v>
      </c>
      <c r="N785">
        <f t="shared" si="80"/>
        <v>0</v>
      </c>
      <c r="O785">
        <f t="shared" si="82"/>
        <v>1</v>
      </c>
      <c r="P785">
        <f t="shared" si="83"/>
        <v>0</v>
      </c>
    </row>
    <row r="786" spans="1:16" x14ac:dyDescent="0.35">
      <c r="A786" s="7" t="s">
        <v>38</v>
      </c>
      <c r="B786" s="7">
        <v>0.61533333333333329</v>
      </c>
      <c r="C786" s="7" t="s">
        <v>21</v>
      </c>
      <c r="D786" s="7">
        <v>607</v>
      </c>
      <c r="E786" s="7">
        <v>950</v>
      </c>
      <c r="F786" s="7">
        <v>45</v>
      </c>
      <c r="G786" s="7">
        <v>0.1</v>
      </c>
      <c r="H786" s="7">
        <v>1</v>
      </c>
      <c r="I786" s="8">
        <v>28.78</v>
      </c>
      <c r="J786" s="9">
        <v>2.3850999999999998E-6</v>
      </c>
      <c r="K786" s="8">
        <v>28.78</v>
      </c>
      <c r="L786" s="9">
        <f t="shared" si="79"/>
        <v>5.4881294127415363E-8</v>
      </c>
      <c r="M786" s="10">
        <f t="shared" si="81"/>
        <v>43.45925215361401</v>
      </c>
      <c r="N786">
        <f t="shared" si="80"/>
        <v>0</v>
      </c>
      <c r="O786">
        <f t="shared" si="82"/>
        <v>1</v>
      </c>
      <c r="P786">
        <f t="shared" si="83"/>
        <v>0</v>
      </c>
    </row>
    <row r="787" spans="1:16" x14ac:dyDescent="0.35">
      <c r="A787" s="7" t="s">
        <v>38</v>
      </c>
      <c r="B787" s="7">
        <v>0.61533333333333329</v>
      </c>
      <c r="C787" s="7" t="s">
        <v>21</v>
      </c>
      <c r="D787" s="7">
        <v>607</v>
      </c>
      <c r="E787" s="7">
        <v>950</v>
      </c>
      <c r="F787" s="7">
        <v>45</v>
      </c>
      <c r="G787" s="7">
        <v>0.1</v>
      </c>
      <c r="H787" s="7">
        <v>1</v>
      </c>
      <c r="I787" s="8">
        <v>29.533000000000001</v>
      </c>
      <c r="J787" s="9">
        <v>2.6052000000000001E-6</v>
      </c>
      <c r="K787" s="8">
        <v>29.533000000000001</v>
      </c>
      <c r="L787" s="9">
        <f>_xlfn.FORECAST.LINEAR(K787,L781:L786,K781:K786)</f>
        <v>5.7123203907203101E-8</v>
      </c>
      <c r="M787" s="10">
        <f t="shared" si="81"/>
        <v>45.60668558143481</v>
      </c>
      <c r="N787">
        <f t="shared" si="80"/>
        <v>0</v>
      </c>
      <c r="O787">
        <f t="shared" si="82"/>
        <v>1</v>
      </c>
      <c r="P787">
        <f t="shared" si="83"/>
        <v>0</v>
      </c>
    </row>
    <row r="788" spans="1:16" x14ac:dyDescent="0.35">
      <c r="A788" s="7" t="s">
        <v>38</v>
      </c>
      <c r="B788" s="7">
        <v>0.61533333333333329</v>
      </c>
      <c r="C788" s="7" t="s">
        <v>21</v>
      </c>
      <c r="D788" s="7">
        <v>607</v>
      </c>
      <c r="E788" s="7">
        <v>950</v>
      </c>
      <c r="F788" s="7">
        <v>45</v>
      </c>
      <c r="G788" s="7">
        <v>0.1</v>
      </c>
      <c r="H788" s="7">
        <v>1</v>
      </c>
      <c r="I788" s="8">
        <v>29.859000000000002</v>
      </c>
      <c r="J788" s="9">
        <v>2.6222000000000001E-6</v>
      </c>
      <c r="K788" s="8">
        <v>29.859000000000002</v>
      </c>
      <c r="L788" s="9">
        <f t="shared" si="79"/>
        <v>5.8093804782616344E-8</v>
      </c>
      <c r="M788" s="10">
        <f t="shared" si="81"/>
        <v>45.137343126554043</v>
      </c>
      <c r="N788">
        <f t="shared" si="80"/>
        <v>0</v>
      </c>
      <c r="O788">
        <f t="shared" si="82"/>
        <v>1</v>
      </c>
      <c r="P788">
        <f t="shared" si="83"/>
        <v>0</v>
      </c>
    </row>
    <row r="789" spans="1:16" x14ac:dyDescent="0.35">
      <c r="A789" s="7" t="s">
        <v>38</v>
      </c>
      <c r="B789" s="7">
        <v>0.61533333333333329</v>
      </c>
      <c r="C789" s="7" t="s">
        <v>21</v>
      </c>
      <c r="D789" s="7">
        <v>607</v>
      </c>
      <c r="E789" s="7">
        <v>950</v>
      </c>
      <c r="F789" s="7">
        <v>45</v>
      </c>
      <c r="G789" s="7">
        <v>0.1</v>
      </c>
      <c r="H789" s="7">
        <v>1</v>
      </c>
      <c r="I789" s="8">
        <v>30.67</v>
      </c>
      <c r="J789" s="9">
        <v>2.7985E-6</v>
      </c>
      <c r="K789" s="8">
        <v>30.67</v>
      </c>
      <c r="L789" s="9">
        <f t="shared" si="79"/>
        <v>6.0508398069048527E-8</v>
      </c>
      <c r="M789" s="10">
        <f t="shared" si="81"/>
        <v>46.249778366409913</v>
      </c>
      <c r="N789">
        <f t="shared" si="80"/>
        <v>0</v>
      </c>
      <c r="O789">
        <f t="shared" si="82"/>
        <v>1</v>
      </c>
      <c r="P789">
        <f t="shared" si="83"/>
        <v>0</v>
      </c>
    </row>
    <row r="790" spans="1:16" x14ac:dyDescent="0.35">
      <c r="A790" s="7" t="s">
        <v>38</v>
      </c>
      <c r="B790" s="7">
        <v>0.61533333333333329</v>
      </c>
      <c r="C790" s="7" t="s">
        <v>21</v>
      </c>
      <c r="D790" s="7">
        <v>607</v>
      </c>
      <c r="E790" s="7">
        <v>950</v>
      </c>
      <c r="F790" s="7">
        <v>45</v>
      </c>
      <c r="G790" s="7">
        <v>0.1</v>
      </c>
      <c r="H790" s="7">
        <v>1</v>
      </c>
      <c r="I790" s="8">
        <v>31.419</v>
      </c>
      <c r="J790" s="9">
        <v>2.9531999999999999E-6</v>
      </c>
      <c r="K790" s="8">
        <v>31.419</v>
      </c>
      <c r="L790" s="9">
        <f t="shared" si="79"/>
        <v>6.2738398678049984E-8</v>
      </c>
      <c r="M790" s="10">
        <f t="shared" si="81"/>
        <v>47.071650890465321</v>
      </c>
      <c r="N790">
        <f t="shared" si="80"/>
        <v>0</v>
      </c>
      <c r="O790">
        <f t="shared" si="82"/>
        <v>1</v>
      </c>
      <c r="P790">
        <f t="shared" si="83"/>
        <v>0</v>
      </c>
    </row>
    <row r="791" spans="1:16" x14ac:dyDescent="0.35">
      <c r="A791" s="7" t="s">
        <v>38</v>
      </c>
      <c r="B791" s="7">
        <v>0.61533333333333329</v>
      </c>
      <c r="C791" s="7" t="s">
        <v>21</v>
      </c>
      <c r="D791" s="7">
        <v>607</v>
      </c>
      <c r="E791" s="7">
        <v>950</v>
      </c>
      <c r="F791" s="7">
        <v>45</v>
      </c>
      <c r="G791" s="7">
        <v>0.1</v>
      </c>
      <c r="H791" s="7">
        <v>1</v>
      </c>
      <c r="I791" s="8">
        <v>32.183</v>
      </c>
      <c r="J791" s="9">
        <v>3.0915E-6</v>
      </c>
      <c r="K791" s="8">
        <v>32.183</v>
      </c>
      <c r="L791" s="9">
        <f t="shared" si="79"/>
        <v>6.5013058718659969E-8</v>
      </c>
      <c r="M791" s="10">
        <f t="shared" si="81"/>
        <v>47.551985107765454</v>
      </c>
      <c r="N791">
        <f t="shared" si="80"/>
        <v>0</v>
      </c>
      <c r="O791">
        <f t="shared" si="82"/>
        <v>1</v>
      </c>
      <c r="P791">
        <f t="shared" si="83"/>
        <v>0</v>
      </c>
    </row>
    <row r="792" spans="1:16" x14ac:dyDescent="0.35">
      <c r="A792" s="7" t="s">
        <v>38</v>
      </c>
      <c r="B792" s="7">
        <v>0.61533333333333329</v>
      </c>
      <c r="C792" s="7" t="s">
        <v>21</v>
      </c>
      <c r="D792" s="7">
        <v>607</v>
      </c>
      <c r="E792" s="7">
        <v>950</v>
      </c>
      <c r="F792" s="7">
        <v>45</v>
      </c>
      <c r="G792" s="7">
        <v>0.1</v>
      </c>
      <c r="H792" s="7">
        <v>1</v>
      </c>
      <c r="I792" s="8">
        <v>32.972999999999999</v>
      </c>
      <c r="J792" s="9">
        <v>3.4419E-6</v>
      </c>
      <c r="K792" s="8">
        <v>32.972999999999999</v>
      </c>
      <c r="L792" s="9">
        <f t="shared" si="79"/>
        <v>6.7365128634748236E-8</v>
      </c>
      <c r="M792" s="10">
        <f t="shared" si="81"/>
        <v>51.09320014308711</v>
      </c>
      <c r="N792">
        <f t="shared" si="80"/>
        <v>0</v>
      </c>
      <c r="O792">
        <f t="shared" si="82"/>
        <v>0</v>
      </c>
      <c r="P792">
        <f t="shared" si="83"/>
        <v>1</v>
      </c>
    </row>
    <row r="793" spans="1:16" x14ac:dyDescent="0.35">
      <c r="A793" s="7" t="s">
        <v>38</v>
      </c>
      <c r="B793" s="7">
        <v>0.61533333333333329</v>
      </c>
      <c r="C793" s="7" t="s">
        <v>21</v>
      </c>
      <c r="D793" s="7">
        <v>607</v>
      </c>
      <c r="E793" s="7">
        <v>950</v>
      </c>
      <c r="F793" s="7">
        <v>45</v>
      </c>
      <c r="G793" s="7">
        <v>0.1</v>
      </c>
      <c r="H793" s="7">
        <v>1</v>
      </c>
      <c r="I793" s="8">
        <v>33.707999999999998</v>
      </c>
      <c r="J793" s="9">
        <v>3.5128999999999999E-6</v>
      </c>
      <c r="K793" s="8">
        <v>33.707999999999998</v>
      </c>
      <c r="L793" s="9">
        <f t="shared" si="79"/>
        <v>6.9553446875323494E-8</v>
      </c>
      <c r="M793" s="10">
        <f t="shared" si="81"/>
        <v>50.506483255919321</v>
      </c>
      <c r="N793">
        <f t="shared" si="80"/>
        <v>0</v>
      </c>
      <c r="O793">
        <f t="shared" si="82"/>
        <v>0</v>
      </c>
      <c r="P793">
        <f t="shared" si="83"/>
        <v>1</v>
      </c>
    </row>
    <row r="794" spans="1:16" x14ac:dyDescent="0.35">
      <c r="A794" s="7" t="s">
        <v>38</v>
      </c>
      <c r="B794" s="7">
        <v>0.61533333333333329</v>
      </c>
      <c r="C794" s="7" t="s">
        <v>21</v>
      </c>
      <c r="D794" s="7">
        <v>607</v>
      </c>
      <c r="E794" s="7">
        <v>950</v>
      </c>
      <c r="F794" s="7">
        <v>45</v>
      </c>
      <c r="G794" s="7">
        <v>0.1</v>
      </c>
      <c r="H794" s="7">
        <v>1</v>
      </c>
      <c r="I794" s="8">
        <v>34.783000000000001</v>
      </c>
      <c r="J794" s="9">
        <v>3.7801999999999998E-6</v>
      </c>
      <c r="K794" s="8">
        <v>34.783000000000001</v>
      </c>
      <c r="L794" s="9">
        <f t="shared" si="79"/>
        <v>7.2754048422578192E-8</v>
      </c>
      <c r="M794" s="10">
        <f t="shared" si="81"/>
        <v>51.958620612332389</v>
      </c>
      <c r="N794">
        <f t="shared" si="80"/>
        <v>0</v>
      </c>
      <c r="O794">
        <f t="shared" si="82"/>
        <v>0</v>
      </c>
      <c r="P794">
        <f t="shared" si="83"/>
        <v>1</v>
      </c>
    </row>
    <row r="795" spans="1:16" x14ac:dyDescent="0.35">
      <c r="A795" s="7" t="s">
        <v>38</v>
      </c>
      <c r="B795" s="7">
        <v>0.61533333333333329</v>
      </c>
      <c r="C795" s="7" t="s">
        <v>21</v>
      </c>
      <c r="D795" s="7">
        <v>607</v>
      </c>
      <c r="E795" s="7">
        <v>950</v>
      </c>
      <c r="F795" s="7">
        <v>45</v>
      </c>
      <c r="G795" s="7">
        <v>0.1</v>
      </c>
      <c r="H795" s="7">
        <v>1</v>
      </c>
      <c r="I795" s="8">
        <v>35.609000000000002</v>
      </c>
      <c r="J795" s="9">
        <v>3.8809999999999998E-6</v>
      </c>
      <c r="K795" s="8">
        <v>35.609000000000002</v>
      </c>
      <c r="L795" s="9">
        <f t="shared" si="79"/>
        <v>7.5213301314975918E-8</v>
      </c>
      <c r="M795" s="10">
        <f t="shared" si="81"/>
        <v>51.599915601992642</v>
      </c>
      <c r="N795">
        <f t="shared" si="80"/>
        <v>0</v>
      </c>
      <c r="O795">
        <f t="shared" si="82"/>
        <v>0</v>
      </c>
      <c r="P795">
        <f t="shared" si="83"/>
        <v>1</v>
      </c>
    </row>
    <row r="796" spans="1:16" x14ac:dyDescent="0.35">
      <c r="A796" s="7" t="s">
        <v>38</v>
      </c>
      <c r="B796" s="7">
        <v>0.61533333333333329</v>
      </c>
      <c r="C796" s="7" t="s">
        <v>21</v>
      </c>
      <c r="D796" s="7">
        <v>607</v>
      </c>
      <c r="E796" s="7">
        <v>950</v>
      </c>
      <c r="F796" s="7">
        <v>45</v>
      </c>
      <c r="G796" s="7">
        <v>0.1</v>
      </c>
      <c r="H796" s="7">
        <v>1</v>
      </c>
      <c r="I796" s="8">
        <v>36.774999999999999</v>
      </c>
      <c r="J796" s="9">
        <v>4.1909E-6</v>
      </c>
      <c r="K796" s="8">
        <v>36.774999999999999</v>
      </c>
      <c r="L796" s="9">
        <f t="shared" si="79"/>
        <v>7.8684837450701345E-8</v>
      </c>
      <c r="M796" s="10">
        <f t="shared" si="81"/>
        <v>53.261849878329322</v>
      </c>
      <c r="N796">
        <f t="shared" si="80"/>
        <v>0</v>
      </c>
      <c r="O796">
        <f t="shared" si="82"/>
        <v>0</v>
      </c>
      <c r="P796">
        <f t="shared" si="83"/>
        <v>1</v>
      </c>
    </row>
    <row r="797" spans="1:16" x14ac:dyDescent="0.35">
      <c r="A797" s="7" t="s">
        <v>38</v>
      </c>
      <c r="B797" s="7">
        <v>0.61533333333333329</v>
      </c>
      <c r="C797" s="7" t="s">
        <v>21</v>
      </c>
      <c r="D797" s="7">
        <v>607</v>
      </c>
      <c r="E797" s="7">
        <v>950</v>
      </c>
      <c r="F797" s="7">
        <v>45</v>
      </c>
      <c r="G797" s="7">
        <v>0.1</v>
      </c>
      <c r="H797" s="7">
        <v>1</v>
      </c>
      <c r="I797" s="8">
        <v>37.481000000000002</v>
      </c>
      <c r="J797" s="9">
        <v>4.5565999999999997E-6</v>
      </c>
      <c r="K797" s="8">
        <v>37.481000000000002</v>
      </c>
      <c r="L797" s="9">
        <f t="shared" si="79"/>
        <v>8.0786813894902661E-8</v>
      </c>
      <c r="M797" s="10">
        <f t="shared" si="81"/>
        <v>56.402768970785019</v>
      </c>
      <c r="N797">
        <f t="shared" si="80"/>
        <v>0</v>
      </c>
      <c r="O797">
        <f t="shared" si="82"/>
        <v>0</v>
      </c>
      <c r="P797">
        <f t="shared" si="83"/>
        <v>1</v>
      </c>
    </row>
    <row r="798" spans="1:16" x14ac:dyDescent="0.35">
      <c r="A798" s="7" t="s">
        <v>0</v>
      </c>
      <c r="B798" s="7">
        <v>0.61533333333333329</v>
      </c>
      <c r="C798" s="7" t="s">
        <v>21</v>
      </c>
      <c r="D798" s="7">
        <v>607</v>
      </c>
      <c r="E798" s="7">
        <v>950</v>
      </c>
      <c r="F798" s="7">
        <v>45</v>
      </c>
      <c r="G798" s="7">
        <v>0.1</v>
      </c>
      <c r="H798" s="7">
        <v>0.1</v>
      </c>
      <c r="I798" s="11">
        <v>9.0593000000000004</v>
      </c>
      <c r="J798" s="9">
        <v>7.3406000000000001E-9</v>
      </c>
      <c r="K798" s="8">
        <v>9.0030000000000001</v>
      </c>
      <c r="L798" s="9">
        <v>2.5745000000000002E-9</v>
      </c>
      <c r="M798" s="10">
        <f t="shared" si="81"/>
        <v>2.8512720916682848</v>
      </c>
      <c r="N798">
        <f t="shared" si="80"/>
        <v>1</v>
      </c>
      <c r="O798">
        <f t="shared" si="82"/>
        <v>0</v>
      </c>
      <c r="P798">
        <f t="shared" si="83"/>
        <v>0</v>
      </c>
    </row>
    <row r="799" spans="1:16" x14ac:dyDescent="0.35">
      <c r="A799" s="7" t="s">
        <v>0</v>
      </c>
      <c r="B799" s="7">
        <v>0.61533333333333329</v>
      </c>
      <c r="C799" s="7" t="s">
        <v>21</v>
      </c>
      <c r="D799" s="7">
        <v>607</v>
      </c>
      <c r="E799" s="7">
        <v>950</v>
      </c>
      <c r="F799" s="7">
        <v>45</v>
      </c>
      <c r="G799" s="7">
        <v>0.1</v>
      </c>
      <c r="H799" s="7">
        <v>0.1</v>
      </c>
      <c r="I799" s="11">
        <v>9.1257999999999999</v>
      </c>
      <c r="J799" s="9">
        <v>8.0264000000000003E-9</v>
      </c>
      <c r="K799" s="8">
        <v>9.1199999999999992</v>
      </c>
      <c r="L799" s="9">
        <v>2.6730999999999998E-9</v>
      </c>
      <c r="M799" s="10">
        <f t="shared" si="81"/>
        <v>3.002656092177622</v>
      </c>
      <c r="N799">
        <f t="shared" si="80"/>
        <v>1</v>
      </c>
      <c r="O799">
        <f t="shared" si="82"/>
        <v>0</v>
      </c>
      <c r="P799">
        <f t="shared" si="83"/>
        <v>0</v>
      </c>
    </row>
    <row r="800" spans="1:16" x14ac:dyDescent="0.35">
      <c r="A800" s="7" t="s">
        <v>0</v>
      </c>
      <c r="B800" s="7">
        <v>0.61533333333333329</v>
      </c>
      <c r="C800" s="7" t="s">
        <v>21</v>
      </c>
      <c r="D800" s="7">
        <v>607</v>
      </c>
      <c r="E800" s="7">
        <v>950</v>
      </c>
      <c r="F800" s="7">
        <v>45</v>
      </c>
      <c r="G800" s="7">
        <v>0.1</v>
      </c>
      <c r="H800" s="7">
        <v>0.1</v>
      </c>
      <c r="I800" s="11">
        <v>9.2044999999999995</v>
      </c>
      <c r="J800" s="9">
        <v>8.4074000000000006E-9</v>
      </c>
      <c r="K800" s="8">
        <v>9.2331000000000003</v>
      </c>
      <c r="L800" s="9">
        <v>2.7803E-9</v>
      </c>
      <c r="M800" s="10">
        <f t="shared" si="81"/>
        <v>3.0239182821997628</v>
      </c>
      <c r="N800">
        <f t="shared" si="80"/>
        <v>1</v>
      </c>
      <c r="O800">
        <f t="shared" si="82"/>
        <v>0</v>
      </c>
      <c r="P800">
        <f t="shared" si="83"/>
        <v>0</v>
      </c>
    </row>
    <row r="801" spans="1:16" x14ac:dyDescent="0.35">
      <c r="A801" s="7" t="s">
        <v>0</v>
      </c>
      <c r="B801" s="7">
        <v>0.61533333333333329</v>
      </c>
      <c r="C801" s="7" t="s">
        <v>21</v>
      </c>
      <c r="D801" s="7">
        <v>607</v>
      </c>
      <c r="E801" s="7">
        <v>950</v>
      </c>
      <c r="F801" s="7">
        <v>45</v>
      </c>
      <c r="G801" s="7">
        <v>0.1</v>
      </c>
      <c r="H801" s="7">
        <v>0.1</v>
      </c>
      <c r="I801" s="11">
        <v>9.2609999999999992</v>
      </c>
      <c r="J801" s="9">
        <v>8.9661999999999999E-9</v>
      </c>
      <c r="K801" s="8">
        <v>9.3634000000000004</v>
      </c>
      <c r="L801" s="9">
        <v>2.8882E-9</v>
      </c>
      <c r="M801" s="10">
        <f t="shared" si="81"/>
        <v>3.1044249013226231</v>
      </c>
      <c r="N801">
        <f t="shared" si="80"/>
        <v>1</v>
      </c>
      <c r="O801">
        <f t="shared" si="82"/>
        <v>0</v>
      </c>
      <c r="P801">
        <f t="shared" si="83"/>
        <v>0</v>
      </c>
    </row>
    <row r="802" spans="1:16" x14ac:dyDescent="0.35">
      <c r="A802" s="7" t="s">
        <v>0</v>
      </c>
      <c r="B802" s="7">
        <v>0.61533333333333329</v>
      </c>
      <c r="C802" s="7" t="s">
        <v>21</v>
      </c>
      <c r="D802" s="7">
        <v>607</v>
      </c>
      <c r="E802" s="7">
        <v>950</v>
      </c>
      <c r="F802" s="7">
        <v>45</v>
      </c>
      <c r="G802" s="7">
        <v>0.1</v>
      </c>
      <c r="H802" s="7">
        <v>0.1</v>
      </c>
      <c r="I802" s="11">
        <v>9.3237000000000005</v>
      </c>
      <c r="J802" s="9">
        <v>9.5503999999999996E-9</v>
      </c>
      <c r="K802" s="8">
        <v>9.3634000000000004</v>
      </c>
      <c r="L802" s="9">
        <v>2.8882E-9</v>
      </c>
      <c r="M802" s="10">
        <f t="shared" si="81"/>
        <v>3.306696212173672</v>
      </c>
      <c r="N802">
        <f t="shared" si="80"/>
        <v>1</v>
      </c>
      <c r="O802">
        <f t="shared" si="82"/>
        <v>0</v>
      </c>
      <c r="P802">
        <f t="shared" si="83"/>
        <v>0</v>
      </c>
    </row>
    <row r="803" spans="1:16" x14ac:dyDescent="0.35">
      <c r="A803" s="7" t="s">
        <v>0</v>
      </c>
      <c r="B803" s="7">
        <v>0.61533333333333329</v>
      </c>
      <c r="C803" s="7" t="s">
        <v>21</v>
      </c>
      <c r="D803" s="7">
        <v>607</v>
      </c>
      <c r="E803" s="7">
        <v>950</v>
      </c>
      <c r="F803" s="7">
        <v>45</v>
      </c>
      <c r="G803" s="7">
        <v>0.1</v>
      </c>
      <c r="H803" s="7">
        <v>0.1</v>
      </c>
      <c r="I803" s="11">
        <v>9.39</v>
      </c>
      <c r="J803" s="9">
        <v>1.0058E-8</v>
      </c>
      <c r="K803" s="8">
        <v>9.3634000000000004</v>
      </c>
      <c r="L803" s="9">
        <v>2.8882E-9</v>
      </c>
      <c r="M803" s="10">
        <f t="shared" si="81"/>
        <v>3.4824458140018004</v>
      </c>
      <c r="N803">
        <f t="shared" si="80"/>
        <v>1</v>
      </c>
      <c r="O803">
        <f t="shared" si="82"/>
        <v>0</v>
      </c>
      <c r="P803">
        <f t="shared" si="83"/>
        <v>0</v>
      </c>
    </row>
    <row r="804" spans="1:16" x14ac:dyDescent="0.35">
      <c r="A804" s="7" t="s">
        <v>0</v>
      </c>
      <c r="B804" s="7">
        <v>0.61533333333333329</v>
      </c>
      <c r="C804" s="7" t="s">
        <v>21</v>
      </c>
      <c r="D804" s="7">
        <v>607</v>
      </c>
      <c r="E804" s="7">
        <v>950</v>
      </c>
      <c r="F804" s="7">
        <v>45</v>
      </c>
      <c r="G804" s="7">
        <v>0.1</v>
      </c>
      <c r="H804" s="7">
        <v>0.1</v>
      </c>
      <c r="I804" s="11">
        <v>11.166</v>
      </c>
      <c r="J804" s="9">
        <v>7.4676E-8</v>
      </c>
      <c r="K804" s="8">
        <v>11.173999999999999</v>
      </c>
      <c r="L804" s="9">
        <v>5.2134000000000002E-9</v>
      </c>
      <c r="M804" s="10">
        <f t="shared" si="81"/>
        <v>14.323857751179652</v>
      </c>
      <c r="N804">
        <f t="shared" si="80"/>
        <v>0</v>
      </c>
      <c r="O804">
        <f t="shared" si="82"/>
        <v>1</v>
      </c>
      <c r="P804">
        <f t="shared" si="83"/>
        <v>0</v>
      </c>
    </row>
    <row r="805" spans="1:16" x14ac:dyDescent="0.35">
      <c r="A805" s="7" t="s">
        <v>0</v>
      </c>
      <c r="B805" s="7">
        <v>0.61533333333333329</v>
      </c>
      <c r="C805" s="7" t="s">
        <v>21</v>
      </c>
      <c r="D805" s="7">
        <v>607</v>
      </c>
      <c r="E805" s="7">
        <v>950</v>
      </c>
      <c r="F805" s="7">
        <v>45</v>
      </c>
      <c r="G805" s="7">
        <v>0.1</v>
      </c>
      <c r="H805" s="7">
        <v>0.1</v>
      </c>
      <c r="I805" s="11">
        <v>11.314</v>
      </c>
      <c r="J805" s="9">
        <v>7.9756000000000003E-8</v>
      </c>
      <c r="K805" s="8">
        <v>11.33</v>
      </c>
      <c r="L805" s="9">
        <v>5.4752000000000003E-9</v>
      </c>
      <c r="M805" s="10">
        <f t="shared" si="81"/>
        <v>14.566773816481589</v>
      </c>
      <c r="N805">
        <f t="shared" si="80"/>
        <v>0</v>
      </c>
      <c r="O805">
        <f t="shared" si="82"/>
        <v>1</v>
      </c>
      <c r="P805">
        <f t="shared" si="83"/>
        <v>0</v>
      </c>
    </row>
    <row r="806" spans="1:16" x14ac:dyDescent="0.35">
      <c r="A806" s="7" t="s">
        <v>0</v>
      </c>
      <c r="B806" s="7">
        <v>0.61533333333333329</v>
      </c>
      <c r="C806" s="7" t="s">
        <v>21</v>
      </c>
      <c r="D806" s="7">
        <v>607</v>
      </c>
      <c r="E806" s="7">
        <v>950</v>
      </c>
      <c r="F806" s="7">
        <v>45</v>
      </c>
      <c r="G806" s="7">
        <v>0.1</v>
      </c>
      <c r="H806" s="7">
        <v>0.1</v>
      </c>
      <c r="I806" s="11">
        <v>11.462999999999999</v>
      </c>
      <c r="J806" s="9">
        <v>8.8392000000000002E-8</v>
      </c>
      <c r="K806" s="8">
        <v>11.5</v>
      </c>
      <c r="L806" s="9">
        <v>5.6997999999999997E-9</v>
      </c>
      <c r="M806" s="10">
        <f t="shared" si="81"/>
        <v>15.507912558335381</v>
      </c>
      <c r="N806">
        <f t="shared" si="80"/>
        <v>0</v>
      </c>
      <c r="O806">
        <f t="shared" si="82"/>
        <v>1</v>
      </c>
      <c r="P806">
        <f t="shared" si="83"/>
        <v>0</v>
      </c>
    </row>
    <row r="807" spans="1:16" x14ac:dyDescent="0.35">
      <c r="A807" s="7" t="s">
        <v>0</v>
      </c>
      <c r="B807" s="7">
        <v>0.61533333333333329</v>
      </c>
      <c r="C807" s="7" t="s">
        <v>21</v>
      </c>
      <c r="D807" s="7">
        <v>607</v>
      </c>
      <c r="E807" s="7">
        <v>950</v>
      </c>
      <c r="F807" s="7">
        <v>45</v>
      </c>
      <c r="G807" s="7">
        <v>0.1</v>
      </c>
      <c r="H807" s="7">
        <v>0.1</v>
      </c>
      <c r="I807" s="11">
        <v>11.599</v>
      </c>
      <c r="J807" s="9">
        <v>9.5249999999999996E-8</v>
      </c>
      <c r="K807" s="8">
        <v>11.672000000000001</v>
      </c>
      <c r="L807" s="9">
        <v>5.9431000000000003E-9</v>
      </c>
      <c r="M807" s="10">
        <f t="shared" si="81"/>
        <v>16.026989281688007</v>
      </c>
      <c r="N807">
        <f t="shared" si="80"/>
        <v>0</v>
      </c>
      <c r="O807">
        <f t="shared" si="82"/>
        <v>1</v>
      </c>
      <c r="P807">
        <f t="shared" si="83"/>
        <v>0</v>
      </c>
    </row>
    <row r="808" spans="1:16" x14ac:dyDescent="0.35">
      <c r="A808" s="7" t="s">
        <v>0</v>
      </c>
      <c r="B808" s="7">
        <v>0.61533333333333329</v>
      </c>
      <c r="C808" s="7" t="s">
        <v>21</v>
      </c>
      <c r="D808" s="7">
        <v>607</v>
      </c>
      <c r="E808" s="7">
        <v>950</v>
      </c>
      <c r="F808" s="7">
        <v>45</v>
      </c>
      <c r="G808" s="7">
        <v>0.1</v>
      </c>
      <c r="H808" s="7">
        <v>0.1</v>
      </c>
      <c r="I808" s="11">
        <v>11.766999999999999</v>
      </c>
      <c r="J808" s="9">
        <v>1.0490000000000001E-7</v>
      </c>
      <c r="K808" s="8">
        <v>11.843999999999999</v>
      </c>
      <c r="L808" s="9">
        <v>6.1922999999999998E-9</v>
      </c>
      <c r="M808" s="10">
        <f t="shared" si="81"/>
        <v>16.940393714774803</v>
      </c>
      <c r="N808">
        <f t="shared" si="80"/>
        <v>0</v>
      </c>
      <c r="O808">
        <f t="shared" si="82"/>
        <v>1</v>
      </c>
      <c r="P808">
        <f t="shared" si="83"/>
        <v>0</v>
      </c>
    </row>
    <row r="809" spans="1:16" x14ac:dyDescent="0.35">
      <c r="A809" s="7" t="s">
        <v>0</v>
      </c>
      <c r="B809" s="7">
        <v>0.61533333333333329</v>
      </c>
      <c r="C809" s="7" t="s">
        <v>21</v>
      </c>
      <c r="D809" s="7">
        <v>607</v>
      </c>
      <c r="E809" s="7">
        <v>950</v>
      </c>
      <c r="F809" s="7">
        <v>45</v>
      </c>
      <c r="G809" s="7">
        <v>0.1</v>
      </c>
      <c r="H809" s="7">
        <v>0.1</v>
      </c>
      <c r="I809" s="11">
        <v>11.914</v>
      </c>
      <c r="J809" s="9">
        <v>1.1633E-7</v>
      </c>
      <c r="K809" s="8">
        <v>11.9</v>
      </c>
      <c r="L809" s="9">
        <v>6.4653E-9</v>
      </c>
      <c r="M809" s="10">
        <f t="shared" si="81"/>
        <v>17.992977897390684</v>
      </c>
      <c r="N809">
        <f t="shared" si="80"/>
        <v>0</v>
      </c>
      <c r="O809">
        <f t="shared" si="82"/>
        <v>1</v>
      </c>
      <c r="P809">
        <f t="shared" si="83"/>
        <v>0</v>
      </c>
    </row>
    <row r="810" spans="1:16" x14ac:dyDescent="0.35">
      <c r="A810" s="7" t="s">
        <v>0</v>
      </c>
      <c r="B810" s="7">
        <v>0.61533333333333329</v>
      </c>
      <c r="C810" s="7" t="s">
        <v>21</v>
      </c>
      <c r="D810" s="7">
        <v>607</v>
      </c>
      <c r="E810" s="7">
        <v>950</v>
      </c>
      <c r="F810" s="7">
        <v>45</v>
      </c>
      <c r="G810" s="7">
        <v>0.1</v>
      </c>
      <c r="H810" s="7">
        <v>0.1</v>
      </c>
      <c r="I810" s="11">
        <v>12.067</v>
      </c>
      <c r="J810" s="9">
        <v>1.2776E-7</v>
      </c>
      <c r="K810" s="8">
        <v>12.010999999999999</v>
      </c>
      <c r="L810" s="9">
        <v>6.7874E-9</v>
      </c>
      <c r="M810" s="10">
        <f t="shared" si="81"/>
        <v>18.823113416035596</v>
      </c>
      <c r="N810">
        <f t="shared" si="80"/>
        <v>0</v>
      </c>
      <c r="O810">
        <f t="shared" si="82"/>
        <v>1</v>
      </c>
      <c r="P810">
        <f t="shared" si="83"/>
        <v>0</v>
      </c>
    </row>
    <row r="811" spans="1:16" x14ac:dyDescent="0.35">
      <c r="A811" s="7" t="s">
        <v>0</v>
      </c>
      <c r="B811" s="7">
        <v>0.61533333333333329</v>
      </c>
      <c r="C811" s="7" t="s">
        <v>21</v>
      </c>
      <c r="D811" s="7">
        <v>607</v>
      </c>
      <c r="E811" s="7">
        <v>950</v>
      </c>
      <c r="F811" s="7">
        <v>45</v>
      </c>
      <c r="G811" s="7">
        <v>0.1</v>
      </c>
      <c r="H811" s="7">
        <v>0.1</v>
      </c>
      <c r="I811" s="11">
        <v>12.226000000000001</v>
      </c>
      <c r="J811" s="9">
        <v>1.4147999999999999E-7</v>
      </c>
      <c r="K811" s="8">
        <v>12.345000000000001</v>
      </c>
      <c r="L811" s="9">
        <v>7.1472999999999999E-9</v>
      </c>
      <c r="M811" s="10">
        <f t="shared" si="81"/>
        <v>19.794887579925287</v>
      </c>
      <c r="N811">
        <f t="shared" si="80"/>
        <v>0</v>
      </c>
      <c r="O811">
        <f t="shared" si="82"/>
        <v>1</v>
      </c>
      <c r="P811">
        <f t="shared" si="83"/>
        <v>0</v>
      </c>
    </row>
    <row r="812" spans="1:16" x14ac:dyDescent="0.35">
      <c r="A812" s="7" t="s">
        <v>0</v>
      </c>
      <c r="B812" s="7">
        <v>0.61533333333333329</v>
      </c>
      <c r="C812" s="7" t="s">
        <v>21</v>
      </c>
      <c r="D812" s="7">
        <v>607</v>
      </c>
      <c r="E812" s="7">
        <v>950</v>
      </c>
      <c r="F812" s="7">
        <v>45</v>
      </c>
      <c r="G812" s="7">
        <v>0.1</v>
      </c>
      <c r="H812" s="7">
        <v>0.1</v>
      </c>
      <c r="I812" s="11">
        <v>12.38</v>
      </c>
      <c r="J812" s="9">
        <v>1.5442999999999999E-7</v>
      </c>
      <c r="K812" s="8">
        <v>12.526999999999999</v>
      </c>
      <c r="L812" s="9">
        <v>7.5089999999999996E-9</v>
      </c>
      <c r="M812" s="10">
        <f t="shared" si="81"/>
        <v>20.565987481688641</v>
      </c>
      <c r="N812">
        <f t="shared" si="80"/>
        <v>0</v>
      </c>
      <c r="O812">
        <f t="shared" si="82"/>
        <v>1</v>
      </c>
      <c r="P812">
        <f t="shared" si="83"/>
        <v>0</v>
      </c>
    </row>
    <row r="813" spans="1:16" x14ac:dyDescent="0.35">
      <c r="A813" s="7" t="s">
        <v>0</v>
      </c>
      <c r="B813" s="7">
        <v>0.61533333333333329</v>
      </c>
      <c r="C813" s="7" t="s">
        <v>21</v>
      </c>
      <c r="D813" s="7">
        <v>607</v>
      </c>
      <c r="E813" s="7">
        <v>950</v>
      </c>
      <c r="F813" s="7">
        <v>45</v>
      </c>
      <c r="G813" s="7">
        <v>0.1</v>
      </c>
      <c r="H813" s="7">
        <v>0.1</v>
      </c>
      <c r="I813" s="11">
        <v>12.561</v>
      </c>
      <c r="J813" s="9">
        <v>1.7093999999999999E-7</v>
      </c>
      <c r="K813" s="8">
        <v>12.705</v>
      </c>
      <c r="L813" s="9">
        <v>7.8964000000000002E-9</v>
      </c>
      <c r="M813" s="10">
        <f t="shared" si="81"/>
        <v>21.647839521807406</v>
      </c>
      <c r="N813">
        <f t="shared" si="80"/>
        <v>0</v>
      </c>
      <c r="O813">
        <f t="shared" si="82"/>
        <v>1</v>
      </c>
      <c r="P813">
        <f t="shared" si="83"/>
        <v>0</v>
      </c>
    </row>
    <row r="814" spans="1:16" x14ac:dyDescent="0.35">
      <c r="A814" s="7" t="s">
        <v>0</v>
      </c>
      <c r="B814" s="7">
        <v>0.61533333333333329</v>
      </c>
      <c r="C814" s="7" t="s">
        <v>21</v>
      </c>
      <c r="D814" s="7">
        <v>607</v>
      </c>
      <c r="E814" s="7">
        <v>950</v>
      </c>
      <c r="F814" s="7">
        <v>45</v>
      </c>
      <c r="G814" s="7">
        <v>0.1</v>
      </c>
      <c r="H814" s="7">
        <v>0.1</v>
      </c>
      <c r="I814" s="11">
        <v>12.721</v>
      </c>
      <c r="J814" s="9">
        <v>1.8745E-7</v>
      </c>
      <c r="K814" s="8">
        <v>12.705</v>
      </c>
      <c r="L814" s="9">
        <v>7.8964000000000002E-9</v>
      </c>
      <c r="M814" s="10">
        <f t="shared" si="81"/>
        <v>23.73866572108809</v>
      </c>
      <c r="N814">
        <f t="shared" si="80"/>
        <v>0</v>
      </c>
      <c r="O814">
        <f t="shared" si="82"/>
        <v>1</v>
      </c>
      <c r="P814">
        <f t="shared" si="83"/>
        <v>0</v>
      </c>
    </row>
    <row r="815" spans="1:16" x14ac:dyDescent="0.35">
      <c r="A815" s="7" t="s">
        <v>0</v>
      </c>
      <c r="B815" s="7">
        <v>0.61533333333333329</v>
      </c>
      <c r="C815" s="7" t="s">
        <v>21</v>
      </c>
      <c r="D815" s="7">
        <v>607</v>
      </c>
      <c r="E815" s="7">
        <v>950</v>
      </c>
      <c r="F815" s="7">
        <v>45</v>
      </c>
      <c r="G815" s="7">
        <v>0.1</v>
      </c>
      <c r="H815" s="7">
        <v>0.1</v>
      </c>
      <c r="I815" s="11">
        <v>12.878</v>
      </c>
      <c r="J815" s="9">
        <v>2.065E-7</v>
      </c>
      <c r="K815" s="8">
        <v>12.898999999999999</v>
      </c>
      <c r="L815" s="9">
        <v>8.2976999999999996E-9</v>
      </c>
      <c r="M815" s="10">
        <f t="shared" si="81"/>
        <v>24.886414307579209</v>
      </c>
      <c r="N815">
        <f t="shared" si="80"/>
        <v>0</v>
      </c>
      <c r="O815">
        <f t="shared" si="82"/>
        <v>1</v>
      </c>
      <c r="P815">
        <f t="shared" si="83"/>
        <v>0</v>
      </c>
    </row>
    <row r="816" spans="1:16" x14ac:dyDescent="0.35">
      <c r="A816" s="7" t="s">
        <v>0</v>
      </c>
      <c r="B816" s="7">
        <v>0.61533333333333329</v>
      </c>
      <c r="C816" s="7" t="s">
        <v>21</v>
      </c>
      <c r="D816" s="7">
        <v>607</v>
      </c>
      <c r="E816" s="7">
        <v>950</v>
      </c>
      <c r="F816" s="7">
        <v>45</v>
      </c>
      <c r="G816" s="7">
        <v>0.1</v>
      </c>
      <c r="H816" s="7">
        <v>0.1</v>
      </c>
      <c r="I816" s="11">
        <v>13.048999999999999</v>
      </c>
      <c r="J816" s="9">
        <v>2.2961999999999999E-7</v>
      </c>
      <c r="K816" s="8">
        <v>13.095000000000001</v>
      </c>
      <c r="L816" s="9">
        <v>8.7076000000000008E-9</v>
      </c>
      <c r="M816" s="10">
        <f t="shared" si="81"/>
        <v>26.3700675272176</v>
      </c>
      <c r="N816">
        <f t="shared" si="80"/>
        <v>0</v>
      </c>
      <c r="O816">
        <f t="shared" si="82"/>
        <v>1</v>
      </c>
      <c r="P816">
        <f t="shared" si="83"/>
        <v>0</v>
      </c>
    </row>
    <row r="817" spans="1:16" x14ac:dyDescent="0.35">
      <c r="A817" s="7" t="s">
        <v>0</v>
      </c>
      <c r="B817" s="7">
        <v>0.61533333333333329</v>
      </c>
      <c r="C817" s="7" t="s">
        <v>21</v>
      </c>
      <c r="D817" s="7">
        <v>607</v>
      </c>
      <c r="E817" s="7">
        <v>950</v>
      </c>
      <c r="F817" s="7">
        <v>45</v>
      </c>
      <c r="G817" s="7">
        <v>0.1</v>
      </c>
      <c r="H817" s="7">
        <v>0.1</v>
      </c>
      <c r="I817" s="11">
        <v>13.22</v>
      </c>
      <c r="J817" s="9">
        <v>2.5171000000000002E-7</v>
      </c>
      <c r="K817" s="8">
        <v>13.32</v>
      </c>
      <c r="L817" s="9">
        <v>9.1603000000000003E-9</v>
      </c>
      <c r="M817" s="10">
        <f t="shared" si="81"/>
        <v>27.478357695708656</v>
      </c>
      <c r="N817">
        <f t="shared" si="80"/>
        <v>0</v>
      </c>
      <c r="O817">
        <f t="shared" si="82"/>
        <v>1</v>
      </c>
      <c r="P817">
        <f t="shared" si="83"/>
        <v>0</v>
      </c>
    </row>
    <row r="818" spans="1:16" x14ac:dyDescent="0.35">
      <c r="A818" s="7" t="s">
        <v>0</v>
      </c>
      <c r="B818" s="7">
        <v>0.61533333333333329</v>
      </c>
      <c r="C818" s="7" t="s">
        <v>21</v>
      </c>
      <c r="D818" s="7">
        <v>607</v>
      </c>
      <c r="E818" s="7">
        <v>950</v>
      </c>
      <c r="F818" s="7">
        <v>45</v>
      </c>
      <c r="G818" s="7">
        <v>0.1</v>
      </c>
      <c r="H818" s="7">
        <v>0.1</v>
      </c>
      <c r="I818" s="11">
        <v>13.404999999999999</v>
      </c>
      <c r="J818" s="9">
        <v>2.7686000000000001E-7</v>
      </c>
      <c r="K818" s="8">
        <v>13.32</v>
      </c>
      <c r="L818" s="9">
        <v>9.1603000000000003E-9</v>
      </c>
      <c r="M818" s="10">
        <f t="shared" si="81"/>
        <v>30.223900963942228</v>
      </c>
      <c r="N818">
        <f t="shared" si="80"/>
        <v>0</v>
      </c>
      <c r="O818">
        <f t="shared" si="82"/>
        <v>1</v>
      </c>
      <c r="P818">
        <f t="shared" si="83"/>
        <v>0</v>
      </c>
    </row>
    <row r="819" spans="1:16" x14ac:dyDescent="0.35">
      <c r="A819" s="7" t="s">
        <v>0</v>
      </c>
      <c r="B819" s="7">
        <v>0.61533333333333329</v>
      </c>
      <c r="C819" s="7" t="s">
        <v>21</v>
      </c>
      <c r="D819" s="7">
        <v>607</v>
      </c>
      <c r="E819" s="7">
        <v>950</v>
      </c>
      <c r="F819" s="7">
        <v>45</v>
      </c>
      <c r="G819" s="7">
        <v>0.1</v>
      </c>
      <c r="H819" s="7">
        <v>0.1</v>
      </c>
      <c r="I819" s="11">
        <v>13.57</v>
      </c>
      <c r="J819" s="9">
        <v>2.9718000000000002E-7</v>
      </c>
      <c r="K819" s="8">
        <v>13.541</v>
      </c>
      <c r="L819" s="9">
        <v>9.6557999999999997E-9</v>
      </c>
      <c r="M819" s="10">
        <f t="shared" si="81"/>
        <v>30.777356614677192</v>
      </c>
      <c r="N819">
        <f t="shared" si="80"/>
        <v>0</v>
      </c>
      <c r="O819">
        <f t="shared" si="82"/>
        <v>1</v>
      </c>
      <c r="P819">
        <f t="shared" si="83"/>
        <v>0</v>
      </c>
    </row>
    <row r="820" spans="1:16" x14ac:dyDescent="0.35">
      <c r="A820" s="7" t="s">
        <v>0</v>
      </c>
      <c r="B820" s="7">
        <v>0.61533333333333329</v>
      </c>
      <c r="C820" s="7" t="s">
        <v>21</v>
      </c>
      <c r="D820" s="7">
        <v>607</v>
      </c>
      <c r="E820" s="7">
        <v>950</v>
      </c>
      <c r="F820" s="7">
        <v>45</v>
      </c>
      <c r="G820" s="7">
        <v>0.1</v>
      </c>
      <c r="H820" s="7">
        <v>0.1</v>
      </c>
      <c r="I820" s="11">
        <v>13.757</v>
      </c>
      <c r="J820" s="9">
        <v>3.2258000000000002E-7</v>
      </c>
      <c r="K820" s="8">
        <v>13.779</v>
      </c>
      <c r="L820" s="9">
        <v>1.0242E-8</v>
      </c>
      <c r="M820" s="10">
        <f t="shared" si="81"/>
        <v>31.495801601249759</v>
      </c>
      <c r="N820">
        <f t="shared" si="80"/>
        <v>0</v>
      </c>
      <c r="O820">
        <f t="shared" si="82"/>
        <v>1</v>
      </c>
      <c r="P820">
        <f t="shared" si="83"/>
        <v>0</v>
      </c>
    </row>
    <row r="821" spans="1:16" x14ac:dyDescent="0.35">
      <c r="A821" s="7" t="s">
        <v>0</v>
      </c>
      <c r="B821" s="7">
        <v>0.61533333333333329</v>
      </c>
      <c r="C821" s="7" t="s">
        <v>21</v>
      </c>
      <c r="D821" s="7">
        <v>607</v>
      </c>
      <c r="E821" s="7">
        <v>950</v>
      </c>
      <c r="F821" s="7">
        <v>45</v>
      </c>
      <c r="G821" s="7">
        <v>0.1</v>
      </c>
      <c r="H821" s="7">
        <v>0.1</v>
      </c>
      <c r="I821" s="11">
        <v>13.939</v>
      </c>
      <c r="J821" s="9">
        <v>3.3781999999999999E-7</v>
      </c>
      <c r="K821" s="8">
        <v>14.000999999999999</v>
      </c>
      <c r="L821" s="9">
        <v>1.0886000000000001E-8</v>
      </c>
      <c r="M821" s="10">
        <f t="shared" si="81"/>
        <v>31.03251883152673</v>
      </c>
      <c r="N821">
        <f t="shared" si="80"/>
        <v>0</v>
      </c>
      <c r="O821">
        <f t="shared" si="82"/>
        <v>1</v>
      </c>
      <c r="P821">
        <f t="shared" si="83"/>
        <v>0</v>
      </c>
    </row>
    <row r="822" spans="1:16" x14ac:dyDescent="0.35">
      <c r="A822" s="7" t="s">
        <v>0</v>
      </c>
      <c r="B822" s="7">
        <v>0.61533333333333329</v>
      </c>
      <c r="C822" s="7" t="s">
        <v>21</v>
      </c>
      <c r="D822" s="7">
        <v>607</v>
      </c>
      <c r="E822" s="7">
        <v>950</v>
      </c>
      <c r="F822" s="7">
        <v>45</v>
      </c>
      <c r="G822" s="7">
        <v>0.1</v>
      </c>
      <c r="H822" s="7">
        <v>0.1</v>
      </c>
      <c r="I822" s="11">
        <v>14.125999999999999</v>
      </c>
      <c r="J822" s="9">
        <v>3.5814E-7</v>
      </c>
      <c r="K822" s="8">
        <v>14.000999999999999</v>
      </c>
      <c r="L822" s="9">
        <v>1.0886000000000001E-8</v>
      </c>
      <c r="M822" s="10">
        <f t="shared" si="81"/>
        <v>32.899136505603529</v>
      </c>
      <c r="N822">
        <f t="shared" si="80"/>
        <v>0</v>
      </c>
      <c r="O822">
        <f t="shared" si="82"/>
        <v>1</v>
      </c>
      <c r="P822">
        <f t="shared" si="83"/>
        <v>0</v>
      </c>
    </row>
    <row r="823" spans="1:16" x14ac:dyDescent="0.35">
      <c r="A823" s="7" t="s">
        <v>0</v>
      </c>
      <c r="B823" s="7">
        <v>0.61533333333333329</v>
      </c>
      <c r="C823" s="7" t="s">
        <v>21</v>
      </c>
      <c r="D823" s="7">
        <v>607</v>
      </c>
      <c r="E823" s="7">
        <v>950</v>
      </c>
      <c r="F823" s="7">
        <v>45</v>
      </c>
      <c r="G823" s="7">
        <v>0.1</v>
      </c>
      <c r="H823" s="7">
        <v>0.1</v>
      </c>
      <c r="I823" s="11">
        <v>14.311</v>
      </c>
      <c r="J823" s="9">
        <v>3.7846000000000002E-7</v>
      </c>
      <c r="K823" s="8">
        <v>14.247999999999999</v>
      </c>
      <c r="L823" s="9">
        <v>1.1616E-8</v>
      </c>
      <c r="M823" s="10">
        <f t="shared" si="81"/>
        <v>32.580922865013775</v>
      </c>
      <c r="N823">
        <f t="shared" si="80"/>
        <v>0</v>
      </c>
      <c r="O823">
        <f t="shared" si="82"/>
        <v>1</v>
      </c>
      <c r="P823">
        <f t="shared" si="83"/>
        <v>0</v>
      </c>
    </row>
    <row r="824" spans="1:16" x14ac:dyDescent="0.35">
      <c r="A824" s="7" t="s">
        <v>0</v>
      </c>
      <c r="B824" s="7">
        <v>0.61533333333333329</v>
      </c>
      <c r="C824" s="7" t="s">
        <v>21</v>
      </c>
      <c r="D824" s="7">
        <v>607</v>
      </c>
      <c r="E824" s="7">
        <v>950</v>
      </c>
      <c r="F824" s="7">
        <v>45</v>
      </c>
      <c r="G824" s="7">
        <v>0.1</v>
      </c>
      <c r="H824" s="7">
        <v>0.1</v>
      </c>
      <c r="I824" s="11">
        <v>14.525</v>
      </c>
      <c r="J824" s="9">
        <v>4.0386000000000002E-7</v>
      </c>
      <c r="K824" s="8">
        <v>14.489000000000001</v>
      </c>
      <c r="L824" s="9">
        <v>1.2329000000000001E-8</v>
      </c>
      <c r="M824" s="10">
        <f t="shared" si="81"/>
        <v>32.756914591613267</v>
      </c>
      <c r="N824">
        <f t="shared" si="80"/>
        <v>0</v>
      </c>
      <c r="O824">
        <f t="shared" si="82"/>
        <v>1</v>
      </c>
      <c r="P824">
        <f t="shared" si="83"/>
        <v>0</v>
      </c>
    </row>
    <row r="825" spans="1:16" x14ac:dyDescent="0.35">
      <c r="A825" s="7" t="s">
        <v>0</v>
      </c>
      <c r="B825" s="7">
        <v>0.61533333333333329</v>
      </c>
      <c r="C825" s="7" t="s">
        <v>21</v>
      </c>
      <c r="D825" s="7">
        <v>607</v>
      </c>
      <c r="E825" s="7">
        <v>950</v>
      </c>
      <c r="F825" s="7">
        <v>45</v>
      </c>
      <c r="G825" s="7">
        <v>0.1</v>
      </c>
      <c r="H825" s="7">
        <v>0.1</v>
      </c>
      <c r="I825" s="11">
        <v>14.705</v>
      </c>
      <c r="J825" s="9">
        <v>4.2672E-7</v>
      </c>
      <c r="K825" s="8">
        <v>14.744999999999999</v>
      </c>
      <c r="L825" s="9">
        <v>1.3103999999999999E-8</v>
      </c>
      <c r="M825" s="10">
        <f t="shared" si="81"/>
        <v>32.564102564102562</v>
      </c>
      <c r="N825">
        <f t="shared" si="80"/>
        <v>0</v>
      </c>
      <c r="O825">
        <f t="shared" si="82"/>
        <v>1</v>
      </c>
      <c r="P825">
        <f t="shared" si="83"/>
        <v>0</v>
      </c>
    </row>
    <row r="826" spans="1:16" x14ac:dyDescent="0.35">
      <c r="A826" s="7" t="s">
        <v>0</v>
      </c>
      <c r="B826" s="7">
        <v>0.61533333333333329</v>
      </c>
      <c r="C826" s="7" t="s">
        <v>21</v>
      </c>
      <c r="D826" s="7">
        <v>607</v>
      </c>
      <c r="E826" s="7">
        <v>950</v>
      </c>
      <c r="F826" s="7">
        <v>45</v>
      </c>
      <c r="G826" s="7">
        <v>0.1</v>
      </c>
      <c r="H826" s="7">
        <v>0.1</v>
      </c>
      <c r="I826" s="11">
        <v>14.917999999999999</v>
      </c>
      <c r="J826" s="9">
        <v>4.4704000000000001E-7</v>
      </c>
      <c r="K826" s="11">
        <v>14.917999999999999</v>
      </c>
      <c r="L826">
        <f>_xlfn.FORECAST.LINEAR(K826,L820:L825,K820:K825)</f>
        <v>1.3607257177261063E-8</v>
      </c>
      <c r="M826" s="10">
        <f t="shared" si="81"/>
        <v>32.853057319078502</v>
      </c>
      <c r="N826">
        <f t="shared" si="80"/>
        <v>0</v>
      </c>
      <c r="O826">
        <f t="shared" si="82"/>
        <v>1</v>
      </c>
      <c r="P826">
        <f t="shared" si="83"/>
        <v>0</v>
      </c>
    </row>
    <row r="827" spans="1:16" x14ac:dyDescent="0.35">
      <c r="A827" s="7" t="s">
        <v>0</v>
      </c>
      <c r="B827" s="7">
        <v>0.61533333333333329</v>
      </c>
      <c r="C827" s="7" t="s">
        <v>21</v>
      </c>
      <c r="D827" s="7">
        <v>607</v>
      </c>
      <c r="E827" s="7">
        <v>950</v>
      </c>
      <c r="F827" s="7">
        <v>45</v>
      </c>
      <c r="G827" s="7">
        <v>0.1</v>
      </c>
      <c r="H827" s="7">
        <v>0.1</v>
      </c>
      <c r="I827" s="11">
        <v>15.111000000000001</v>
      </c>
      <c r="J827" s="9">
        <v>4.7244000000000001E-7</v>
      </c>
      <c r="K827" s="11">
        <v>15.111000000000001</v>
      </c>
      <c r="L827">
        <f t="shared" ref="L827:L863" si="84">_xlfn.FORECAST.LINEAR(K827,L821:L826,K821:K826)</f>
        <v>1.4183690866667929E-8</v>
      </c>
      <c r="M827" s="10">
        <f t="shared" si="81"/>
        <v>33.308678569006837</v>
      </c>
      <c r="N827">
        <f t="shared" si="80"/>
        <v>0</v>
      </c>
      <c r="O827">
        <f t="shared" si="82"/>
        <v>1</v>
      </c>
      <c r="P827">
        <f t="shared" si="83"/>
        <v>0</v>
      </c>
    </row>
    <row r="828" spans="1:16" x14ac:dyDescent="0.35">
      <c r="A828" s="7" t="s">
        <v>0</v>
      </c>
      <c r="B828" s="7">
        <v>0.61533333333333329</v>
      </c>
      <c r="C828" s="7" t="s">
        <v>21</v>
      </c>
      <c r="D828" s="7">
        <v>607</v>
      </c>
      <c r="E828" s="7">
        <v>950</v>
      </c>
      <c r="F828" s="7">
        <v>45</v>
      </c>
      <c r="G828" s="7">
        <v>0.1</v>
      </c>
      <c r="H828" s="7">
        <v>0.1</v>
      </c>
      <c r="I828" s="11">
        <v>15.318</v>
      </c>
      <c r="J828" s="9">
        <v>5.0037999999999998E-7</v>
      </c>
      <c r="K828" s="11">
        <v>15.318</v>
      </c>
      <c r="L828">
        <f t="shared" si="84"/>
        <v>1.4799459295606177E-8</v>
      </c>
      <c r="M828" s="10">
        <f t="shared" si="81"/>
        <v>33.810694702107</v>
      </c>
      <c r="N828">
        <f t="shared" si="80"/>
        <v>0</v>
      </c>
      <c r="O828">
        <f t="shared" si="82"/>
        <v>1</v>
      </c>
      <c r="P828">
        <f t="shared" si="83"/>
        <v>0</v>
      </c>
    </row>
    <row r="829" spans="1:16" x14ac:dyDescent="0.35">
      <c r="A829" s="7" t="s">
        <v>0</v>
      </c>
      <c r="B829" s="7">
        <v>0.61533333333333329</v>
      </c>
      <c r="C829" s="7" t="s">
        <v>21</v>
      </c>
      <c r="D829" s="7">
        <v>607</v>
      </c>
      <c r="E829" s="7">
        <v>950</v>
      </c>
      <c r="F829" s="7">
        <v>45</v>
      </c>
      <c r="G829" s="7">
        <v>0.1</v>
      </c>
      <c r="H829" s="7">
        <v>0.1</v>
      </c>
      <c r="I829" s="11">
        <v>15.537000000000001</v>
      </c>
      <c r="J829" s="9">
        <v>5.3086000000000003E-7</v>
      </c>
      <c r="K829" s="11">
        <v>15.537000000000001</v>
      </c>
      <c r="L829">
        <f t="shared" si="84"/>
        <v>1.5452042452430279E-8</v>
      </c>
      <c r="M829" s="10">
        <f t="shared" si="81"/>
        <v>34.355328859228379</v>
      </c>
      <c r="N829">
        <f t="shared" si="80"/>
        <v>0</v>
      </c>
      <c r="O829">
        <f t="shared" si="82"/>
        <v>1</v>
      </c>
      <c r="P829">
        <f t="shared" si="83"/>
        <v>0</v>
      </c>
    </row>
    <row r="830" spans="1:16" x14ac:dyDescent="0.35">
      <c r="A830" s="7" t="s">
        <v>0</v>
      </c>
      <c r="B830" s="7">
        <v>0.61533333333333329</v>
      </c>
      <c r="C830" s="7" t="s">
        <v>21</v>
      </c>
      <c r="D830" s="7">
        <v>607</v>
      </c>
      <c r="E830" s="7">
        <v>950</v>
      </c>
      <c r="F830" s="7">
        <v>45</v>
      </c>
      <c r="G830" s="7">
        <v>0.1</v>
      </c>
      <c r="H830" s="7">
        <v>0.1</v>
      </c>
      <c r="I830" s="11">
        <v>15.749000000000001</v>
      </c>
      <c r="J830" s="9">
        <v>5.6133999999999997E-7</v>
      </c>
      <c r="K830" s="11">
        <v>15.749000000000001</v>
      </c>
      <c r="L830">
        <f t="shared" si="84"/>
        <v>1.6082805393354649E-8</v>
      </c>
      <c r="M830" s="10">
        <f t="shared" si="81"/>
        <v>34.90311461655461</v>
      </c>
      <c r="N830">
        <f t="shared" si="80"/>
        <v>0</v>
      </c>
      <c r="O830">
        <f t="shared" si="82"/>
        <v>1</v>
      </c>
      <c r="P830">
        <f t="shared" si="83"/>
        <v>0</v>
      </c>
    </row>
    <row r="831" spans="1:16" x14ac:dyDescent="0.35">
      <c r="A831" s="7" t="s">
        <v>0</v>
      </c>
      <c r="B831" s="7">
        <v>0.61533333333333329</v>
      </c>
      <c r="C831" s="7" t="s">
        <v>21</v>
      </c>
      <c r="D831" s="7">
        <v>607</v>
      </c>
      <c r="E831" s="7">
        <v>950</v>
      </c>
      <c r="F831" s="7">
        <v>45</v>
      </c>
      <c r="G831" s="7">
        <v>0.1</v>
      </c>
      <c r="H831" s="7">
        <v>0.1</v>
      </c>
      <c r="I831" s="11">
        <v>15.951000000000001</v>
      </c>
      <c r="J831" s="9">
        <v>5.9182000000000001E-7</v>
      </c>
      <c r="K831" s="11">
        <v>15.951000000000001</v>
      </c>
      <c r="L831">
        <f t="shared" si="84"/>
        <v>1.6681283331131195E-8</v>
      </c>
      <c r="M831" s="10">
        <f t="shared" si="81"/>
        <v>35.478085723508144</v>
      </c>
      <c r="N831">
        <f t="shared" si="80"/>
        <v>0</v>
      </c>
      <c r="O831">
        <f t="shared" si="82"/>
        <v>1</v>
      </c>
      <c r="P831">
        <f t="shared" si="83"/>
        <v>0</v>
      </c>
    </row>
    <row r="832" spans="1:16" x14ac:dyDescent="0.35">
      <c r="A832" s="7" t="s">
        <v>0</v>
      </c>
      <c r="B832" s="7">
        <v>0.61533333333333329</v>
      </c>
      <c r="C832" s="7" t="s">
        <v>21</v>
      </c>
      <c r="D832" s="7">
        <v>607</v>
      </c>
      <c r="E832" s="7">
        <v>950</v>
      </c>
      <c r="F832" s="7">
        <v>45</v>
      </c>
      <c r="G832" s="7">
        <v>0.1</v>
      </c>
      <c r="H832" s="7">
        <v>0.1</v>
      </c>
      <c r="I832" s="11">
        <v>16.187000000000001</v>
      </c>
      <c r="J832" s="9">
        <v>6.2483999999999998E-7</v>
      </c>
      <c r="K832" s="11">
        <v>16.187000000000001</v>
      </c>
      <c r="L832">
        <f t="shared" si="84"/>
        <v>1.7385386578343956E-8</v>
      </c>
      <c r="M832" s="10">
        <f t="shared" si="81"/>
        <v>35.94052954671308</v>
      </c>
      <c r="N832">
        <f t="shared" ref="N832:N864" si="85">IF(M832&lt;5, 1, 0)</f>
        <v>0</v>
      </c>
      <c r="O832">
        <f t="shared" si="82"/>
        <v>1</v>
      </c>
      <c r="P832">
        <f t="shared" si="83"/>
        <v>0</v>
      </c>
    </row>
    <row r="833" spans="1:16" x14ac:dyDescent="0.35">
      <c r="A833" s="7" t="s">
        <v>0</v>
      </c>
      <c r="B833" s="7">
        <v>0.61533333333333329</v>
      </c>
      <c r="C833" s="7" t="s">
        <v>21</v>
      </c>
      <c r="D833" s="7">
        <v>607</v>
      </c>
      <c r="E833" s="7">
        <v>950</v>
      </c>
      <c r="F833" s="7">
        <v>45</v>
      </c>
      <c r="G833" s="7">
        <v>0.1</v>
      </c>
      <c r="H833" s="7">
        <v>0.1</v>
      </c>
      <c r="I833" s="11">
        <v>16.408999999999999</v>
      </c>
      <c r="J833" s="9">
        <v>6.5023999999999998E-7</v>
      </c>
      <c r="K833" s="11">
        <v>16.408999999999999</v>
      </c>
      <c r="L833">
        <f t="shared" si="84"/>
        <v>1.8045360736533895E-8</v>
      </c>
      <c r="M833" s="10">
        <f t="shared" si="81"/>
        <v>36.033638201731861</v>
      </c>
      <c r="N833">
        <f t="shared" si="85"/>
        <v>0</v>
      </c>
      <c r="O833">
        <f t="shared" si="82"/>
        <v>1</v>
      </c>
      <c r="P833">
        <f t="shared" si="83"/>
        <v>0</v>
      </c>
    </row>
    <row r="834" spans="1:16" x14ac:dyDescent="0.35">
      <c r="A834" s="7" t="s">
        <v>0</v>
      </c>
      <c r="B834" s="7">
        <v>0.61533333333333329</v>
      </c>
      <c r="C834" s="7" t="s">
        <v>21</v>
      </c>
      <c r="D834" s="7">
        <v>607</v>
      </c>
      <c r="E834" s="7">
        <v>950</v>
      </c>
      <c r="F834" s="7">
        <v>45</v>
      </c>
      <c r="G834" s="7">
        <v>0.1</v>
      </c>
      <c r="H834" s="7">
        <v>0.1</v>
      </c>
      <c r="I834" s="11">
        <v>16.663</v>
      </c>
      <c r="J834" s="9">
        <v>6.8326000000000004E-7</v>
      </c>
      <c r="K834" s="11">
        <v>16.663</v>
      </c>
      <c r="L834">
        <f t="shared" si="84"/>
        <v>1.8800841475194678E-8</v>
      </c>
      <c r="M834" s="10">
        <f t="shared" si="81"/>
        <v>36.341990378541027</v>
      </c>
      <c r="N834">
        <f t="shared" si="85"/>
        <v>0</v>
      </c>
      <c r="O834">
        <f t="shared" si="82"/>
        <v>1</v>
      </c>
      <c r="P834">
        <f t="shared" si="83"/>
        <v>0</v>
      </c>
    </row>
    <row r="835" spans="1:16" x14ac:dyDescent="0.35">
      <c r="A835" s="7" t="s">
        <v>0</v>
      </c>
      <c r="B835" s="7">
        <v>0.61533333333333329</v>
      </c>
      <c r="C835" s="7" t="s">
        <v>21</v>
      </c>
      <c r="D835" s="7">
        <v>607</v>
      </c>
      <c r="E835" s="7">
        <v>950</v>
      </c>
      <c r="F835" s="7">
        <v>45</v>
      </c>
      <c r="G835" s="7">
        <v>0.1</v>
      </c>
      <c r="H835" s="7">
        <v>0.1</v>
      </c>
      <c r="I835" s="11">
        <v>16.904</v>
      </c>
      <c r="J835" s="9">
        <v>7.2136000000000005E-7</v>
      </c>
      <c r="K835" s="11">
        <v>16.904</v>
      </c>
      <c r="L835">
        <f t="shared" si="84"/>
        <v>1.9517486184808525E-8</v>
      </c>
      <c r="M835" s="10">
        <f t="shared" si="81"/>
        <v>36.959677756117593</v>
      </c>
      <c r="N835">
        <f t="shared" si="85"/>
        <v>0</v>
      </c>
      <c r="O835">
        <f t="shared" si="82"/>
        <v>1</v>
      </c>
      <c r="P835">
        <f t="shared" si="83"/>
        <v>0</v>
      </c>
    </row>
    <row r="836" spans="1:16" x14ac:dyDescent="0.35">
      <c r="A836" s="7" t="s">
        <v>0</v>
      </c>
      <c r="B836" s="7">
        <v>0.61533333333333329</v>
      </c>
      <c r="C836" s="7" t="s">
        <v>21</v>
      </c>
      <c r="D836" s="7">
        <v>607</v>
      </c>
      <c r="E836" s="7">
        <v>950</v>
      </c>
      <c r="F836" s="7">
        <v>45</v>
      </c>
      <c r="G836" s="7">
        <v>0.1</v>
      </c>
      <c r="H836" s="7">
        <v>0.1</v>
      </c>
      <c r="I836" s="11">
        <v>17.172999999999998</v>
      </c>
      <c r="J836" s="9">
        <v>7.6453999999999999E-7</v>
      </c>
      <c r="K836" s="11">
        <v>17.172999999999998</v>
      </c>
      <c r="L836">
        <f t="shared" si="84"/>
        <v>2.0317770177401075E-8</v>
      </c>
      <c r="M836" s="10">
        <f t="shared" si="81"/>
        <v>37.629129246199362</v>
      </c>
      <c r="N836">
        <f t="shared" si="85"/>
        <v>0</v>
      </c>
      <c r="O836">
        <f t="shared" si="82"/>
        <v>1</v>
      </c>
      <c r="P836">
        <f t="shared" si="83"/>
        <v>0</v>
      </c>
    </row>
    <row r="837" spans="1:16" x14ac:dyDescent="0.35">
      <c r="A837" s="7" t="s">
        <v>0</v>
      </c>
      <c r="B837" s="7">
        <v>0.61533333333333329</v>
      </c>
      <c r="C837" s="7" t="s">
        <v>21</v>
      </c>
      <c r="D837" s="7">
        <v>607</v>
      </c>
      <c r="E837" s="7">
        <v>950</v>
      </c>
      <c r="F837" s="7">
        <v>45</v>
      </c>
      <c r="G837" s="7">
        <v>0.1</v>
      </c>
      <c r="H837" s="7">
        <v>0.1</v>
      </c>
      <c r="I837" s="11">
        <v>17.439</v>
      </c>
      <c r="J837" s="9">
        <v>8.1025999999999995E-7</v>
      </c>
      <c r="K837" s="11">
        <v>17.439</v>
      </c>
      <c r="L837">
        <f t="shared" si="84"/>
        <v>2.1109444965160509E-8</v>
      </c>
      <c r="M837" s="10">
        <f t="shared" si="81"/>
        <v>38.383766192681563</v>
      </c>
      <c r="N837">
        <f t="shared" si="85"/>
        <v>0</v>
      </c>
      <c r="O837">
        <f t="shared" si="82"/>
        <v>1</v>
      </c>
      <c r="P837">
        <f t="shared" si="83"/>
        <v>0</v>
      </c>
    </row>
    <row r="838" spans="1:16" x14ac:dyDescent="0.35">
      <c r="A838" s="7" t="s">
        <v>0</v>
      </c>
      <c r="B838" s="7">
        <v>0.61533333333333329</v>
      </c>
      <c r="C838" s="7" t="s">
        <v>21</v>
      </c>
      <c r="D838" s="7">
        <v>607</v>
      </c>
      <c r="E838" s="7">
        <v>950</v>
      </c>
      <c r="F838" s="7">
        <v>45</v>
      </c>
      <c r="G838" s="7">
        <v>0.1</v>
      </c>
      <c r="H838" s="7">
        <v>0.1</v>
      </c>
      <c r="I838" s="11">
        <v>17.699000000000002</v>
      </c>
      <c r="J838" s="9">
        <v>8.6105999999999996E-7</v>
      </c>
      <c r="K838" s="11">
        <v>17.699000000000002</v>
      </c>
      <c r="L838">
        <f t="shared" si="84"/>
        <v>2.1882468497751434E-8</v>
      </c>
      <c r="M838" s="10">
        <f t="shared" si="81"/>
        <v>39.349308332763258</v>
      </c>
      <c r="N838">
        <f t="shared" si="85"/>
        <v>0</v>
      </c>
      <c r="O838">
        <f t="shared" si="82"/>
        <v>1</v>
      </c>
      <c r="P838">
        <f t="shared" si="83"/>
        <v>0</v>
      </c>
    </row>
    <row r="839" spans="1:16" x14ac:dyDescent="0.35">
      <c r="A839" s="7" t="s">
        <v>0</v>
      </c>
      <c r="B839" s="7">
        <v>0.61533333333333329</v>
      </c>
      <c r="C839" s="7" t="s">
        <v>21</v>
      </c>
      <c r="D839" s="7">
        <v>607</v>
      </c>
      <c r="E839" s="7">
        <v>950</v>
      </c>
      <c r="F839" s="7">
        <v>45</v>
      </c>
      <c r="G839" s="7">
        <v>0.1</v>
      </c>
      <c r="H839" s="7">
        <v>0.1</v>
      </c>
      <c r="I839" s="11">
        <v>17.954999999999998</v>
      </c>
      <c r="J839" s="9">
        <v>9.0424E-7</v>
      </c>
      <c r="K839" s="11">
        <v>17.954999999999998</v>
      </c>
      <c r="L839">
        <f t="shared" si="84"/>
        <v>2.2644066801200592E-8</v>
      </c>
      <c r="M839" s="10">
        <f t="shared" si="81"/>
        <v>39.932756246420233</v>
      </c>
      <c r="N839">
        <f t="shared" si="85"/>
        <v>0</v>
      </c>
      <c r="O839">
        <f t="shared" si="82"/>
        <v>1</v>
      </c>
      <c r="P839">
        <f t="shared" si="83"/>
        <v>0</v>
      </c>
    </row>
    <row r="840" spans="1:16" x14ac:dyDescent="0.35">
      <c r="A840" s="7" t="s">
        <v>0</v>
      </c>
      <c r="B840" s="7">
        <v>0.61533333333333329</v>
      </c>
      <c r="C840" s="7" t="s">
        <v>21</v>
      </c>
      <c r="D840" s="7">
        <v>607</v>
      </c>
      <c r="E840" s="7">
        <v>950</v>
      </c>
      <c r="F840" s="7">
        <v>45</v>
      </c>
      <c r="G840" s="7">
        <v>0.1</v>
      </c>
      <c r="H840" s="7">
        <v>0.1</v>
      </c>
      <c r="I840" s="11">
        <v>18.228000000000002</v>
      </c>
      <c r="J840" s="9">
        <v>9.5249999999999999E-7</v>
      </c>
      <c r="K840" s="11">
        <v>18.228000000000002</v>
      </c>
      <c r="L840">
        <f t="shared" si="84"/>
        <v>2.3456202587998394E-8</v>
      </c>
      <c r="M840" s="10">
        <f t="shared" si="81"/>
        <v>40.607596068741167</v>
      </c>
      <c r="N840">
        <f t="shared" si="85"/>
        <v>0</v>
      </c>
      <c r="O840">
        <f t="shared" si="82"/>
        <v>1</v>
      </c>
      <c r="P840">
        <f t="shared" si="83"/>
        <v>0</v>
      </c>
    </row>
    <row r="841" spans="1:16" x14ac:dyDescent="0.35">
      <c r="A841" s="7" t="s">
        <v>0</v>
      </c>
      <c r="B841" s="7">
        <v>0.61533333333333329</v>
      </c>
      <c r="C841" s="7" t="s">
        <v>21</v>
      </c>
      <c r="D841" s="7">
        <v>607</v>
      </c>
      <c r="E841" s="7">
        <v>950</v>
      </c>
      <c r="F841" s="7">
        <v>45</v>
      </c>
      <c r="G841" s="7">
        <v>0.1</v>
      </c>
      <c r="H841" s="7">
        <v>0.1</v>
      </c>
      <c r="I841" s="11">
        <v>18.501000000000001</v>
      </c>
      <c r="J841" s="9">
        <v>9.9313999999999991E-7</v>
      </c>
      <c r="K841" s="11">
        <v>18.501000000000001</v>
      </c>
      <c r="L841">
        <f t="shared" si="84"/>
        <v>2.4268353435162574E-8</v>
      </c>
      <c r="M841" s="10">
        <f t="shared" si="81"/>
        <v>40.923254338344726</v>
      </c>
      <c r="N841">
        <f t="shared" si="85"/>
        <v>0</v>
      </c>
      <c r="O841">
        <f t="shared" si="82"/>
        <v>1</v>
      </c>
      <c r="P841">
        <f t="shared" si="83"/>
        <v>0</v>
      </c>
    </row>
    <row r="842" spans="1:16" x14ac:dyDescent="0.35">
      <c r="A842" s="7" t="s">
        <v>0</v>
      </c>
      <c r="B842" s="7">
        <v>0.61533333333333329</v>
      </c>
      <c r="C842" s="7" t="s">
        <v>21</v>
      </c>
      <c r="D842" s="7">
        <v>607</v>
      </c>
      <c r="E842" s="7">
        <v>950</v>
      </c>
      <c r="F842" s="7">
        <v>45</v>
      </c>
      <c r="G842" s="7">
        <v>0.1</v>
      </c>
      <c r="H842" s="7">
        <v>0.1</v>
      </c>
      <c r="I842" s="11">
        <v>18.806000000000001</v>
      </c>
      <c r="J842" s="9">
        <v>1.0362999999999999E-6</v>
      </c>
      <c r="K842" s="11">
        <v>18.806000000000001</v>
      </c>
      <c r="L842">
        <f t="shared" si="84"/>
        <v>2.5175604371754012E-8</v>
      </c>
      <c r="M842" s="10">
        <f t="shared" si="81"/>
        <v>41.162864839212588</v>
      </c>
      <c r="N842">
        <f t="shared" si="85"/>
        <v>0</v>
      </c>
      <c r="O842">
        <f t="shared" si="82"/>
        <v>1</v>
      </c>
      <c r="P842">
        <f t="shared" si="83"/>
        <v>0</v>
      </c>
    </row>
    <row r="843" spans="1:16" x14ac:dyDescent="0.35">
      <c r="A843" s="7" t="s">
        <v>0</v>
      </c>
      <c r="B843" s="7">
        <v>0.61533333333333329</v>
      </c>
      <c r="C843" s="7" t="s">
        <v>21</v>
      </c>
      <c r="D843" s="7">
        <v>607</v>
      </c>
      <c r="E843" s="7">
        <v>950</v>
      </c>
      <c r="F843" s="7">
        <v>45</v>
      </c>
      <c r="G843" s="7">
        <v>0.1</v>
      </c>
      <c r="H843" s="7">
        <v>0.1</v>
      </c>
      <c r="I843" s="11">
        <v>19.077000000000002</v>
      </c>
      <c r="J843" s="9">
        <v>1.0744E-6</v>
      </c>
      <c r="K843" s="11">
        <v>19.077000000000002</v>
      </c>
      <c r="L843">
        <f t="shared" si="84"/>
        <v>2.5981687538557481E-8</v>
      </c>
      <c r="M843" s="10">
        <f t="shared" si="81"/>
        <v>41.352202331182809</v>
      </c>
      <c r="N843">
        <f t="shared" si="85"/>
        <v>0</v>
      </c>
      <c r="O843">
        <f t="shared" si="82"/>
        <v>1</v>
      </c>
      <c r="P843">
        <f t="shared" si="83"/>
        <v>0</v>
      </c>
    </row>
    <row r="844" spans="1:16" x14ac:dyDescent="0.35">
      <c r="A844" s="7" t="s">
        <v>0</v>
      </c>
      <c r="B844" s="7">
        <v>0.61533333333333329</v>
      </c>
      <c r="C844" s="7" t="s">
        <v>21</v>
      </c>
      <c r="D844" s="7">
        <v>607</v>
      </c>
      <c r="E844" s="7">
        <v>950</v>
      </c>
      <c r="F844" s="7">
        <v>45</v>
      </c>
      <c r="G844" s="7">
        <v>0.1</v>
      </c>
      <c r="H844" s="7">
        <v>0.1</v>
      </c>
      <c r="I844" s="11">
        <v>19.384</v>
      </c>
      <c r="J844" s="9">
        <v>1.1201000000000001E-6</v>
      </c>
      <c r="K844" s="11">
        <v>19.384</v>
      </c>
      <c r="L844">
        <f t="shared" si="84"/>
        <v>2.6895004964733163E-8</v>
      </c>
      <c r="M844" s="10">
        <f t="shared" si="81"/>
        <v>41.647138621791029</v>
      </c>
      <c r="N844">
        <f t="shared" si="85"/>
        <v>0</v>
      </c>
      <c r="O844">
        <f t="shared" si="82"/>
        <v>1</v>
      </c>
      <c r="P844">
        <f t="shared" si="83"/>
        <v>0</v>
      </c>
    </row>
    <row r="845" spans="1:16" x14ac:dyDescent="0.35">
      <c r="A845" s="7" t="s">
        <v>0</v>
      </c>
      <c r="B845" s="7">
        <v>0.61533333333333329</v>
      </c>
      <c r="C845" s="7" t="s">
        <v>21</v>
      </c>
      <c r="D845" s="7">
        <v>607</v>
      </c>
      <c r="E845" s="7">
        <v>950</v>
      </c>
      <c r="F845" s="7">
        <v>45</v>
      </c>
      <c r="G845" s="7">
        <v>0.1</v>
      </c>
      <c r="H845" s="7">
        <v>0.1</v>
      </c>
      <c r="I845" s="11">
        <v>19.7</v>
      </c>
      <c r="J845" s="9">
        <v>1.176E-6</v>
      </c>
      <c r="K845" s="11">
        <v>19.7</v>
      </c>
      <c r="L845">
        <f t="shared" si="84"/>
        <v>2.7835003202515316E-8</v>
      </c>
      <c r="M845" s="10">
        <f t="shared" ref="M845:M864" si="86">J845/L845</f>
        <v>42.248962266824186</v>
      </c>
      <c r="N845">
        <f t="shared" si="85"/>
        <v>0</v>
      </c>
      <c r="O845">
        <f t="shared" ref="O845:O864" si="87">IF(AND(M845&gt;5,M845&lt;50), 1, 0)</f>
        <v>1</v>
      </c>
      <c r="P845">
        <f t="shared" ref="P845:P864" si="88">IF(M845&gt;50, 1, 0)</f>
        <v>0</v>
      </c>
    </row>
    <row r="846" spans="1:16" x14ac:dyDescent="0.35">
      <c r="A846" s="7" t="s">
        <v>0</v>
      </c>
      <c r="B846" s="7">
        <v>0.61533333333333329</v>
      </c>
      <c r="C846" s="7" t="s">
        <v>21</v>
      </c>
      <c r="D846" s="7">
        <v>607</v>
      </c>
      <c r="E846" s="7">
        <v>950</v>
      </c>
      <c r="F846" s="7">
        <v>45</v>
      </c>
      <c r="G846" s="7">
        <v>0.1</v>
      </c>
      <c r="H846" s="7">
        <v>0.1</v>
      </c>
      <c r="I846" s="11">
        <v>20.036000000000001</v>
      </c>
      <c r="J846" s="9">
        <v>1.2294E-6</v>
      </c>
      <c r="K846" s="11">
        <v>20.036000000000001</v>
      </c>
      <c r="L846">
        <f t="shared" si="84"/>
        <v>2.8834497055299229E-8</v>
      </c>
      <c r="M846" s="10">
        <f t="shared" si="86"/>
        <v>42.636429469958792</v>
      </c>
      <c r="N846">
        <f t="shared" si="85"/>
        <v>0</v>
      </c>
      <c r="O846">
        <f t="shared" si="87"/>
        <v>1</v>
      </c>
      <c r="P846">
        <f t="shared" si="88"/>
        <v>0</v>
      </c>
    </row>
    <row r="847" spans="1:16" x14ac:dyDescent="0.35">
      <c r="A847" s="7" t="s">
        <v>0</v>
      </c>
      <c r="B847" s="7">
        <v>0.61533333333333329</v>
      </c>
      <c r="C847" s="7" t="s">
        <v>21</v>
      </c>
      <c r="D847" s="7">
        <v>607</v>
      </c>
      <c r="E847" s="7">
        <v>950</v>
      </c>
      <c r="F847" s="7">
        <v>45</v>
      </c>
      <c r="G847" s="7">
        <v>0.1</v>
      </c>
      <c r="H847" s="7">
        <v>0.1</v>
      </c>
      <c r="I847" s="11">
        <v>20.355</v>
      </c>
      <c r="J847" s="9">
        <v>1.2878E-6</v>
      </c>
      <c r="K847" s="11">
        <v>20.355</v>
      </c>
      <c r="L847">
        <f t="shared" si="84"/>
        <v>2.9783422955778245E-8</v>
      </c>
      <c r="M847" s="10">
        <f t="shared" si="86"/>
        <v>43.238817845487283</v>
      </c>
      <c r="N847">
        <f t="shared" si="85"/>
        <v>0</v>
      </c>
      <c r="O847">
        <f t="shared" si="87"/>
        <v>1</v>
      </c>
      <c r="P847">
        <f t="shared" si="88"/>
        <v>0</v>
      </c>
    </row>
    <row r="848" spans="1:16" x14ac:dyDescent="0.35">
      <c r="A848" s="7" t="s">
        <v>0</v>
      </c>
      <c r="B848" s="7">
        <v>0.61533333333333329</v>
      </c>
      <c r="C848" s="7" t="s">
        <v>21</v>
      </c>
      <c r="D848" s="7">
        <v>607</v>
      </c>
      <c r="E848" s="7">
        <v>950</v>
      </c>
      <c r="F848" s="7">
        <v>45</v>
      </c>
      <c r="G848" s="7">
        <v>0.1</v>
      </c>
      <c r="H848" s="7">
        <v>0.1</v>
      </c>
      <c r="I848" s="11">
        <v>20.696000000000002</v>
      </c>
      <c r="J848" s="9">
        <v>1.3411E-6</v>
      </c>
      <c r="K848" s="11">
        <v>20.696000000000002</v>
      </c>
      <c r="L848">
        <f t="shared" si="84"/>
        <v>3.0797813712500099E-8</v>
      </c>
      <c r="M848" s="10">
        <f t="shared" si="86"/>
        <v>43.545298783844494</v>
      </c>
      <c r="N848">
        <f t="shared" si="85"/>
        <v>0</v>
      </c>
      <c r="O848">
        <f t="shared" si="87"/>
        <v>1</v>
      </c>
      <c r="P848">
        <f t="shared" si="88"/>
        <v>0</v>
      </c>
    </row>
    <row r="849" spans="1:16" x14ac:dyDescent="0.35">
      <c r="A849" s="7" t="s">
        <v>0</v>
      </c>
      <c r="B849" s="7">
        <v>0.61533333333333329</v>
      </c>
      <c r="C849" s="7" t="s">
        <v>21</v>
      </c>
      <c r="D849" s="7">
        <v>607</v>
      </c>
      <c r="E849" s="7">
        <v>950</v>
      </c>
      <c r="F849" s="7">
        <v>45</v>
      </c>
      <c r="G849" s="7">
        <v>0.1</v>
      </c>
      <c r="H849" s="7">
        <v>0.1</v>
      </c>
      <c r="I849" s="11">
        <v>21.06</v>
      </c>
      <c r="J849" s="9">
        <v>1.4046000000000001E-6</v>
      </c>
      <c r="K849" s="11">
        <v>21.06</v>
      </c>
      <c r="L849">
        <f t="shared" si="84"/>
        <v>3.1880621982333776E-8</v>
      </c>
      <c r="M849" s="10">
        <f t="shared" si="86"/>
        <v>44.058111563141416</v>
      </c>
      <c r="N849">
        <f t="shared" si="85"/>
        <v>0</v>
      </c>
      <c r="O849">
        <f t="shared" si="87"/>
        <v>1</v>
      </c>
      <c r="P849">
        <f t="shared" si="88"/>
        <v>0</v>
      </c>
    </row>
    <row r="850" spans="1:16" x14ac:dyDescent="0.35">
      <c r="A850" s="7" t="s">
        <v>0</v>
      </c>
      <c r="B850" s="7">
        <v>0.61533333333333329</v>
      </c>
      <c r="C850" s="7" t="s">
        <v>21</v>
      </c>
      <c r="D850" s="7">
        <v>607</v>
      </c>
      <c r="E850" s="7">
        <v>950</v>
      </c>
      <c r="F850" s="7">
        <v>45</v>
      </c>
      <c r="G850" s="7">
        <v>0.1</v>
      </c>
      <c r="H850" s="7">
        <v>0.1</v>
      </c>
      <c r="I850" s="11">
        <v>21.413</v>
      </c>
      <c r="J850" s="9">
        <v>1.463E-6</v>
      </c>
      <c r="K850" s="11">
        <v>21.413</v>
      </c>
      <c r="L850">
        <f t="shared" si="84"/>
        <v>3.2930682331037737E-8</v>
      </c>
      <c r="M850" s="10">
        <f t="shared" si="86"/>
        <v>44.426653091882557</v>
      </c>
      <c r="N850">
        <f t="shared" si="85"/>
        <v>0</v>
      </c>
      <c r="O850">
        <f t="shared" si="87"/>
        <v>1</v>
      </c>
      <c r="P850">
        <f t="shared" si="88"/>
        <v>0</v>
      </c>
    </row>
    <row r="851" spans="1:16" x14ac:dyDescent="0.35">
      <c r="A851" s="7" t="s">
        <v>0</v>
      </c>
      <c r="B851" s="7">
        <v>0.61533333333333329</v>
      </c>
      <c r="C851" s="7" t="s">
        <v>21</v>
      </c>
      <c r="D851" s="7">
        <v>607</v>
      </c>
      <c r="E851" s="7">
        <v>950</v>
      </c>
      <c r="F851" s="7">
        <v>45</v>
      </c>
      <c r="G851" s="7">
        <v>0.1</v>
      </c>
      <c r="H851" s="7">
        <v>0.1</v>
      </c>
      <c r="I851" s="11">
        <v>21.783999999999999</v>
      </c>
      <c r="J851" s="9">
        <v>1.5316000000000001E-6</v>
      </c>
      <c r="K851" s="11">
        <v>21.783999999999999</v>
      </c>
      <c r="L851">
        <f t="shared" si="84"/>
        <v>3.4034306028135844E-8</v>
      </c>
      <c r="M851" s="10">
        <f t="shared" si="86"/>
        <v>45.001652119301056</v>
      </c>
      <c r="N851">
        <f t="shared" si="85"/>
        <v>0</v>
      </c>
      <c r="O851">
        <f t="shared" si="87"/>
        <v>1</v>
      </c>
      <c r="P851">
        <f t="shared" si="88"/>
        <v>0</v>
      </c>
    </row>
    <row r="852" spans="1:16" x14ac:dyDescent="0.35">
      <c r="A852" s="7" t="s">
        <v>0</v>
      </c>
      <c r="B852" s="7">
        <v>0.61533333333333329</v>
      </c>
      <c r="C852" s="7" t="s">
        <v>21</v>
      </c>
      <c r="D852" s="7">
        <v>607</v>
      </c>
      <c r="E852" s="7">
        <v>950</v>
      </c>
      <c r="F852" s="7">
        <v>45</v>
      </c>
      <c r="G852" s="7">
        <v>0.1</v>
      </c>
      <c r="H852" s="7">
        <v>0.1</v>
      </c>
      <c r="I852" s="11">
        <v>22.145</v>
      </c>
      <c r="J852" s="9">
        <v>1.6052999999999999E-6</v>
      </c>
      <c r="K852" s="11">
        <v>22.145</v>
      </c>
      <c r="L852">
        <f t="shared" si="84"/>
        <v>3.510818307164529E-8</v>
      </c>
      <c r="M852" s="10">
        <f t="shared" si="86"/>
        <v>45.724382737895127</v>
      </c>
      <c r="N852">
        <f t="shared" si="85"/>
        <v>0</v>
      </c>
      <c r="O852">
        <f t="shared" si="87"/>
        <v>1</v>
      </c>
      <c r="P852">
        <f t="shared" si="88"/>
        <v>0</v>
      </c>
    </row>
    <row r="853" spans="1:16" x14ac:dyDescent="0.35">
      <c r="A853" s="7" t="s">
        <v>0</v>
      </c>
      <c r="B853" s="7">
        <v>0.61533333333333329</v>
      </c>
      <c r="C853" s="7" t="s">
        <v>21</v>
      </c>
      <c r="D853" s="7">
        <v>607</v>
      </c>
      <c r="E853" s="7">
        <v>950</v>
      </c>
      <c r="F853" s="7">
        <v>45</v>
      </c>
      <c r="G853" s="7">
        <v>0.1</v>
      </c>
      <c r="H853" s="7">
        <v>0.1</v>
      </c>
      <c r="I853" s="11">
        <v>22.547999999999998</v>
      </c>
      <c r="J853" s="9">
        <v>1.6916E-6</v>
      </c>
      <c r="K853" s="11">
        <v>22.547999999999998</v>
      </c>
      <c r="L853">
        <f t="shared" si="84"/>
        <v>3.6306996772785944E-8</v>
      </c>
      <c r="M853" s="10">
        <f t="shared" si="86"/>
        <v>46.591570505989786</v>
      </c>
      <c r="N853">
        <f t="shared" si="85"/>
        <v>0</v>
      </c>
      <c r="O853">
        <f t="shared" si="87"/>
        <v>1</v>
      </c>
      <c r="P853">
        <f t="shared" si="88"/>
        <v>0</v>
      </c>
    </row>
    <row r="854" spans="1:16" x14ac:dyDescent="0.35">
      <c r="A854" s="7" t="s">
        <v>0</v>
      </c>
      <c r="B854" s="7">
        <v>0.61533333333333329</v>
      </c>
      <c r="C854" s="7" t="s">
        <v>21</v>
      </c>
      <c r="D854" s="7">
        <v>607</v>
      </c>
      <c r="E854" s="7">
        <v>950</v>
      </c>
      <c r="F854" s="7">
        <v>45</v>
      </c>
      <c r="G854" s="7">
        <v>0.1</v>
      </c>
      <c r="H854" s="7">
        <v>0.1</v>
      </c>
      <c r="I854" s="11">
        <v>22.956</v>
      </c>
      <c r="J854" s="9">
        <v>1.7755E-6</v>
      </c>
      <c r="K854" s="11">
        <v>22.956</v>
      </c>
      <c r="L854">
        <f t="shared" si="84"/>
        <v>3.7520679485490059E-8</v>
      </c>
      <c r="M854" s="10">
        <f t="shared" si="86"/>
        <v>47.320571598033524</v>
      </c>
      <c r="N854">
        <f t="shared" si="85"/>
        <v>0</v>
      </c>
      <c r="O854">
        <f t="shared" si="87"/>
        <v>1</v>
      </c>
      <c r="P854">
        <f t="shared" si="88"/>
        <v>0</v>
      </c>
    </row>
    <row r="855" spans="1:16" x14ac:dyDescent="0.35">
      <c r="A855" s="7" t="s">
        <v>0</v>
      </c>
      <c r="B855" s="7">
        <v>0.61533333333333329</v>
      </c>
      <c r="C855" s="7" t="s">
        <v>21</v>
      </c>
      <c r="D855" s="7">
        <v>607</v>
      </c>
      <c r="E855" s="7">
        <v>950</v>
      </c>
      <c r="F855" s="7">
        <v>45</v>
      </c>
      <c r="G855" s="7">
        <v>0.1</v>
      </c>
      <c r="H855" s="7">
        <v>0.1</v>
      </c>
      <c r="I855" s="11">
        <v>23.376000000000001</v>
      </c>
      <c r="J855" s="9">
        <v>1.8644000000000001E-6</v>
      </c>
      <c r="K855" s="11">
        <v>23.376000000000001</v>
      </c>
      <c r="L855">
        <f t="shared" si="84"/>
        <v>3.8770060251342345E-8</v>
      </c>
      <c r="M855" s="10">
        <f t="shared" si="86"/>
        <v>48.088653665051979</v>
      </c>
      <c r="N855">
        <f t="shared" si="85"/>
        <v>0</v>
      </c>
      <c r="O855">
        <f t="shared" si="87"/>
        <v>1</v>
      </c>
      <c r="P855">
        <f t="shared" si="88"/>
        <v>0</v>
      </c>
    </row>
    <row r="856" spans="1:16" x14ac:dyDescent="0.35">
      <c r="A856" s="7" t="s">
        <v>0</v>
      </c>
      <c r="B856" s="7">
        <v>0.61533333333333329</v>
      </c>
      <c r="C856" s="7" t="s">
        <v>21</v>
      </c>
      <c r="D856" s="7">
        <v>607</v>
      </c>
      <c r="E856" s="7">
        <v>950</v>
      </c>
      <c r="F856" s="7">
        <v>45</v>
      </c>
      <c r="G856" s="7">
        <v>0.1</v>
      </c>
      <c r="H856" s="7">
        <v>0.1</v>
      </c>
      <c r="I856" s="11">
        <v>23.788</v>
      </c>
      <c r="J856" s="9">
        <v>1.9558E-6</v>
      </c>
      <c r="K856" s="11">
        <v>23.788</v>
      </c>
      <c r="L856">
        <f t="shared" si="84"/>
        <v>3.9995647894953981E-8</v>
      </c>
      <c r="M856" s="10">
        <f t="shared" si="86"/>
        <v>48.900320483288183</v>
      </c>
      <c r="N856">
        <f t="shared" si="85"/>
        <v>0</v>
      </c>
      <c r="O856">
        <f t="shared" si="87"/>
        <v>1</v>
      </c>
      <c r="P856">
        <f t="shared" si="88"/>
        <v>0</v>
      </c>
    </row>
    <row r="857" spans="1:16" x14ac:dyDescent="0.35">
      <c r="A857" s="7" t="s">
        <v>0</v>
      </c>
      <c r="B857" s="7">
        <v>0.61533333333333329</v>
      </c>
      <c r="C857" s="7" t="s">
        <v>21</v>
      </c>
      <c r="D857" s="7">
        <v>607</v>
      </c>
      <c r="E857" s="7">
        <v>950</v>
      </c>
      <c r="F857" s="7">
        <v>45</v>
      </c>
      <c r="G857" s="7">
        <v>0.1</v>
      </c>
      <c r="H857" s="7">
        <v>0.1</v>
      </c>
      <c r="I857" s="11">
        <v>24.247</v>
      </c>
      <c r="J857" s="9">
        <v>2.0269E-6</v>
      </c>
      <c r="K857" s="11">
        <v>24.247</v>
      </c>
      <c r="L857">
        <f t="shared" si="84"/>
        <v>4.1361043653834611E-8</v>
      </c>
      <c r="M857" s="10">
        <f t="shared" si="86"/>
        <v>49.005049702416898</v>
      </c>
      <c r="N857">
        <f t="shared" si="85"/>
        <v>0</v>
      </c>
      <c r="O857">
        <f t="shared" si="87"/>
        <v>1</v>
      </c>
      <c r="P857">
        <f t="shared" si="88"/>
        <v>0</v>
      </c>
    </row>
    <row r="858" spans="1:16" x14ac:dyDescent="0.35">
      <c r="A858" s="7" t="s">
        <v>0</v>
      </c>
      <c r="B858" s="7">
        <v>0.61533333333333329</v>
      </c>
      <c r="C858" s="7" t="s">
        <v>21</v>
      </c>
      <c r="D858" s="7">
        <v>607</v>
      </c>
      <c r="E858" s="7">
        <v>950</v>
      </c>
      <c r="F858" s="7">
        <v>45</v>
      </c>
      <c r="G858" s="7">
        <v>0.1</v>
      </c>
      <c r="H858" s="7">
        <v>0.1</v>
      </c>
      <c r="I858" s="11">
        <v>24.681000000000001</v>
      </c>
      <c r="J858" s="9">
        <v>2.1082E-6</v>
      </c>
      <c r="K858" s="11">
        <v>24.681000000000001</v>
      </c>
      <c r="L858">
        <f t="shared" si="84"/>
        <v>4.2652071197902594E-8</v>
      </c>
      <c r="M858" s="10">
        <f t="shared" si="86"/>
        <v>49.427845841720114</v>
      </c>
      <c r="N858">
        <f t="shared" si="85"/>
        <v>0</v>
      </c>
      <c r="O858">
        <f t="shared" si="87"/>
        <v>1</v>
      </c>
      <c r="P858">
        <f t="shared" si="88"/>
        <v>0</v>
      </c>
    </row>
    <row r="859" spans="1:16" x14ac:dyDescent="0.35">
      <c r="A859" s="7" t="s">
        <v>0</v>
      </c>
      <c r="B859" s="7">
        <v>0.61533333333333329</v>
      </c>
      <c r="C859" s="7" t="s">
        <v>21</v>
      </c>
      <c r="D859" s="7">
        <v>607</v>
      </c>
      <c r="E859" s="7">
        <v>950</v>
      </c>
      <c r="F859" s="7">
        <v>45</v>
      </c>
      <c r="G859" s="7">
        <v>0.1</v>
      </c>
      <c r="H859" s="7">
        <v>0.1</v>
      </c>
      <c r="I859" s="11">
        <v>25.143999999999998</v>
      </c>
      <c r="J859" s="9">
        <v>2.1895E-6</v>
      </c>
      <c r="K859" s="11">
        <v>25.143999999999998</v>
      </c>
      <c r="L859">
        <f t="shared" si="84"/>
        <v>4.4029366174151457E-8</v>
      </c>
      <c r="M859" s="10">
        <f t="shared" si="86"/>
        <v>49.728174403868678</v>
      </c>
      <c r="N859">
        <f t="shared" si="85"/>
        <v>0</v>
      </c>
      <c r="O859">
        <f t="shared" si="87"/>
        <v>1</v>
      </c>
      <c r="P859">
        <f t="shared" si="88"/>
        <v>0</v>
      </c>
    </row>
    <row r="860" spans="1:16" x14ac:dyDescent="0.35">
      <c r="A860" s="7" t="s">
        <v>0</v>
      </c>
      <c r="B860" s="7">
        <v>0.61533333333333329</v>
      </c>
      <c r="C860" s="7" t="s">
        <v>21</v>
      </c>
      <c r="D860" s="7">
        <v>607</v>
      </c>
      <c r="E860" s="7">
        <v>950</v>
      </c>
      <c r="F860" s="7">
        <v>45</v>
      </c>
      <c r="G860" s="7">
        <v>0.1</v>
      </c>
      <c r="H860" s="7">
        <v>0.1</v>
      </c>
      <c r="I860" s="11">
        <v>25.657</v>
      </c>
      <c r="J860" s="9">
        <v>2.3037999999999999E-6</v>
      </c>
      <c r="K860" s="11">
        <v>25.657</v>
      </c>
      <c r="L860">
        <f t="shared" si="84"/>
        <v>4.5555398082496835E-8</v>
      </c>
      <c r="M860" s="10">
        <f t="shared" si="86"/>
        <v>50.571394323632511</v>
      </c>
      <c r="N860">
        <f t="shared" si="85"/>
        <v>0</v>
      </c>
      <c r="O860">
        <f t="shared" si="87"/>
        <v>0</v>
      </c>
      <c r="P860">
        <f t="shared" si="88"/>
        <v>1</v>
      </c>
    </row>
    <row r="861" spans="1:16" x14ac:dyDescent="0.35">
      <c r="A861" s="7" t="s">
        <v>0</v>
      </c>
      <c r="B861" s="7">
        <v>0.61533333333333329</v>
      </c>
      <c r="C861" s="7" t="s">
        <v>21</v>
      </c>
      <c r="D861" s="7">
        <v>607</v>
      </c>
      <c r="E861" s="7">
        <v>950</v>
      </c>
      <c r="F861" s="7">
        <v>45</v>
      </c>
      <c r="G861" s="7">
        <v>0.1</v>
      </c>
      <c r="H861" s="7">
        <v>0.1</v>
      </c>
      <c r="I861" s="11">
        <v>26.135999999999999</v>
      </c>
      <c r="J861" s="9">
        <v>2.4155E-6</v>
      </c>
      <c r="K861" s="11">
        <v>26.135999999999999</v>
      </c>
      <c r="L861">
        <f t="shared" si="84"/>
        <v>4.6980288995869607E-8</v>
      </c>
      <c r="M861" s="10">
        <f t="shared" si="86"/>
        <v>51.415179676999536</v>
      </c>
      <c r="N861">
        <f t="shared" si="85"/>
        <v>0</v>
      </c>
      <c r="O861">
        <f t="shared" si="87"/>
        <v>0</v>
      </c>
      <c r="P861">
        <f t="shared" si="88"/>
        <v>1</v>
      </c>
    </row>
    <row r="862" spans="1:16" x14ac:dyDescent="0.35">
      <c r="A862" s="7" t="s">
        <v>0</v>
      </c>
      <c r="B862" s="7">
        <v>0.61533333333333329</v>
      </c>
      <c r="C862" s="7" t="s">
        <v>21</v>
      </c>
      <c r="D862" s="7">
        <v>607</v>
      </c>
      <c r="E862" s="7">
        <v>950</v>
      </c>
      <c r="F862" s="7">
        <v>45</v>
      </c>
      <c r="G862" s="7">
        <v>0.1</v>
      </c>
      <c r="H862" s="7">
        <v>0.1</v>
      </c>
      <c r="I862" s="11">
        <v>26.651</v>
      </c>
      <c r="J862" s="9">
        <v>2.5619E-6</v>
      </c>
      <c r="K862" s="11">
        <v>26.651</v>
      </c>
      <c r="L862">
        <f t="shared" si="84"/>
        <v>4.8512269014388933E-8</v>
      </c>
      <c r="M862" s="10">
        <f t="shared" si="86"/>
        <v>52.80932127169995</v>
      </c>
      <c r="N862">
        <f t="shared" si="85"/>
        <v>0</v>
      </c>
      <c r="O862">
        <f t="shared" si="87"/>
        <v>0</v>
      </c>
      <c r="P862">
        <f t="shared" si="88"/>
        <v>1</v>
      </c>
    </row>
    <row r="863" spans="1:16" x14ac:dyDescent="0.35">
      <c r="A863" s="7" t="s">
        <v>0</v>
      </c>
      <c r="B863" s="7">
        <v>0.61533333333333329</v>
      </c>
      <c r="C863" s="7" t="s">
        <v>21</v>
      </c>
      <c r="D863" s="7">
        <v>607</v>
      </c>
      <c r="E863" s="7">
        <v>950</v>
      </c>
      <c r="F863" s="7">
        <v>45</v>
      </c>
      <c r="G863" s="7">
        <v>0.1</v>
      </c>
      <c r="H863" s="7">
        <v>0.1</v>
      </c>
      <c r="I863" s="11">
        <v>27.187999999999999</v>
      </c>
      <c r="J863" s="9">
        <v>2.7219999999999999E-6</v>
      </c>
      <c r="K863" s="11">
        <v>27.187999999999999</v>
      </c>
      <c r="L863">
        <f t="shared" si="84"/>
        <v>5.0109693630567545E-8</v>
      </c>
      <c r="M863" s="10">
        <f t="shared" si="86"/>
        <v>54.320827025363123</v>
      </c>
      <c r="N863">
        <f t="shared" si="85"/>
        <v>0</v>
      </c>
      <c r="O863">
        <f t="shared" si="87"/>
        <v>0</v>
      </c>
      <c r="P863">
        <f t="shared" si="88"/>
        <v>1</v>
      </c>
    </row>
    <row r="864" spans="1:16" x14ac:dyDescent="0.35">
      <c r="A864" s="7" t="s">
        <v>0</v>
      </c>
      <c r="B864" s="7">
        <v>0.61533333333333329</v>
      </c>
      <c r="C864" s="7" t="s">
        <v>21</v>
      </c>
      <c r="D864" s="7">
        <v>607</v>
      </c>
      <c r="E864" s="7">
        <v>950</v>
      </c>
      <c r="F864" s="7">
        <v>45</v>
      </c>
      <c r="G864" s="7">
        <v>0.1</v>
      </c>
      <c r="H864" s="7">
        <v>0.1</v>
      </c>
      <c r="I864" s="11">
        <v>27.751000000000001</v>
      </c>
      <c r="J864" s="9">
        <v>2.8650000000000001E-6</v>
      </c>
      <c r="K864" s="11">
        <v>27.751000000000001</v>
      </c>
      <c r="L864">
        <f>_xlfn.FORECAST.LINEAR(K864,L858:L863,K858:K863)</f>
        <v>5.1784461013691348E-8</v>
      </c>
      <c r="M864" s="10">
        <f t="shared" si="86"/>
        <v>55.325476869258516</v>
      </c>
      <c r="N864">
        <f t="shared" si="85"/>
        <v>0</v>
      </c>
      <c r="O864">
        <f t="shared" si="87"/>
        <v>0</v>
      </c>
      <c r="P864">
        <f t="shared" si="88"/>
        <v>1</v>
      </c>
    </row>
    <row r="865" spans="1:16" x14ac:dyDescent="0.35">
      <c r="A865" s="23" t="s">
        <v>0</v>
      </c>
      <c r="B865" s="7">
        <v>0.61533333333333329</v>
      </c>
      <c r="C865" s="7" t="s">
        <v>21</v>
      </c>
      <c r="D865" s="23">
        <v>607</v>
      </c>
      <c r="E865" s="23">
        <v>950</v>
      </c>
      <c r="F865" s="23">
        <v>45</v>
      </c>
      <c r="G865" s="23">
        <v>0.1</v>
      </c>
      <c r="H865" s="23">
        <v>0.5</v>
      </c>
      <c r="I865" s="8">
        <v>9.5694999999999997</v>
      </c>
      <c r="J865" s="9">
        <v>1.2648999999999999E-7</v>
      </c>
      <c r="K865" s="8">
        <v>9.6333000000000002</v>
      </c>
      <c r="L865" s="9">
        <v>3.1941E-9</v>
      </c>
      <c r="M865" s="10">
        <f t="shared" ref="M865:M878" si="89">J865/L865</f>
        <v>39.6011396011396</v>
      </c>
      <c r="N865">
        <f t="shared" ref="N865" si="90">IF(M865&lt;5, 1, 0)</f>
        <v>0</v>
      </c>
      <c r="O865">
        <f t="shared" ref="O865:O878" si="91">IF(AND(M865&gt;5,M865&lt;50), 1, 0)</f>
        <v>1</v>
      </c>
      <c r="P865">
        <f t="shared" ref="P865:P878" si="92">IF(M865&gt;50, 1, 0)</f>
        <v>0</v>
      </c>
    </row>
    <row r="866" spans="1:16" x14ac:dyDescent="0.35">
      <c r="A866" s="7" t="s">
        <v>0</v>
      </c>
      <c r="B866" s="7">
        <v>0.61533333333333329</v>
      </c>
      <c r="C866" s="7" t="s">
        <v>21</v>
      </c>
      <c r="D866" s="7">
        <v>607</v>
      </c>
      <c r="E866" s="7">
        <v>950</v>
      </c>
      <c r="F866" s="7">
        <v>45</v>
      </c>
      <c r="G866" s="23">
        <v>0.1</v>
      </c>
      <c r="H866" s="23">
        <v>0.5</v>
      </c>
      <c r="I866" s="8">
        <v>9.6930999999999994</v>
      </c>
      <c r="J866" s="9">
        <v>1.4173000000000001E-7</v>
      </c>
      <c r="K866" s="8">
        <v>9.6333000000000002</v>
      </c>
      <c r="L866" s="9">
        <v>3.1941E-9</v>
      </c>
      <c r="M866" s="10">
        <f t="shared" si="89"/>
        <v>44.372436680128992</v>
      </c>
      <c r="N866">
        <f t="shared" ref="N866:N929" si="93">IF(M866&lt;5, 1, 0)</f>
        <v>0</v>
      </c>
      <c r="O866">
        <f t="shared" si="91"/>
        <v>1</v>
      </c>
      <c r="P866">
        <f t="shared" si="92"/>
        <v>0</v>
      </c>
    </row>
    <row r="867" spans="1:16" x14ac:dyDescent="0.35">
      <c r="A867" s="7" t="s">
        <v>0</v>
      </c>
      <c r="B867" s="7">
        <v>0.61533333333333329</v>
      </c>
      <c r="C867" s="7" t="s">
        <v>21</v>
      </c>
      <c r="D867" s="7">
        <v>607</v>
      </c>
      <c r="E867" s="7">
        <v>950</v>
      </c>
      <c r="F867" s="7">
        <v>45</v>
      </c>
      <c r="G867" s="23">
        <v>0.1</v>
      </c>
      <c r="H867" s="23">
        <v>0.5</v>
      </c>
      <c r="I867" s="8">
        <v>9.7939000000000007</v>
      </c>
      <c r="J867" s="9">
        <v>1.5391999999999999E-7</v>
      </c>
      <c r="K867" s="8">
        <v>9.7589000000000006</v>
      </c>
      <c r="L867" s="9">
        <v>3.3698000000000001E-9</v>
      </c>
      <c r="M867" s="10">
        <f t="shared" si="89"/>
        <v>45.676301264169979</v>
      </c>
      <c r="N867">
        <f t="shared" si="93"/>
        <v>0</v>
      </c>
      <c r="O867">
        <f t="shared" si="91"/>
        <v>1</v>
      </c>
      <c r="P867">
        <f t="shared" si="92"/>
        <v>0</v>
      </c>
    </row>
    <row r="868" spans="1:16" x14ac:dyDescent="0.35">
      <c r="A868" s="7" t="s">
        <v>0</v>
      </c>
      <c r="B868" s="7">
        <v>0.61533333333333329</v>
      </c>
      <c r="C868" s="7" t="s">
        <v>21</v>
      </c>
      <c r="D868" s="7">
        <v>607</v>
      </c>
      <c r="E868" s="7">
        <v>950</v>
      </c>
      <c r="F868" s="7">
        <v>45</v>
      </c>
      <c r="G868" s="23">
        <v>0.1</v>
      </c>
      <c r="H868" s="23">
        <v>0.5</v>
      </c>
      <c r="I868" s="8">
        <v>9.9159000000000006</v>
      </c>
      <c r="J868" s="9">
        <v>1.6661999999999999E-7</v>
      </c>
      <c r="K868" s="8">
        <v>9.891</v>
      </c>
      <c r="L868" s="9">
        <v>3.5555E-9</v>
      </c>
      <c r="M868" s="10">
        <f t="shared" si="89"/>
        <v>46.862607228237941</v>
      </c>
      <c r="N868">
        <f t="shared" si="93"/>
        <v>0</v>
      </c>
      <c r="O868">
        <f t="shared" si="91"/>
        <v>1</v>
      </c>
      <c r="P868">
        <f t="shared" si="92"/>
        <v>0</v>
      </c>
    </row>
    <row r="869" spans="1:16" x14ac:dyDescent="0.35">
      <c r="A869" s="7" t="s">
        <v>0</v>
      </c>
      <c r="B869" s="7">
        <v>0.61533333333333329</v>
      </c>
      <c r="C869" s="7" t="s">
        <v>21</v>
      </c>
      <c r="D869" s="7">
        <v>607</v>
      </c>
      <c r="E869" s="7">
        <v>950</v>
      </c>
      <c r="F869" s="7">
        <v>45</v>
      </c>
      <c r="G869" s="23">
        <v>0.1</v>
      </c>
      <c r="H869" s="23">
        <v>0.5</v>
      </c>
      <c r="I869" s="8">
        <v>10.038</v>
      </c>
      <c r="J869" s="9">
        <v>1.7678E-7</v>
      </c>
      <c r="K869" s="8">
        <v>10.036</v>
      </c>
      <c r="L869" s="9">
        <v>3.7295000000000004E-9</v>
      </c>
      <c r="M869" s="10">
        <f t="shared" si="89"/>
        <v>47.40045582517763</v>
      </c>
      <c r="N869">
        <f t="shared" si="93"/>
        <v>0</v>
      </c>
      <c r="O869">
        <f t="shared" si="91"/>
        <v>1</v>
      </c>
      <c r="P869">
        <f t="shared" si="92"/>
        <v>0</v>
      </c>
    </row>
    <row r="870" spans="1:16" x14ac:dyDescent="0.35">
      <c r="A870" s="7" t="s">
        <v>0</v>
      </c>
      <c r="B870" s="7">
        <v>0.61533333333333329</v>
      </c>
      <c r="C870" s="7" t="s">
        <v>21</v>
      </c>
      <c r="D870" s="7">
        <v>607</v>
      </c>
      <c r="E870" s="7">
        <v>950</v>
      </c>
      <c r="F870" s="7">
        <v>45</v>
      </c>
      <c r="G870" s="23">
        <v>0.1</v>
      </c>
      <c r="H870" s="23">
        <v>0.5</v>
      </c>
      <c r="I870" s="8">
        <v>10.151999999999999</v>
      </c>
      <c r="J870" s="9">
        <v>1.8669000000000001E-7</v>
      </c>
      <c r="K870" s="8">
        <v>10.186999999999999</v>
      </c>
      <c r="L870" s="9">
        <v>3.9166999999999999E-9</v>
      </c>
      <c r="M870" s="10">
        <f t="shared" si="89"/>
        <v>47.665126254244647</v>
      </c>
      <c r="N870">
        <f t="shared" si="93"/>
        <v>0</v>
      </c>
      <c r="O870">
        <f t="shared" si="91"/>
        <v>1</v>
      </c>
      <c r="P870">
        <f t="shared" si="92"/>
        <v>0</v>
      </c>
    </row>
    <row r="871" spans="1:16" x14ac:dyDescent="0.35">
      <c r="A871" s="7" t="s">
        <v>0</v>
      </c>
      <c r="B871" s="7">
        <v>0.61533333333333329</v>
      </c>
      <c r="C871" s="7" t="s">
        <v>21</v>
      </c>
      <c r="D871" s="7">
        <v>607</v>
      </c>
      <c r="E871" s="7">
        <v>950</v>
      </c>
      <c r="F871" s="7">
        <v>45</v>
      </c>
      <c r="G871" s="23">
        <v>0.1</v>
      </c>
      <c r="H871" s="23">
        <v>0.5</v>
      </c>
      <c r="I871" s="8">
        <v>10.287000000000001</v>
      </c>
      <c r="J871" s="9">
        <v>2.0725999999999999E-7</v>
      </c>
      <c r="K871" s="8">
        <v>10.327999999999999</v>
      </c>
      <c r="L871" s="9">
        <v>4.0713999999999998E-9</v>
      </c>
      <c r="M871" s="10">
        <f t="shared" si="89"/>
        <v>50.906322149629119</v>
      </c>
      <c r="N871">
        <f t="shared" si="93"/>
        <v>0</v>
      </c>
      <c r="O871">
        <f t="shared" si="91"/>
        <v>0</v>
      </c>
      <c r="P871">
        <f t="shared" si="92"/>
        <v>1</v>
      </c>
    </row>
    <row r="872" spans="1:16" x14ac:dyDescent="0.35">
      <c r="A872" s="7" t="s">
        <v>0</v>
      </c>
      <c r="B872" s="7">
        <v>0.61533333333333329</v>
      </c>
      <c r="C872" s="7" t="s">
        <v>21</v>
      </c>
      <c r="D872" s="7">
        <v>607</v>
      </c>
      <c r="E872" s="7">
        <v>950</v>
      </c>
      <c r="F872" s="7">
        <v>45</v>
      </c>
      <c r="G872" s="23">
        <v>0.1</v>
      </c>
      <c r="H872" s="23">
        <v>0.5</v>
      </c>
      <c r="I872" s="8">
        <v>10.425000000000001</v>
      </c>
      <c r="J872" s="9">
        <v>2.3495E-7</v>
      </c>
      <c r="K872" s="8">
        <v>10.452999999999999</v>
      </c>
      <c r="L872" s="9">
        <v>4.2277999999999998E-9</v>
      </c>
      <c r="M872" s="10">
        <f t="shared" si="89"/>
        <v>55.572638251572926</v>
      </c>
      <c r="N872">
        <f t="shared" si="93"/>
        <v>0</v>
      </c>
      <c r="O872">
        <f t="shared" si="91"/>
        <v>0</v>
      </c>
      <c r="P872">
        <f t="shared" si="92"/>
        <v>1</v>
      </c>
    </row>
    <row r="873" spans="1:16" x14ac:dyDescent="0.35">
      <c r="A873" s="7" t="s">
        <v>0</v>
      </c>
      <c r="B873" s="7">
        <v>0.61533333333333329</v>
      </c>
      <c r="C873" s="7" t="s">
        <v>21</v>
      </c>
      <c r="D873" s="7">
        <v>607</v>
      </c>
      <c r="E873" s="7">
        <v>950</v>
      </c>
      <c r="F873" s="7">
        <v>45</v>
      </c>
      <c r="G873" s="23">
        <v>0.1</v>
      </c>
      <c r="H873" s="23">
        <v>0.5</v>
      </c>
      <c r="I873" s="8">
        <v>10.545</v>
      </c>
      <c r="J873" s="9">
        <v>2.5375000000000001E-7</v>
      </c>
      <c r="K873" s="8">
        <v>10.452999999999999</v>
      </c>
      <c r="L873" s="9">
        <v>4.2277999999999998E-9</v>
      </c>
      <c r="M873" s="10">
        <f t="shared" si="89"/>
        <v>60.019395430247414</v>
      </c>
      <c r="N873">
        <f t="shared" si="93"/>
        <v>0</v>
      </c>
      <c r="O873">
        <f t="shared" si="91"/>
        <v>0</v>
      </c>
      <c r="P873">
        <f t="shared" si="92"/>
        <v>1</v>
      </c>
    </row>
    <row r="874" spans="1:16" x14ac:dyDescent="0.35">
      <c r="A874" s="7" t="s">
        <v>0</v>
      </c>
      <c r="B874" s="7">
        <v>0.61533333333333329</v>
      </c>
      <c r="C874" s="7" t="s">
        <v>21</v>
      </c>
      <c r="D874" s="7">
        <v>607</v>
      </c>
      <c r="E874" s="7">
        <v>950</v>
      </c>
      <c r="F874" s="7">
        <v>45</v>
      </c>
      <c r="G874" s="23">
        <v>0.1</v>
      </c>
      <c r="H874" s="23">
        <v>0.5</v>
      </c>
      <c r="I874" s="8">
        <v>10.654999999999999</v>
      </c>
      <c r="J874" s="9">
        <v>2.7431999999999998E-7</v>
      </c>
      <c r="K874" s="8">
        <v>10.731</v>
      </c>
      <c r="L874" s="9">
        <v>4.587E-9</v>
      </c>
      <c r="M874" s="10">
        <f t="shared" si="89"/>
        <v>59.803793328973185</v>
      </c>
      <c r="N874">
        <f t="shared" si="93"/>
        <v>0</v>
      </c>
      <c r="O874">
        <f t="shared" si="91"/>
        <v>0</v>
      </c>
      <c r="P874">
        <f t="shared" si="92"/>
        <v>1</v>
      </c>
    </row>
    <row r="875" spans="1:16" x14ac:dyDescent="0.35">
      <c r="A875" s="7" t="s">
        <v>0</v>
      </c>
      <c r="B875" s="7">
        <v>0.61533333333333329</v>
      </c>
      <c r="C875" s="7" t="s">
        <v>21</v>
      </c>
      <c r="D875" s="7">
        <v>607</v>
      </c>
      <c r="E875" s="7">
        <v>950</v>
      </c>
      <c r="F875" s="7">
        <v>45</v>
      </c>
      <c r="G875" s="23">
        <v>0.1</v>
      </c>
      <c r="H875" s="23">
        <v>0.5</v>
      </c>
      <c r="I875" s="8">
        <v>10.795</v>
      </c>
      <c r="J875" s="9">
        <v>2.9971999999999999E-7</v>
      </c>
      <c r="K875" s="8">
        <v>10.731</v>
      </c>
      <c r="L875" s="9">
        <v>4.587E-9</v>
      </c>
      <c r="M875" s="10">
        <f t="shared" si="89"/>
        <v>65.341181600174409</v>
      </c>
      <c r="N875">
        <f t="shared" si="93"/>
        <v>0</v>
      </c>
      <c r="O875">
        <f t="shared" si="91"/>
        <v>0</v>
      </c>
      <c r="P875">
        <f t="shared" si="92"/>
        <v>1</v>
      </c>
    </row>
    <row r="876" spans="1:16" x14ac:dyDescent="0.35">
      <c r="A876" s="7" t="s">
        <v>0</v>
      </c>
      <c r="B876" s="7">
        <v>0.61533333333333329</v>
      </c>
      <c r="C876" s="7" t="s">
        <v>21</v>
      </c>
      <c r="D876" s="7">
        <v>607</v>
      </c>
      <c r="E876" s="7">
        <v>950</v>
      </c>
      <c r="F876" s="7">
        <v>45</v>
      </c>
      <c r="G876" s="23">
        <v>0.1</v>
      </c>
      <c r="H876" s="23">
        <v>0.5</v>
      </c>
      <c r="I876" s="8">
        <v>10.930999999999999</v>
      </c>
      <c r="J876" s="9">
        <v>3.1749999999999998E-7</v>
      </c>
      <c r="K876" s="8">
        <v>10.875999999999999</v>
      </c>
      <c r="L876" s="9">
        <v>4.7671000000000002E-9</v>
      </c>
      <c r="M876" s="10">
        <f t="shared" si="89"/>
        <v>66.602336850496101</v>
      </c>
      <c r="N876">
        <f t="shared" si="93"/>
        <v>0</v>
      </c>
      <c r="O876">
        <f t="shared" si="91"/>
        <v>0</v>
      </c>
      <c r="P876">
        <f t="shared" si="92"/>
        <v>1</v>
      </c>
    </row>
    <row r="877" spans="1:16" x14ac:dyDescent="0.35">
      <c r="A877" s="7" t="s">
        <v>0</v>
      </c>
      <c r="B877" s="7">
        <v>0.61533333333333329</v>
      </c>
      <c r="C877" s="7" t="s">
        <v>21</v>
      </c>
      <c r="D877" s="7">
        <v>607</v>
      </c>
      <c r="E877" s="7">
        <v>950</v>
      </c>
      <c r="F877" s="7">
        <v>45</v>
      </c>
      <c r="G877" s="23">
        <v>0.1</v>
      </c>
      <c r="H877" s="23">
        <v>0.5</v>
      </c>
      <c r="I877" s="8">
        <v>11.04</v>
      </c>
      <c r="J877" s="9">
        <v>3.2511999999999999E-7</v>
      </c>
      <c r="K877" s="8">
        <v>11.026999999999999</v>
      </c>
      <c r="L877" s="9">
        <v>4.9697999999999999E-9</v>
      </c>
      <c r="M877" s="10">
        <f t="shared" si="89"/>
        <v>65.419131554589725</v>
      </c>
      <c r="N877">
        <f t="shared" si="93"/>
        <v>0</v>
      </c>
      <c r="O877">
        <f t="shared" si="91"/>
        <v>0</v>
      </c>
      <c r="P877">
        <f t="shared" si="92"/>
        <v>1</v>
      </c>
    </row>
    <row r="878" spans="1:16" x14ac:dyDescent="0.35">
      <c r="A878" s="7" t="s">
        <v>0</v>
      </c>
      <c r="B878" s="7">
        <v>0.61533333333333329</v>
      </c>
      <c r="C878" s="7" t="s">
        <v>21</v>
      </c>
      <c r="D878" s="7">
        <v>607</v>
      </c>
      <c r="E878" s="7">
        <v>950</v>
      </c>
      <c r="F878" s="7">
        <v>45</v>
      </c>
      <c r="G878" s="23">
        <v>0.1</v>
      </c>
      <c r="H878" s="23">
        <v>0.5</v>
      </c>
      <c r="I878" s="8">
        <v>11.18</v>
      </c>
      <c r="J878" s="9">
        <v>3.4289999999999998E-7</v>
      </c>
      <c r="K878" s="8">
        <v>11.173999999999999</v>
      </c>
      <c r="L878" s="9">
        <v>5.2134000000000002E-9</v>
      </c>
      <c r="M878" s="10">
        <f t="shared" si="89"/>
        <v>65.772816204396364</v>
      </c>
      <c r="N878">
        <f t="shared" si="93"/>
        <v>0</v>
      </c>
      <c r="O878">
        <f t="shared" si="91"/>
        <v>0</v>
      </c>
      <c r="P878">
        <f t="shared" si="92"/>
        <v>1</v>
      </c>
    </row>
    <row r="879" spans="1:16" x14ac:dyDescent="0.35">
      <c r="A879" s="7" t="s">
        <v>0</v>
      </c>
      <c r="B879" s="7">
        <v>0.61533333333333329</v>
      </c>
      <c r="C879" s="7" t="s">
        <v>21</v>
      </c>
      <c r="D879" s="7">
        <v>607</v>
      </c>
      <c r="E879" s="7">
        <v>950</v>
      </c>
      <c r="F879" s="7">
        <v>45</v>
      </c>
      <c r="G879" s="23">
        <v>0.1</v>
      </c>
      <c r="H879" s="23">
        <v>0.5</v>
      </c>
      <c r="I879" s="8">
        <v>11.317</v>
      </c>
      <c r="J879" s="9">
        <v>3.5814E-7</v>
      </c>
      <c r="K879" s="8">
        <v>11.33</v>
      </c>
      <c r="L879" s="9">
        <v>5.4752000000000003E-9</v>
      </c>
      <c r="M879" s="10">
        <f t="shared" ref="M879:M931" si="94">J879/L879</f>
        <v>65.411309175920508</v>
      </c>
      <c r="N879">
        <f t="shared" si="93"/>
        <v>0</v>
      </c>
      <c r="O879">
        <f t="shared" ref="O879:O931" si="95">IF(AND(M879&gt;5,M879&lt;50), 1, 0)</f>
        <v>0</v>
      </c>
      <c r="P879">
        <f t="shared" ref="P879:P931" si="96">IF(M879&gt;50, 1, 0)</f>
        <v>1</v>
      </c>
    </row>
    <row r="880" spans="1:16" x14ac:dyDescent="0.35">
      <c r="A880" s="7" t="s">
        <v>0</v>
      </c>
      <c r="B880" s="7">
        <v>0.61533333333333329</v>
      </c>
      <c r="C880" s="7" t="s">
        <v>21</v>
      </c>
      <c r="D880" s="7">
        <v>607</v>
      </c>
      <c r="E880" s="7">
        <v>950</v>
      </c>
      <c r="F880" s="7">
        <v>45</v>
      </c>
      <c r="G880" s="23">
        <v>0.1</v>
      </c>
      <c r="H880" s="23">
        <v>0.5</v>
      </c>
      <c r="I880" s="8">
        <v>11.451000000000001</v>
      </c>
      <c r="J880" s="9">
        <v>3.8354000000000001E-7</v>
      </c>
      <c r="K880" s="8">
        <v>11.5</v>
      </c>
      <c r="L880" s="9">
        <v>5.6997999999999997E-9</v>
      </c>
      <c r="M880" s="10">
        <f t="shared" si="94"/>
        <v>67.290080353696624</v>
      </c>
      <c r="N880">
        <f t="shared" si="93"/>
        <v>0</v>
      </c>
      <c r="O880">
        <f t="shared" si="95"/>
        <v>0</v>
      </c>
      <c r="P880">
        <f t="shared" si="96"/>
        <v>1</v>
      </c>
    </row>
    <row r="881" spans="1:16" x14ac:dyDescent="0.35">
      <c r="A881" s="7" t="s">
        <v>0</v>
      </c>
      <c r="B881" s="7">
        <v>0.61533333333333329</v>
      </c>
      <c r="C881" s="7" t="s">
        <v>21</v>
      </c>
      <c r="D881" s="7">
        <v>607</v>
      </c>
      <c r="E881" s="7">
        <v>950</v>
      </c>
      <c r="F881" s="7">
        <v>45</v>
      </c>
      <c r="G881" s="23">
        <v>0.1</v>
      </c>
      <c r="H881" s="23">
        <v>0.5</v>
      </c>
      <c r="I881" s="8">
        <v>11.583</v>
      </c>
      <c r="J881" s="9">
        <v>3.9877999999999997E-7</v>
      </c>
      <c r="K881" s="8">
        <v>11.672000000000001</v>
      </c>
      <c r="L881" s="9">
        <v>5.9431000000000003E-9</v>
      </c>
      <c r="M881" s="10">
        <f t="shared" si="94"/>
        <v>67.099661792667121</v>
      </c>
      <c r="N881">
        <f t="shared" si="93"/>
        <v>0</v>
      </c>
      <c r="O881">
        <f t="shared" si="95"/>
        <v>0</v>
      </c>
      <c r="P881">
        <f t="shared" si="96"/>
        <v>1</v>
      </c>
    </row>
    <row r="882" spans="1:16" x14ac:dyDescent="0.35">
      <c r="A882" s="7" t="s">
        <v>0</v>
      </c>
      <c r="B882" s="7">
        <v>0.61533333333333329</v>
      </c>
      <c r="C882" s="7" t="s">
        <v>21</v>
      </c>
      <c r="D882" s="7">
        <v>607</v>
      </c>
      <c r="E882" s="7">
        <v>950</v>
      </c>
      <c r="F882" s="7">
        <v>45</v>
      </c>
      <c r="G882" s="23">
        <v>0.1</v>
      </c>
      <c r="H882" s="23">
        <v>0.5</v>
      </c>
      <c r="I882" s="8">
        <v>11.736000000000001</v>
      </c>
      <c r="J882" s="9">
        <v>4.1402E-7</v>
      </c>
      <c r="K882" s="8">
        <v>11.672000000000001</v>
      </c>
      <c r="L882" s="9">
        <v>5.9431000000000003E-9</v>
      </c>
      <c r="M882" s="10">
        <f t="shared" si="94"/>
        <v>69.663980077737207</v>
      </c>
      <c r="N882">
        <f t="shared" si="93"/>
        <v>0</v>
      </c>
      <c r="O882">
        <f t="shared" si="95"/>
        <v>0</v>
      </c>
      <c r="P882">
        <f t="shared" si="96"/>
        <v>1</v>
      </c>
    </row>
    <row r="883" spans="1:16" x14ac:dyDescent="0.35">
      <c r="A883" s="7" t="s">
        <v>0</v>
      </c>
      <c r="B883" s="7">
        <v>0.61533333333333329</v>
      </c>
      <c r="C883" s="7" t="s">
        <v>21</v>
      </c>
      <c r="D883" s="7">
        <v>607</v>
      </c>
      <c r="E883" s="7">
        <v>950</v>
      </c>
      <c r="F883" s="7">
        <v>45</v>
      </c>
      <c r="G883" s="23">
        <v>0.1</v>
      </c>
      <c r="H883" s="23">
        <v>0.5</v>
      </c>
      <c r="I883" s="8">
        <v>11.846</v>
      </c>
      <c r="J883" s="9">
        <v>4.2672E-7</v>
      </c>
      <c r="K883" s="8">
        <v>11.843999999999999</v>
      </c>
      <c r="L883" s="9">
        <v>6.1922999999999998E-9</v>
      </c>
      <c r="M883" s="10">
        <f t="shared" si="94"/>
        <v>68.911389952037212</v>
      </c>
      <c r="N883">
        <f t="shared" si="93"/>
        <v>0</v>
      </c>
      <c r="O883">
        <f t="shared" si="95"/>
        <v>0</v>
      </c>
      <c r="P883">
        <f t="shared" si="96"/>
        <v>1</v>
      </c>
    </row>
    <row r="884" spans="1:16" x14ac:dyDescent="0.35">
      <c r="A884" s="7" t="s">
        <v>0</v>
      </c>
      <c r="B884" s="7">
        <v>0.61533333333333329</v>
      </c>
      <c r="C884" s="7" t="s">
        <v>21</v>
      </c>
      <c r="D884" s="7">
        <v>607</v>
      </c>
      <c r="E884" s="7">
        <v>950</v>
      </c>
      <c r="F884" s="7">
        <v>45</v>
      </c>
      <c r="G884" s="23">
        <v>0.1</v>
      </c>
      <c r="H884" s="23">
        <v>0.5</v>
      </c>
      <c r="I884" s="8">
        <v>12.009</v>
      </c>
      <c r="J884" s="9">
        <v>4.4449999999999999E-7</v>
      </c>
      <c r="K884" s="8">
        <v>12.010999999999999</v>
      </c>
      <c r="L884" s="9">
        <v>6.7874E-9</v>
      </c>
      <c r="M884" s="10">
        <f t="shared" si="94"/>
        <v>65.488994312991721</v>
      </c>
      <c r="N884">
        <f t="shared" si="93"/>
        <v>0</v>
      </c>
      <c r="O884">
        <f t="shared" si="95"/>
        <v>0</v>
      </c>
      <c r="P884">
        <f t="shared" si="96"/>
        <v>1</v>
      </c>
    </row>
    <row r="885" spans="1:16" x14ac:dyDescent="0.35">
      <c r="A885" s="7" t="s">
        <v>0</v>
      </c>
      <c r="B885" s="7">
        <v>0.61533333333333329</v>
      </c>
      <c r="C885" s="7" t="s">
        <v>21</v>
      </c>
      <c r="D885" s="7">
        <v>607</v>
      </c>
      <c r="E885" s="7">
        <v>950</v>
      </c>
      <c r="F885" s="7">
        <v>45</v>
      </c>
      <c r="G885" s="23">
        <v>0.1</v>
      </c>
      <c r="H885" s="23">
        <v>0.5</v>
      </c>
      <c r="I885" s="8">
        <v>12.154999999999999</v>
      </c>
      <c r="J885" s="9">
        <v>4.6989999999999999E-7</v>
      </c>
      <c r="K885" s="8">
        <v>12.345000000000001</v>
      </c>
      <c r="L885" s="9">
        <v>7.1472999999999999E-9</v>
      </c>
      <c r="M885" s="10">
        <f t="shared" si="94"/>
        <v>65.745106543729804</v>
      </c>
      <c r="N885">
        <f t="shared" si="93"/>
        <v>0</v>
      </c>
      <c r="O885">
        <f t="shared" si="95"/>
        <v>0</v>
      </c>
      <c r="P885">
        <f t="shared" si="96"/>
        <v>1</v>
      </c>
    </row>
    <row r="886" spans="1:16" x14ac:dyDescent="0.35">
      <c r="A886" s="7" t="s">
        <v>0</v>
      </c>
      <c r="B886" s="7">
        <v>0.61533333333333329</v>
      </c>
      <c r="C886" s="7" t="s">
        <v>21</v>
      </c>
      <c r="D886" s="7">
        <v>607</v>
      </c>
      <c r="E886" s="7">
        <v>950</v>
      </c>
      <c r="F886" s="7">
        <v>45</v>
      </c>
      <c r="G886" s="23">
        <v>0.1</v>
      </c>
      <c r="H886" s="23">
        <v>0.5</v>
      </c>
      <c r="I886" s="8">
        <v>12.303000000000001</v>
      </c>
      <c r="J886" s="9">
        <v>5.0800000000000005E-7</v>
      </c>
      <c r="K886" s="8">
        <v>12.345000000000001</v>
      </c>
      <c r="L886" s="9">
        <v>7.1472999999999999E-9</v>
      </c>
      <c r="M886" s="10">
        <f t="shared" si="94"/>
        <v>71.075790858086279</v>
      </c>
      <c r="N886">
        <f t="shared" si="93"/>
        <v>0</v>
      </c>
      <c r="O886">
        <f t="shared" si="95"/>
        <v>0</v>
      </c>
      <c r="P886">
        <f t="shared" si="96"/>
        <v>1</v>
      </c>
    </row>
    <row r="887" spans="1:16" x14ac:dyDescent="0.35">
      <c r="A887" s="7" t="s">
        <v>0</v>
      </c>
      <c r="B887" s="7">
        <v>0.61533333333333329</v>
      </c>
      <c r="C887" s="7" t="s">
        <v>21</v>
      </c>
      <c r="D887" s="7">
        <v>607</v>
      </c>
      <c r="E887" s="7">
        <v>950</v>
      </c>
      <c r="F887" s="7">
        <v>45</v>
      </c>
      <c r="G887" s="23">
        <v>0.1</v>
      </c>
      <c r="H887" s="23">
        <v>0.5</v>
      </c>
      <c r="I887" s="8">
        <v>12.446</v>
      </c>
      <c r="J887" s="9">
        <v>5.4863999999999997E-7</v>
      </c>
      <c r="K887" s="8">
        <v>12.526999999999999</v>
      </c>
      <c r="L887" s="9">
        <v>7.5089999999999996E-9</v>
      </c>
      <c r="M887" s="10">
        <f t="shared" si="94"/>
        <v>73.064322812624852</v>
      </c>
      <c r="N887">
        <f t="shared" si="93"/>
        <v>0</v>
      </c>
      <c r="O887">
        <f t="shared" si="95"/>
        <v>0</v>
      </c>
      <c r="P887">
        <f t="shared" si="96"/>
        <v>1</v>
      </c>
    </row>
    <row r="888" spans="1:16" x14ac:dyDescent="0.35">
      <c r="A888" s="7" t="s">
        <v>0</v>
      </c>
      <c r="B888" s="7">
        <v>0.61533333333333329</v>
      </c>
      <c r="C888" s="7" t="s">
        <v>21</v>
      </c>
      <c r="D888" s="7">
        <v>607</v>
      </c>
      <c r="E888" s="7">
        <v>950</v>
      </c>
      <c r="F888" s="7">
        <v>45</v>
      </c>
      <c r="G888" s="23">
        <v>0.1</v>
      </c>
      <c r="H888" s="23">
        <v>0.5</v>
      </c>
      <c r="I888" s="8">
        <v>12.589</v>
      </c>
      <c r="J888" s="9">
        <v>5.9182000000000001E-7</v>
      </c>
      <c r="K888" s="8">
        <v>12.526999999999999</v>
      </c>
      <c r="L888" s="9">
        <v>7.5089999999999996E-9</v>
      </c>
      <c r="M888" s="10">
        <f t="shared" si="94"/>
        <v>78.814755626581444</v>
      </c>
      <c r="N888">
        <f t="shared" si="93"/>
        <v>0</v>
      </c>
      <c r="O888">
        <f t="shared" si="95"/>
        <v>0</v>
      </c>
      <c r="P888">
        <f t="shared" si="96"/>
        <v>1</v>
      </c>
    </row>
    <row r="889" spans="1:16" x14ac:dyDescent="0.35">
      <c r="A889" s="7" t="s">
        <v>0</v>
      </c>
      <c r="B889" s="7">
        <v>0.61533333333333329</v>
      </c>
      <c r="C889" s="7" t="s">
        <v>21</v>
      </c>
      <c r="D889" s="7">
        <v>607</v>
      </c>
      <c r="E889" s="7">
        <v>950</v>
      </c>
      <c r="F889" s="7">
        <v>45</v>
      </c>
      <c r="G889" s="23">
        <v>0.1</v>
      </c>
      <c r="H889" s="23">
        <v>0.5</v>
      </c>
      <c r="I889" s="8">
        <v>12.757999999999999</v>
      </c>
      <c r="J889" s="9">
        <v>6.2992000000000002E-7</v>
      </c>
      <c r="K889" s="8">
        <v>12.705</v>
      </c>
      <c r="L889" s="9">
        <v>7.8964000000000002E-9</v>
      </c>
      <c r="M889" s="10">
        <f t="shared" si="94"/>
        <v>79.77306114178613</v>
      </c>
      <c r="N889">
        <f t="shared" si="93"/>
        <v>0</v>
      </c>
      <c r="O889">
        <f t="shared" si="95"/>
        <v>0</v>
      </c>
      <c r="P889">
        <f t="shared" si="96"/>
        <v>1</v>
      </c>
    </row>
    <row r="890" spans="1:16" x14ac:dyDescent="0.35">
      <c r="A890" s="7" t="s">
        <v>0</v>
      </c>
      <c r="B890" s="7">
        <v>0.61533333333333329</v>
      </c>
      <c r="C890" s="7" t="s">
        <v>21</v>
      </c>
      <c r="D890" s="7">
        <v>607</v>
      </c>
      <c r="E890" s="7">
        <v>950</v>
      </c>
      <c r="F890" s="7">
        <v>45</v>
      </c>
      <c r="G890" s="23">
        <v>0.1</v>
      </c>
      <c r="H890" s="23">
        <v>0.5</v>
      </c>
      <c r="I890" s="8">
        <v>12.917</v>
      </c>
      <c r="J890" s="9">
        <v>6.4769999999999996E-7</v>
      </c>
      <c r="K890" s="8">
        <v>12.898999999999999</v>
      </c>
      <c r="L890" s="9">
        <v>8.2976999999999996E-9</v>
      </c>
      <c r="M890" s="10">
        <f t="shared" si="94"/>
        <v>78.057775046097106</v>
      </c>
      <c r="N890">
        <f t="shared" si="93"/>
        <v>0</v>
      </c>
      <c r="O890">
        <f t="shared" si="95"/>
        <v>0</v>
      </c>
      <c r="P890">
        <f t="shared" si="96"/>
        <v>1</v>
      </c>
    </row>
    <row r="891" spans="1:16" x14ac:dyDescent="0.35">
      <c r="A891" s="7" t="s">
        <v>0</v>
      </c>
      <c r="B891" s="7">
        <v>0.61533333333333329</v>
      </c>
      <c r="C891" s="7" t="s">
        <v>21</v>
      </c>
      <c r="D891" s="7">
        <v>607</v>
      </c>
      <c r="E891" s="7">
        <v>950</v>
      </c>
      <c r="F891" s="7">
        <v>45</v>
      </c>
      <c r="G891" s="23">
        <v>0.1</v>
      </c>
      <c r="H891" s="23">
        <v>0.5</v>
      </c>
      <c r="I891" s="8">
        <v>13.054</v>
      </c>
      <c r="J891" s="9">
        <v>6.6293999999999998E-7</v>
      </c>
      <c r="K891" s="8">
        <v>13.095000000000001</v>
      </c>
      <c r="L891" s="9">
        <v>8.7076000000000008E-9</v>
      </c>
      <c r="M891" s="10">
        <f t="shared" si="94"/>
        <v>76.133492581193437</v>
      </c>
      <c r="N891">
        <f t="shared" si="93"/>
        <v>0</v>
      </c>
      <c r="O891">
        <f t="shared" si="95"/>
        <v>0</v>
      </c>
      <c r="P891">
        <f t="shared" si="96"/>
        <v>1</v>
      </c>
    </row>
    <row r="892" spans="1:16" x14ac:dyDescent="0.35">
      <c r="A892" s="7" t="s">
        <v>0</v>
      </c>
      <c r="B892" s="7">
        <v>0.61533333333333329</v>
      </c>
      <c r="C892" s="7" t="s">
        <v>21</v>
      </c>
      <c r="D892" s="7">
        <v>607</v>
      </c>
      <c r="E892" s="7">
        <v>950</v>
      </c>
      <c r="F892" s="7">
        <v>45</v>
      </c>
      <c r="G892" s="23">
        <v>0.1</v>
      </c>
      <c r="H892" s="23">
        <v>0.5</v>
      </c>
      <c r="I892" s="8">
        <v>13.223000000000001</v>
      </c>
      <c r="J892" s="9">
        <v>6.8072000000000002E-7</v>
      </c>
      <c r="K892" s="8">
        <v>13.095000000000001</v>
      </c>
      <c r="L892" s="9">
        <v>8.7076000000000008E-9</v>
      </c>
      <c r="M892" s="10">
        <f t="shared" si="94"/>
        <v>78.175387018236933</v>
      </c>
      <c r="N892">
        <f t="shared" si="93"/>
        <v>0</v>
      </c>
      <c r="O892">
        <f t="shared" si="95"/>
        <v>0</v>
      </c>
      <c r="P892">
        <f t="shared" si="96"/>
        <v>1</v>
      </c>
    </row>
    <row r="893" spans="1:16" x14ac:dyDescent="0.35">
      <c r="A893" s="7" t="s">
        <v>0</v>
      </c>
      <c r="B893" s="7">
        <v>0.61533333333333329</v>
      </c>
      <c r="C893" s="7" t="s">
        <v>21</v>
      </c>
      <c r="D893" s="7">
        <v>607</v>
      </c>
      <c r="E893" s="7">
        <v>950</v>
      </c>
      <c r="F893" s="7">
        <v>45</v>
      </c>
      <c r="G893" s="23">
        <v>0.1</v>
      </c>
      <c r="H893" s="23">
        <v>0.5</v>
      </c>
      <c r="I893" s="8">
        <v>13.407</v>
      </c>
      <c r="J893" s="9">
        <v>7.1628000000000001E-7</v>
      </c>
      <c r="K893" s="8">
        <v>13.32</v>
      </c>
      <c r="L893" s="9">
        <v>9.1603000000000003E-9</v>
      </c>
      <c r="M893" s="10">
        <f t="shared" si="94"/>
        <v>78.193945613134943</v>
      </c>
      <c r="N893">
        <f t="shared" si="93"/>
        <v>0</v>
      </c>
      <c r="O893">
        <f t="shared" si="95"/>
        <v>0</v>
      </c>
      <c r="P893">
        <f t="shared" si="96"/>
        <v>1</v>
      </c>
    </row>
    <row r="894" spans="1:16" x14ac:dyDescent="0.35">
      <c r="A894" s="7" t="s">
        <v>0</v>
      </c>
      <c r="B894" s="7">
        <v>0.61533333333333329</v>
      </c>
      <c r="C894" s="7" t="s">
        <v>21</v>
      </c>
      <c r="D894" s="7">
        <v>607</v>
      </c>
      <c r="E894" s="7">
        <v>950</v>
      </c>
      <c r="F894" s="7">
        <v>45</v>
      </c>
      <c r="G894" s="23">
        <v>0.1</v>
      </c>
      <c r="H894" s="23">
        <v>0.5</v>
      </c>
      <c r="I894" s="8">
        <v>13.593</v>
      </c>
      <c r="J894" s="9">
        <v>7.4422000000000003E-7</v>
      </c>
      <c r="K894" s="8">
        <v>13.541</v>
      </c>
      <c r="L894" s="9">
        <v>9.6557999999999997E-9</v>
      </c>
      <c r="M894" s="10">
        <f t="shared" si="94"/>
        <v>77.07491870171296</v>
      </c>
      <c r="N894">
        <f t="shared" si="93"/>
        <v>0</v>
      </c>
      <c r="O894">
        <f t="shared" si="95"/>
        <v>0</v>
      </c>
      <c r="P894">
        <f t="shared" si="96"/>
        <v>1</v>
      </c>
    </row>
    <row r="895" spans="1:16" x14ac:dyDescent="0.35">
      <c r="A895" s="7" t="s">
        <v>0</v>
      </c>
      <c r="B895" s="7">
        <v>0.61533333333333329</v>
      </c>
      <c r="C895" s="7" t="s">
        <v>21</v>
      </c>
      <c r="D895" s="7">
        <v>607</v>
      </c>
      <c r="E895" s="7">
        <v>950</v>
      </c>
      <c r="F895" s="7">
        <v>45</v>
      </c>
      <c r="G895" s="23">
        <v>0.1</v>
      </c>
      <c r="H895" s="23">
        <v>0.5</v>
      </c>
      <c r="I895" s="8">
        <v>13.776</v>
      </c>
      <c r="J895" s="9">
        <v>7.8993999999999999E-7</v>
      </c>
      <c r="K895" s="8">
        <v>13.779</v>
      </c>
      <c r="L895" s="9">
        <v>1.0242E-8</v>
      </c>
      <c r="M895" s="10">
        <f t="shared" si="94"/>
        <v>77.127514157391133</v>
      </c>
      <c r="N895">
        <f t="shared" si="93"/>
        <v>0</v>
      </c>
      <c r="O895">
        <f t="shared" si="95"/>
        <v>0</v>
      </c>
      <c r="P895">
        <f t="shared" si="96"/>
        <v>1</v>
      </c>
    </row>
    <row r="896" spans="1:16" x14ac:dyDescent="0.35">
      <c r="A896" s="7" t="s">
        <v>0</v>
      </c>
      <c r="B896" s="7">
        <v>0.61533333333333329</v>
      </c>
      <c r="C896" s="7" t="s">
        <v>21</v>
      </c>
      <c r="D896" s="7">
        <v>607</v>
      </c>
      <c r="E896" s="7">
        <v>950</v>
      </c>
      <c r="F896" s="7">
        <v>45</v>
      </c>
      <c r="G896" s="23">
        <v>0.1</v>
      </c>
      <c r="H896" s="23">
        <v>0.5</v>
      </c>
      <c r="I896" s="8">
        <v>13.944000000000001</v>
      </c>
      <c r="J896" s="9">
        <v>8.1279999999999997E-7</v>
      </c>
      <c r="K896" s="8">
        <v>14.000999999999999</v>
      </c>
      <c r="L896" s="9">
        <v>1.0886000000000001E-8</v>
      </c>
      <c r="M896" s="10">
        <f t="shared" si="94"/>
        <v>74.664706963071822</v>
      </c>
      <c r="N896">
        <f t="shared" si="93"/>
        <v>0</v>
      </c>
      <c r="O896">
        <f t="shared" si="95"/>
        <v>0</v>
      </c>
      <c r="P896">
        <f t="shared" si="96"/>
        <v>1</v>
      </c>
    </row>
    <row r="897" spans="1:16" x14ac:dyDescent="0.35">
      <c r="A897" s="7" t="s">
        <v>0</v>
      </c>
      <c r="B897" s="7">
        <v>0.61533333333333329</v>
      </c>
      <c r="C897" s="7" t="s">
        <v>21</v>
      </c>
      <c r="D897" s="7">
        <v>607</v>
      </c>
      <c r="E897" s="7">
        <v>950</v>
      </c>
      <c r="F897" s="7">
        <v>45</v>
      </c>
      <c r="G897" s="23">
        <v>0.1</v>
      </c>
      <c r="H897" s="23">
        <v>0.5</v>
      </c>
      <c r="I897" s="8">
        <v>14.147</v>
      </c>
      <c r="J897" s="9">
        <v>8.3312000000000004E-7</v>
      </c>
      <c r="K897" s="8">
        <v>14.000999999999999</v>
      </c>
      <c r="L897" s="9">
        <v>1.0886000000000001E-8</v>
      </c>
      <c r="M897" s="10">
        <f t="shared" si="94"/>
        <v>76.531324637148629</v>
      </c>
      <c r="N897">
        <f t="shared" si="93"/>
        <v>0</v>
      </c>
      <c r="O897">
        <f t="shared" si="95"/>
        <v>0</v>
      </c>
      <c r="P897">
        <f t="shared" si="96"/>
        <v>1</v>
      </c>
    </row>
    <row r="898" spans="1:16" x14ac:dyDescent="0.35">
      <c r="A898" s="7" t="s">
        <v>0</v>
      </c>
      <c r="B898" s="7">
        <v>0.61533333333333329</v>
      </c>
      <c r="C898" s="7" t="s">
        <v>21</v>
      </c>
      <c r="D898" s="7">
        <v>607</v>
      </c>
      <c r="E898" s="7">
        <v>950</v>
      </c>
      <c r="F898" s="7">
        <v>45</v>
      </c>
      <c r="G898" s="23">
        <v>0.1</v>
      </c>
      <c r="H898" s="23">
        <v>0.5</v>
      </c>
      <c r="I898" s="8">
        <v>14.316000000000001</v>
      </c>
      <c r="J898" s="9">
        <v>8.5598000000000002E-7</v>
      </c>
      <c r="K898" s="8">
        <v>14.247999999999999</v>
      </c>
      <c r="L898" s="9">
        <v>1.1616E-8</v>
      </c>
      <c r="M898" s="10">
        <f t="shared" si="94"/>
        <v>73.689738292011029</v>
      </c>
      <c r="N898">
        <f t="shared" si="93"/>
        <v>0</v>
      </c>
      <c r="O898">
        <f t="shared" si="95"/>
        <v>0</v>
      </c>
      <c r="P898">
        <f t="shared" si="96"/>
        <v>1</v>
      </c>
    </row>
    <row r="899" spans="1:16" x14ac:dyDescent="0.35">
      <c r="A899" s="7" t="s">
        <v>0</v>
      </c>
      <c r="B899" s="7">
        <v>0.61533333333333329</v>
      </c>
      <c r="C899" s="7" t="s">
        <v>21</v>
      </c>
      <c r="D899" s="7">
        <v>607</v>
      </c>
      <c r="E899" s="7">
        <v>950</v>
      </c>
      <c r="F899" s="7">
        <v>45</v>
      </c>
      <c r="G899" s="23">
        <v>0.1</v>
      </c>
      <c r="H899" s="23">
        <v>0.5</v>
      </c>
      <c r="I899" s="8">
        <v>14.499000000000001</v>
      </c>
      <c r="J899" s="9">
        <v>8.8899999999999998E-7</v>
      </c>
      <c r="K899" s="8">
        <v>14.489000000000001</v>
      </c>
      <c r="L899" s="9">
        <v>1.2329000000000001E-8</v>
      </c>
      <c r="M899" s="10">
        <f t="shared" si="94"/>
        <v>72.10641576770216</v>
      </c>
      <c r="N899">
        <f t="shared" si="93"/>
        <v>0</v>
      </c>
      <c r="O899">
        <f t="shared" si="95"/>
        <v>0</v>
      </c>
      <c r="P899">
        <f t="shared" si="96"/>
        <v>1</v>
      </c>
    </row>
    <row r="900" spans="1:16" x14ac:dyDescent="0.35">
      <c r="A900" s="7" t="s">
        <v>0</v>
      </c>
      <c r="B900" s="7">
        <v>0.61533333333333329</v>
      </c>
      <c r="C900" s="7" t="s">
        <v>21</v>
      </c>
      <c r="D900" s="7">
        <v>607</v>
      </c>
      <c r="E900" s="7">
        <v>950</v>
      </c>
      <c r="F900" s="7">
        <v>45</v>
      </c>
      <c r="G900" s="23">
        <v>0.1</v>
      </c>
      <c r="H900" s="23">
        <v>0.5</v>
      </c>
      <c r="I900" s="8">
        <v>14.695</v>
      </c>
      <c r="J900" s="9">
        <v>9.4234000000000001E-7</v>
      </c>
      <c r="K900" s="8">
        <v>14.744999999999999</v>
      </c>
      <c r="L900" s="9">
        <v>1.3103999999999999E-8</v>
      </c>
      <c r="M900" s="10">
        <f t="shared" si="94"/>
        <v>71.912393162393172</v>
      </c>
      <c r="N900">
        <f t="shared" si="93"/>
        <v>0</v>
      </c>
      <c r="O900">
        <f t="shared" si="95"/>
        <v>0</v>
      </c>
      <c r="P900">
        <f t="shared" si="96"/>
        <v>1</v>
      </c>
    </row>
    <row r="901" spans="1:16" x14ac:dyDescent="0.35">
      <c r="A901" s="7" t="s">
        <v>0</v>
      </c>
      <c r="B901" s="7">
        <v>0.61533333333333329</v>
      </c>
      <c r="C901" s="7" t="s">
        <v>21</v>
      </c>
      <c r="D901" s="7">
        <v>607</v>
      </c>
      <c r="E901" s="7">
        <v>950</v>
      </c>
      <c r="F901" s="7">
        <v>45</v>
      </c>
      <c r="G901" s="23">
        <v>0.1</v>
      </c>
      <c r="H901" s="23">
        <v>0.5</v>
      </c>
      <c r="I901" s="8">
        <v>14.879</v>
      </c>
      <c r="J901" s="9">
        <v>9.9313999999999991E-7</v>
      </c>
      <c r="K901" s="8">
        <v>14.879</v>
      </c>
      <c r="L901">
        <f>_xlfn.FORECAST.LINEAR(K901,L895:L900,K895:K900)</f>
        <v>1.3491676216253032E-8</v>
      </c>
      <c r="M901" s="10">
        <f t="shared" si="94"/>
        <v>73.611312937053214</v>
      </c>
      <c r="N901">
        <f t="shared" si="93"/>
        <v>0</v>
      </c>
      <c r="O901">
        <f t="shared" si="95"/>
        <v>0</v>
      </c>
      <c r="P901">
        <f t="shared" si="96"/>
        <v>1</v>
      </c>
    </row>
    <row r="902" spans="1:16" x14ac:dyDescent="0.35">
      <c r="A902" s="7" t="s">
        <v>0</v>
      </c>
      <c r="B902" s="7">
        <v>0.61533333333333329</v>
      </c>
      <c r="C902" s="7" t="s">
        <v>21</v>
      </c>
      <c r="D902" s="7">
        <v>607</v>
      </c>
      <c r="E902" s="7">
        <v>950</v>
      </c>
      <c r="F902" s="7">
        <v>45</v>
      </c>
      <c r="G902" s="23">
        <v>0.1</v>
      </c>
      <c r="H902" s="23">
        <v>0.5</v>
      </c>
      <c r="I902" s="8">
        <v>15.067</v>
      </c>
      <c r="J902" s="9">
        <v>1.0388999999999999E-6</v>
      </c>
      <c r="K902" s="8">
        <v>15.067</v>
      </c>
      <c r="L902">
        <f t="shared" ref="L902:L925" si="97">_xlfn.FORECAST.LINEAR(K902,L896:L901,K896:K901)</f>
        <v>1.4053229296987404E-8</v>
      </c>
      <c r="M902" s="10">
        <f t="shared" si="94"/>
        <v>73.926069093792506</v>
      </c>
      <c r="N902">
        <f t="shared" si="93"/>
        <v>0</v>
      </c>
      <c r="O902">
        <f t="shared" si="95"/>
        <v>0</v>
      </c>
      <c r="P902">
        <f t="shared" si="96"/>
        <v>1</v>
      </c>
    </row>
    <row r="903" spans="1:16" x14ac:dyDescent="0.35">
      <c r="A903" s="7" t="s">
        <v>0</v>
      </c>
      <c r="B903" s="7">
        <v>0.61533333333333329</v>
      </c>
      <c r="C903" s="7" t="s">
        <v>21</v>
      </c>
      <c r="D903" s="7">
        <v>607</v>
      </c>
      <c r="E903" s="7">
        <v>950</v>
      </c>
      <c r="F903" s="7">
        <v>45</v>
      </c>
      <c r="G903" s="23">
        <v>0.1</v>
      </c>
      <c r="H903" s="23">
        <v>0.5</v>
      </c>
      <c r="I903" s="8">
        <v>15.269</v>
      </c>
      <c r="J903" s="9">
        <v>1.0870999999999999E-6</v>
      </c>
      <c r="K903" s="8">
        <v>15.269</v>
      </c>
      <c r="L903">
        <f t="shared" si="97"/>
        <v>1.4654254491395022E-8</v>
      </c>
      <c r="M903" s="10">
        <f t="shared" si="94"/>
        <v>74.183234680300188</v>
      </c>
      <c r="N903">
        <f t="shared" si="93"/>
        <v>0</v>
      </c>
      <c r="O903">
        <f t="shared" si="95"/>
        <v>0</v>
      </c>
      <c r="P903">
        <f t="shared" si="96"/>
        <v>1</v>
      </c>
    </row>
    <row r="904" spans="1:16" x14ac:dyDescent="0.35">
      <c r="A904" s="7" t="s">
        <v>0</v>
      </c>
      <c r="B904" s="7">
        <v>0.61533333333333329</v>
      </c>
      <c r="C904" s="7" t="s">
        <v>21</v>
      </c>
      <c r="D904" s="7">
        <v>607</v>
      </c>
      <c r="E904" s="7">
        <v>950</v>
      </c>
      <c r="F904" s="7">
        <v>45</v>
      </c>
      <c r="G904" s="23">
        <v>0.1</v>
      </c>
      <c r="H904" s="23">
        <v>0.5</v>
      </c>
      <c r="I904" s="8">
        <v>15.471</v>
      </c>
      <c r="J904" s="9">
        <v>1.1175999999999999E-6</v>
      </c>
      <c r="K904" s="8">
        <v>15.471</v>
      </c>
      <c r="L904">
        <f t="shared" si="97"/>
        <v>1.5256542778501968E-8</v>
      </c>
      <c r="M904" s="10">
        <f t="shared" si="94"/>
        <v>73.253817475267908</v>
      </c>
      <c r="N904">
        <f t="shared" si="93"/>
        <v>0</v>
      </c>
      <c r="O904">
        <f t="shared" si="95"/>
        <v>0</v>
      </c>
      <c r="P904">
        <f t="shared" si="96"/>
        <v>1</v>
      </c>
    </row>
    <row r="905" spans="1:16" x14ac:dyDescent="0.35">
      <c r="A905" s="7" t="s">
        <v>0</v>
      </c>
      <c r="B905" s="7">
        <v>0.61533333333333329</v>
      </c>
      <c r="C905" s="7" t="s">
        <v>21</v>
      </c>
      <c r="D905" s="7">
        <v>607</v>
      </c>
      <c r="E905" s="7">
        <v>950</v>
      </c>
      <c r="F905" s="7">
        <v>45</v>
      </c>
      <c r="G905" s="23">
        <v>0.1</v>
      </c>
      <c r="H905" s="23">
        <v>0.5</v>
      </c>
      <c r="I905" s="8">
        <v>15.7</v>
      </c>
      <c r="J905" s="9">
        <v>1.1632999999999999E-6</v>
      </c>
      <c r="K905" s="8">
        <v>15.7</v>
      </c>
      <c r="L905">
        <f t="shared" si="97"/>
        <v>1.5938257363304249E-8</v>
      </c>
      <c r="M905" s="10">
        <f t="shared" si="94"/>
        <v>72.987904102888052</v>
      </c>
      <c r="N905">
        <f t="shared" si="93"/>
        <v>0</v>
      </c>
      <c r="O905">
        <f t="shared" si="95"/>
        <v>0</v>
      </c>
      <c r="P905">
        <f t="shared" si="96"/>
        <v>1</v>
      </c>
    </row>
    <row r="906" spans="1:16" x14ac:dyDescent="0.35">
      <c r="A906" s="7" t="s">
        <v>0</v>
      </c>
      <c r="B906" s="7">
        <v>0.61533333333333329</v>
      </c>
      <c r="C906" s="7" t="s">
        <v>21</v>
      </c>
      <c r="D906" s="7">
        <v>607</v>
      </c>
      <c r="E906" s="7">
        <v>950</v>
      </c>
      <c r="F906" s="7">
        <v>45</v>
      </c>
      <c r="G906" s="23">
        <v>0.1</v>
      </c>
      <c r="H906" s="23">
        <v>0.5</v>
      </c>
      <c r="I906" s="8">
        <v>15.894</v>
      </c>
      <c r="J906" s="9">
        <v>1.2065E-6</v>
      </c>
      <c r="K906" s="8">
        <v>15.894</v>
      </c>
      <c r="L906">
        <f t="shared" si="97"/>
        <v>1.6513232484419266E-8</v>
      </c>
      <c r="M906" s="10">
        <f t="shared" si="94"/>
        <v>73.062618184439003</v>
      </c>
      <c r="N906">
        <f t="shared" si="93"/>
        <v>0</v>
      </c>
      <c r="O906">
        <f t="shared" si="95"/>
        <v>0</v>
      </c>
      <c r="P906">
        <f t="shared" si="96"/>
        <v>1</v>
      </c>
    </row>
    <row r="907" spans="1:16" x14ac:dyDescent="0.35">
      <c r="A907" s="7" t="s">
        <v>0</v>
      </c>
      <c r="B907" s="7">
        <v>0.61533333333333329</v>
      </c>
      <c r="C907" s="7" t="s">
        <v>21</v>
      </c>
      <c r="D907" s="7">
        <v>607</v>
      </c>
      <c r="E907" s="7">
        <v>950</v>
      </c>
      <c r="F907" s="7">
        <v>45</v>
      </c>
      <c r="G907" s="23">
        <v>0.1</v>
      </c>
      <c r="H907" s="23">
        <v>0.5</v>
      </c>
      <c r="I907" s="8">
        <v>16.119</v>
      </c>
      <c r="J907" s="9">
        <v>1.2802E-6</v>
      </c>
      <c r="K907" s="8">
        <v>16.119</v>
      </c>
      <c r="L907">
        <f t="shared" si="97"/>
        <v>1.7184740198350712E-8</v>
      </c>
      <c r="M907" s="10">
        <f t="shared" si="94"/>
        <v>74.496325532047663</v>
      </c>
      <c r="N907">
        <f t="shared" si="93"/>
        <v>0</v>
      </c>
      <c r="O907">
        <f t="shared" si="95"/>
        <v>0</v>
      </c>
      <c r="P907">
        <f t="shared" si="96"/>
        <v>1</v>
      </c>
    </row>
    <row r="908" spans="1:16" x14ac:dyDescent="0.35">
      <c r="A908" s="7" t="s">
        <v>0</v>
      </c>
      <c r="B908" s="7">
        <v>0.61533333333333329</v>
      </c>
      <c r="C908" s="7" t="s">
        <v>21</v>
      </c>
      <c r="D908" s="7">
        <v>607</v>
      </c>
      <c r="E908" s="7">
        <v>950</v>
      </c>
      <c r="F908" s="7">
        <v>45</v>
      </c>
      <c r="G908" s="23">
        <v>0.1</v>
      </c>
      <c r="H908" s="23">
        <v>0.5</v>
      </c>
      <c r="I908" s="8">
        <v>16.332999999999998</v>
      </c>
      <c r="J908" s="9">
        <v>1.3513000000000001E-6</v>
      </c>
      <c r="K908" s="8">
        <v>16.332999999999998</v>
      </c>
      <c r="L908">
        <f t="shared" si="97"/>
        <v>1.7821239309503044E-8</v>
      </c>
      <c r="M908" s="10">
        <f t="shared" si="94"/>
        <v>75.825254154991867</v>
      </c>
      <c r="N908">
        <f t="shared" si="93"/>
        <v>0</v>
      </c>
      <c r="O908">
        <f t="shared" si="95"/>
        <v>0</v>
      </c>
      <c r="P908">
        <f t="shared" si="96"/>
        <v>1</v>
      </c>
    </row>
    <row r="909" spans="1:16" x14ac:dyDescent="0.35">
      <c r="A909" s="7" t="s">
        <v>0</v>
      </c>
      <c r="B909" s="7">
        <v>0.61533333333333329</v>
      </c>
      <c r="C909" s="7" t="s">
        <v>21</v>
      </c>
      <c r="D909" s="7">
        <v>607</v>
      </c>
      <c r="E909" s="7">
        <v>950</v>
      </c>
      <c r="F909" s="7">
        <v>45</v>
      </c>
      <c r="G909" s="23">
        <v>0.1</v>
      </c>
      <c r="H909" s="23">
        <v>0.5</v>
      </c>
      <c r="I909" s="8">
        <v>16.559999999999999</v>
      </c>
      <c r="J909" s="9">
        <v>1.4046000000000001E-6</v>
      </c>
      <c r="K909" s="8">
        <v>16.559999999999999</v>
      </c>
      <c r="L909">
        <f t="shared" si="97"/>
        <v>1.8496712216330545E-8</v>
      </c>
      <c r="M909" s="10">
        <f t="shared" si="94"/>
        <v>75.937819844539405</v>
      </c>
      <c r="N909">
        <f t="shared" si="93"/>
        <v>0</v>
      </c>
      <c r="O909">
        <f t="shared" si="95"/>
        <v>0</v>
      </c>
      <c r="P909">
        <f t="shared" si="96"/>
        <v>1</v>
      </c>
    </row>
    <row r="910" spans="1:16" x14ac:dyDescent="0.35">
      <c r="A910" s="7" t="s">
        <v>0</v>
      </c>
      <c r="B910" s="7">
        <v>0.61533333333333329</v>
      </c>
      <c r="C910" s="7" t="s">
        <v>21</v>
      </c>
      <c r="D910" s="7">
        <v>607</v>
      </c>
      <c r="E910" s="7">
        <v>950</v>
      </c>
      <c r="F910" s="7">
        <v>45</v>
      </c>
      <c r="G910" s="23">
        <v>0.1</v>
      </c>
      <c r="H910" s="23">
        <v>0.5</v>
      </c>
      <c r="I910" s="8">
        <v>16.774000000000001</v>
      </c>
      <c r="J910" s="9">
        <v>1.4477999999999999E-6</v>
      </c>
      <c r="K910" s="8">
        <v>16.774000000000001</v>
      </c>
      <c r="L910">
        <f t="shared" si="97"/>
        <v>1.9133302008810579E-8</v>
      </c>
      <c r="M910" s="10">
        <f t="shared" si="94"/>
        <v>75.669113430254285</v>
      </c>
      <c r="N910">
        <f t="shared" si="93"/>
        <v>0</v>
      </c>
      <c r="O910">
        <f t="shared" si="95"/>
        <v>0</v>
      </c>
      <c r="P910">
        <f t="shared" si="96"/>
        <v>1</v>
      </c>
    </row>
    <row r="911" spans="1:16" x14ac:dyDescent="0.35">
      <c r="A911" s="7" t="s">
        <v>0</v>
      </c>
      <c r="B911" s="7">
        <v>0.61533333333333329</v>
      </c>
      <c r="C911" s="7" t="s">
        <v>21</v>
      </c>
      <c r="D911" s="7">
        <v>607</v>
      </c>
      <c r="E911" s="7">
        <v>950</v>
      </c>
      <c r="F911" s="7">
        <v>45</v>
      </c>
      <c r="G911" s="23">
        <v>0.1</v>
      </c>
      <c r="H911" s="23">
        <v>0.5</v>
      </c>
      <c r="I911" s="8">
        <v>17.033000000000001</v>
      </c>
      <c r="J911" s="9">
        <v>1.5062000000000001E-6</v>
      </c>
      <c r="K911" s="8">
        <v>17.033000000000001</v>
      </c>
      <c r="L911">
        <f t="shared" si="97"/>
        <v>1.990413440509718E-8</v>
      </c>
      <c r="M911" s="10">
        <f t="shared" si="94"/>
        <v>75.672720518521146</v>
      </c>
      <c r="N911">
        <f t="shared" si="93"/>
        <v>0</v>
      </c>
      <c r="O911">
        <f t="shared" si="95"/>
        <v>0</v>
      </c>
      <c r="P911">
        <f t="shared" si="96"/>
        <v>1</v>
      </c>
    </row>
    <row r="912" spans="1:16" x14ac:dyDescent="0.35">
      <c r="A912" s="7" t="s">
        <v>0</v>
      </c>
      <c r="B912" s="7">
        <v>0.61533333333333329</v>
      </c>
      <c r="C912" s="7" t="s">
        <v>21</v>
      </c>
      <c r="D912" s="7">
        <v>607</v>
      </c>
      <c r="E912" s="7">
        <v>950</v>
      </c>
      <c r="F912" s="7">
        <v>45</v>
      </c>
      <c r="G912" s="23">
        <v>0.1</v>
      </c>
      <c r="H912" s="23">
        <v>0.5</v>
      </c>
      <c r="I912" s="8">
        <v>17.260999999999999</v>
      </c>
      <c r="J912" s="9">
        <v>1.5518999999999999E-6</v>
      </c>
      <c r="K912" s="8">
        <v>17.260999999999999</v>
      </c>
      <c r="L912">
        <f t="shared" si="97"/>
        <v>2.0583048511238563E-8</v>
      </c>
      <c r="M912" s="10">
        <f t="shared" si="94"/>
        <v>75.396994723723552</v>
      </c>
      <c r="N912">
        <f t="shared" si="93"/>
        <v>0</v>
      </c>
      <c r="O912">
        <f t="shared" si="95"/>
        <v>0</v>
      </c>
      <c r="P912">
        <f t="shared" si="96"/>
        <v>1</v>
      </c>
    </row>
    <row r="913" spans="1:16" x14ac:dyDescent="0.35">
      <c r="A913" s="7" t="s">
        <v>0</v>
      </c>
      <c r="B913" s="7">
        <v>0.61533333333333329</v>
      </c>
      <c r="C913" s="7" t="s">
        <v>21</v>
      </c>
      <c r="D913" s="7">
        <v>607</v>
      </c>
      <c r="E913" s="7">
        <v>950</v>
      </c>
      <c r="F913" s="7">
        <v>45</v>
      </c>
      <c r="G913" s="23">
        <v>0.1</v>
      </c>
      <c r="H913" s="23">
        <v>0.5</v>
      </c>
      <c r="I913" s="8">
        <v>17.518999999999998</v>
      </c>
      <c r="J913" s="9">
        <v>1.6078000000000001E-6</v>
      </c>
      <c r="K913" s="8">
        <v>17.518999999999998</v>
      </c>
      <c r="L913">
        <f t="shared" si="97"/>
        <v>2.1350463487047314E-8</v>
      </c>
      <c r="M913" s="10">
        <f t="shared" si="94"/>
        <v>75.305156769800533</v>
      </c>
      <c r="N913">
        <f t="shared" si="93"/>
        <v>0</v>
      </c>
      <c r="O913">
        <f t="shared" si="95"/>
        <v>0</v>
      </c>
      <c r="P913">
        <f t="shared" si="96"/>
        <v>1</v>
      </c>
    </row>
    <row r="914" spans="1:16" x14ac:dyDescent="0.35">
      <c r="A914" s="7" t="s">
        <v>0</v>
      </c>
      <c r="B914" s="7">
        <v>0.61533333333333329</v>
      </c>
      <c r="C914" s="7" t="s">
        <v>21</v>
      </c>
      <c r="D914" s="7">
        <v>607</v>
      </c>
      <c r="E914" s="7">
        <v>950</v>
      </c>
      <c r="F914" s="7">
        <v>45</v>
      </c>
      <c r="G914" s="23">
        <v>0.1</v>
      </c>
      <c r="H914" s="23">
        <v>0.5</v>
      </c>
      <c r="I914" s="8">
        <v>17.762</v>
      </c>
      <c r="J914" s="9">
        <v>1.7042999999999999E-6</v>
      </c>
      <c r="K914" s="8">
        <v>17.762</v>
      </c>
      <c r="L914">
        <f t="shared" si="97"/>
        <v>2.2073678444612848E-8</v>
      </c>
      <c r="M914" s="10">
        <f t="shared" si="94"/>
        <v>77.209605289685641</v>
      </c>
      <c r="N914">
        <f t="shared" si="93"/>
        <v>0</v>
      </c>
      <c r="O914">
        <f t="shared" si="95"/>
        <v>0</v>
      </c>
      <c r="P914">
        <f t="shared" si="96"/>
        <v>1</v>
      </c>
    </row>
    <row r="915" spans="1:16" x14ac:dyDescent="0.35">
      <c r="A915" s="7" t="s">
        <v>0</v>
      </c>
      <c r="B915" s="7">
        <v>0.61533333333333329</v>
      </c>
      <c r="C915" s="7" t="s">
        <v>21</v>
      </c>
      <c r="D915" s="7">
        <v>607</v>
      </c>
      <c r="E915" s="7">
        <v>950</v>
      </c>
      <c r="F915" s="7">
        <v>45</v>
      </c>
      <c r="G915" s="23">
        <v>0.1</v>
      </c>
      <c r="H915" s="23">
        <v>0.5</v>
      </c>
      <c r="I915" s="8">
        <v>18.056999999999999</v>
      </c>
      <c r="J915" s="9">
        <v>1.8109999999999999E-6</v>
      </c>
      <c r="K915" s="8">
        <v>18.056999999999999</v>
      </c>
      <c r="L915">
        <f t="shared" si="97"/>
        <v>2.2951612739495671E-8</v>
      </c>
      <c r="M915" s="10">
        <f t="shared" si="94"/>
        <v>78.905130569913666</v>
      </c>
      <c r="N915">
        <f t="shared" si="93"/>
        <v>0</v>
      </c>
      <c r="O915">
        <f t="shared" si="95"/>
        <v>0</v>
      </c>
      <c r="P915">
        <f t="shared" si="96"/>
        <v>1</v>
      </c>
    </row>
    <row r="916" spans="1:16" x14ac:dyDescent="0.35">
      <c r="A916" s="7" t="s">
        <v>0</v>
      </c>
      <c r="B916" s="7">
        <v>0.61533333333333329</v>
      </c>
      <c r="C916" s="7" t="s">
        <v>21</v>
      </c>
      <c r="D916" s="7">
        <v>607</v>
      </c>
      <c r="E916" s="7">
        <v>950</v>
      </c>
      <c r="F916" s="7">
        <v>45</v>
      </c>
      <c r="G916" s="23">
        <v>0.1</v>
      </c>
      <c r="H916" s="23">
        <v>0.5</v>
      </c>
      <c r="I916" s="8">
        <v>18.344000000000001</v>
      </c>
      <c r="J916" s="9">
        <v>1.8771E-6</v>
      </c>
      <c r="K916" s="8">
        <v>18.344000000000001</v>
      </c>
      <c r="L916">
        <f t="shared" si="97"/>
        <v>2.3805762743417735E-8</v>
      </c>
      <c r="M916" s="10">
        <f t="shared" si="94"/>
        <v>78.850655626189337</v>
      </c>
      <c r="N916">
        <f t="shared" si="93"/>
        <v>0</v>
      </c>
      <c r="O916">
        <f t="shared" si="95"/>
        <v>0</v>
      </c>
      <c r="P916">
        <f t="shared" si="96"/>
        <v>1</v>
      </c>
    </row>
    <row r="917" spans="1:16" x14ac:dyDescent="0.35">
      <c r="A917" s="7" t="s">
        <v>0</v>
      </c>
      <c r="B917" s="7">
        <v>0.61533333333333329</v>
      </c>
      <c r="C917" s="7" t="s">
        <v>21</v>
      </c>
      <c r="D917" s="7">
        <v>607</v>
      </c>
      <c r="E917" s="7">
        <v>950</v>
      </c>
      <c r="F917" s="7">
        <v>45</v>
      </c>
      <c r="G917" s="23">
        <v>0.1</v>
      </c>
      <c r="H917" s="23">
        <v>0.5</v>
      </c>
      <c r="I917" s="8">
        <v>18.62</v>
      </c>
      <c r="J917" s="9">
        <v>1.9558E-6</v>
      </c>
      <c r="K917" s="8">
        <v>18.62</v>
      </c>
      <c r="L917">
        <f t="shared" si="97"/>
        <v>2.4627088596490582E-8</v>
      </c>
      <c r="M917" s="10">
        <f t="shared" si="94"/>
        <v>79.416614446204008</v>
      </c>
      <c r="N917">
        <f t="shared" si="93"/>
        <v>0</v>
      </c>
      <c r="O917">
        <f t="shared" si="95"/>
        <v>0</v>
      </c>
      <c r="P917">
        <f t="shared" si="96"/>
        <v>1</v>
      </c>
    </row>
    <row r="918" spans="1:16" x14ac:dyDescent="0.35">
      <c r="A918" s="7" t="s">
        <v>0</v>
      </c>
      <c r="B918" s="7">
        <v>0.61533333333333329</v>
      </c>
      <c r="C918" s="7" t="s">
        <v>21</v>
      </c>
      <c r="D918" s="7">
        <v>607</v>
      </c>
      <c r="E918" s="7">
        <v>950</v>
      </c>
      <c r="F918" s="7">
        <v>45</v>
      </c>
      <c r="G918" s="23">
        <v>0.1</v>
      </c>
      <c r="H918" s="23">
        <v>0.5</v>
      </c>
      <c r="I918" s="8">
        <v>18.895</v>
      </c>
      <c r="J918" s="9">
        <v>2.0472000000000001E-6</v>
      </c>
      <c r="K918" s="8">
        <v>18.895</v>
      </c>
      <c r="L918">
        <f t="shared" si="97"/>
        <v>2.544540998948791E-8</v>
      </c>
      <c r="M918" s="10">
        <f t="shared" si="94"/>
        <v>80.454588896219235</v>
      </c>
      <c r="N918">
        <f t="shared" si="93"/>
        <v>0</v>
      </c>
      <c r="O918">
        <f t="shared" si="95"/>
        <v>0</v>
      </c>
      <c r="P918">
        <f t="shared" si="96"/>
        <v>1</v>
      </c>
    </row>
    <row r="919" spans="1:16" x14ac:dyDescent="0.35">
      <c r="A919" s="7" t="s">
        <v>0</v>
      </c>
      <c r="B919" s="7">
        <v>0.61533333333333329</v>
      </c>
      <c r="C919" s="7" t="s">
        <v>21</v>
      </c>
      <c r="D919" s="7">
        <v>607</v>
      </c>
      <c r="E919" s="7">
        <v>950</v>
      </c>
      <c r="F919" s="7">
        <v>45</v>
      </c>
      <c r="G919" s="23">
        <v>0.1</v>
      </c>
      <c r="H919" s="23">
        <v>0.5</v>
      </c>
      <c r="I919" s="8">
        <v>19.225999999999999</v>
      </c>
      <c r="J919" s="9">
        <v>2.1285E-6</v>
      </c>
      <c r="K919" s="8">
        <v>19.225999999999999</v>
      </c>
      <c r="L919">
        <f t="shared" si="97"/>
        <v>2.6430522135365699E-8</v>
      </c>
      <c r="M919" s="10">
        <f t="shared" si="94"/>
        <v>80.531893736292602</v>
      </c>
      <c r="N919">
        <f t="shared" si="93"/>
        <v>0</v>
      </c>
      <c r="O919">
        <f t="shared" si="95"/>
        <v>0</v>
      </c>
      <c r="P919">
        <f t="shared" si="96"/>
        <v>1</v>
      </c>
    </row>
    <row r="920" spans="1:16" x14ac:dyDescent="0.35">
      <c r="A920" s="7" t="s">
        <v>0</v>
      </c>
      <c r="B920" s="7">
        <v>0.61533333333333329</v>
      </c>
      <c r="C920" s="7" t="s">
        <v>21</v>
      </c>
      <c r="D920" s="7">
        <v>607</v>
      </c>
      <c r="E920" s="7">
        <v>950</v>
      </c>
      <c r="F920" s="7">
        <v>45</v>
      </c>
      <c r="G920" s="23">
        <v>0.1</v>
      </c>
      <c r="H920" s="23">
        <v>0.5</v>
      </c>
      <c r="I920" s="8">
        <v>19.497</v>
      </c>
      <c r="J920" s="9">
        <v>2.2174000000000001E-6</v>
      </c>
      <c r="K920" s="8">
        <v>19.497</v>
      </c>
      <c r="L920">
        <f t="shared" si="97"/>
        <v>2.723699243824525E-8</v>
      </c>
      <c r="M920" s="10">
        <f t="shared" si="94"/>
        <v>81.411338092028217</v>
      </c>
      <c r="N920">
        <f t="shared" si="93"/>
        <v>0</v>
      </c>
      <c r="O920">
        <f t="shared" si="95"/>
        <v>0</v>
      </c>
      <c r="P920">
        <f t="shared" si="96"/>
        <v>1</v>
      </c>
    </row>
    <row r="921" spans="1:16" x14ac:dyDescent="0.35">
      <c r="A921" s="7" t="s">
        <v>0</v>
      </c>
      <c r="B921" s="7">
        <v>0.61533333333333329</v>
      </c>
      <c r="C921" s="7" t="s">
        <v>21</v>
      </c>
      <c r="D921" s="7">
        <v>607</v>
      </c>
      <c r="E921" s="7">
        <v>950</v>
      </c>
      <c r="F921" s="7">
        <v>45</v>
      </c>
      <c r="G921" s="23">
        <v>0.1</v>
      </c>
      <c r="H921" s="23">
        <v>0.5</v>
      </c>
      <c r="I921" s="8">
        <v>19.806000000000001</v>
      </c>
      <c r="J921" s="9">
        <v>2.3215999999999999E-6</v>
      </c>
      <c r="K921" s="8">
        <v>19.806000000000001</v>
      </c>
      <c r="L921">
        <f t="shared" si="97"/>
        <v>2.8156550279835447E-8</v>
      </c>
      <c r="M921" s="10">
        <f t="shared" si="94"/>
        <v>82.453282697157448</v>
      </c>
      <c r="N921">
        <f t="shared" si="93"/>
        <v>0</v>
      </c>
      <c r="O921">
        <f t="shared" si="95"/>
        <v>0</v>
      </c>
      <c r="P921">
        <f t="shared" si="96"/>
        <v>1</v>
      </c>
    </row>
    <row r="922" spans="1:16" x14ac:dyDescent="0.35">
      <c r="A922" s="7" t="s">
        <v>0</v>
      </c>
      <c r="B922" s="7">
        <v>0.61533333333333329</v>
      </c>
      <c r="C922" s="7" t="s">
        <v>21</v>
      </c>
      <c r="D922" s="7">
        <v>607</v>
      </c>
      <c r="E922" s="7">
        <v>950</v>
      </c>
      <c r="F922" s="7">
        <v>45</v>
      </c>
      <c r="G922" s="23">
        <v>0.1</v>
      </c>
      <c r="H922" s="23">
        <v>0.5</v>
      </c>
      <c r="I922" s="8">
        <v>20.123999999999999</v>
      </c>
      <c r="J922" s="9">
        <v>2.4231999999999999E-6</v>
      </c>
      <c r="K922" s="8">
        <v>20.123999999999999</v>
      </c>
      <c r="L922">
        <f t="shared" si="97"/>
        <v>2.9102891824579541E-8</v>
      </c>
      <c r="M922" s="10">
        <f t="shared" si="94"/>
        <v>83.263203347834619</v>
      </c>
      <c r="N922">
        <f t="shared" si="93"/>
        <v>0</v>
      </c>
      <c r="O922">
        <f t="shared" si="95"/>
        <v>0</v>
      </c>
      <c r="P922">
        <f t="shared" si="96"/>
        <v>1</v>
      </c>
    </row>
    <row r="923" spans="1:16" x14ac:dyDescent="0.35">
      <c r="A923" s="7" t="s">
        <v>0</v>
      </c>
      <c r="B923" s="7">
        <v>0.61533333333333329</v>
      </c>
      <c r="C923" s="7" t="s">
        <v>21</v>
      </c>
      <c r="D923" s="7">
        <v>607</v>
      </c>
      <c r="E923" s="7">
        <v>950</v>
      </c>
      <c r="F923" s="7">
        <v>45</v>
      </c>
      <c r="G923" s="23">
        <v>0.1</v>
      </c>
      <c r="H923" s="23">
        <v>0.5</v>
      </c>
      <c r="I923" s="8">
        <v>20.431999999999999</v>
      </c>
      <c r="J923" s="9">
        <v>2.5248E-6</v>
      </c>
      <c r="K923" s="8">
        <v>20.431999999999999</v>
      </c>
      <c r="L923">
        <f t="shared" si="97"/>
        <v>3.001949464686959E-8</v>
      </c>
      <c r="M923" s="10">
        <f t="shared" si="94"/>
        <v>84.105346532316929</v>
      </c>
      <c r="N923">
        <f t="shared" si="93"/>
        <v>0</v>
      </c>
      <c r="O923">
        <f t="shared" si="95"/>
        <v>0</v>
      </c>
      <c r="P923">
        <f t="shared" si="96"/>
        <v>1</v>
      </c>
    </row>
    <row r="924" spans="1:16" x14ac:dyDescent="0.35">
      <c r="A924" s="7" t="s">
        <v>0</v>
      </c>
      <c r="B924" s="7">
        <v>0.61533333333333329</v>
      </c>
      <c r="C924" s="7" t="s">
        <v>21</v>
      </c>
      <c r="D924" s="7">
        <v>607</v>
      </c>
      <c r="E924" s="7">
        <v>950</v>
      </c>
      <c r="F924" s="7">
        <v>45</v>
      </c>
      <c r="G924" s="23">
        <v>0.1</v>
      </c>
      <c r="H924" s="23">
        <v>0.5</v>
      </c>
      <c r="I924" s="8">
        <v>20.777999999999999</v>
      </c>
      <c r="J924" s="9">
        <v>2.6516000000000002E-6</v>
      </c>
      <c r="K924" s="8">
        <v>20.777999999999999</v>
      </c>
      <c r="L924">
        <f t="shared" si="97"/>
        <v>3.1049183761942245E-8</v>
      </c>
      <c r="M924" s="10">
        <f t="shared" si="94"/>
        <v>85.399990554667397</v>
      </c>
      <c r="N924">
        <f t="shared" si="93"/>
        <v>0</v>
      </c>
      <c r="O924">
        <f t="shared" si="95"/>
        <v>0</v>
      </c>
      <c r="P924">
        <f t="shared" si="96"/>
        <v>1</v>
      </c>
    </row>
    <row r="925" spans="1:16" x14ac:dyDescent="0.35">
      <c r="A925" s="7" t="s">
        <v>0</v>
      </c>
      <c r="B925" s="7">
        <v>0.61533333333333329</v>
      </c>
      <c r="C925" s="7" t="s">
        <v>21</v>
      </c>
      <c r="D925" s="7">
        <v>607</v>
      </c>
      <c r="E925" s="7">
        <v>950</v>
      </c>
      <c r="F925" s="7">
        <v>45</v>
      </c>
      <c r="G925" s="23">
        <v>0.1</v>
      </c>
      <c r="H925" s="23">
        <v>0.5</v>
      </c>
      <c r="I925" s="8">
        <v>21.131</v>
      </c>
      <c r="J925" s="9">
        <v>2.8273999999999998E-6</v>
      </c>
      <c r="K925" s="8">
        <v>21.131</v>
      </c>
      <c r="L925">
        <f t="shared" si="97"/>
        <v>3.2099678633281986E-8</v>
      </c>
      <c r="M925" s="10">
        <f t="shared" si="94"/>
        <v>88.081878709790573</v>
      </c>
      <c r="N925">
        <f t="shared" si="93"/>
        <v>0</v>
      </c>
      <c r="O925">
        <f t="shared" si="95"/>
        <v>0</v>
      </c>
      <c r="P925">
        <f t="shared" si="96"/>
        <v>1</v>
      </c>
    </row>
    <row r="926" spans="1:16" x14ac:dyDescent="0.35">
      <c r="A926" s="7" t="s">
        <v>0</v>
      </c>
      <c r="B926" s="7">
        <v>0.61533333333333329</v>
      </c>
      <c r="C926" s="7" t="s">
        <v>21</v>
      </c>
      <c r="D926" s="7">
        <v>607</v>
      </c>
      <c r="E926" s="7">
        <v>950</v>
      </c>
      <c r="F926" s="7">
        <v>45</v>
      </c>
      <c r="G926" s="23">
        <v>0.1</v>
      </c>
      <c r="H926" s="23">
        <v>0.5</v>
      </c>
      <c r="I926" s="8">
        <v>21.471</v>
      </c>
      <c r="J926" s="9">
        <v>2.9452000000000002E-6</v>
      </c>
      <c r="K926" s="8">
        <v>21.471</v>
      </c>
      <c r="L926">
        <f>_xlfn.FORECAST.LINEAR(K926,L920:L925,K920:K925)</f>
        <v>3.3111503708039482E-8</v>
      </c>
      <c r="M926" s="10">
        <f t="shared" si="94"/>
        <v>88.947938636954888</v>
      </c>
      <c r="N926">
        <f t="shared" si="93"/>
        <v>0</v>
      </c>
      <c r="O926">
        <f t="shared" si="95"/>
        <v>0</v>
      </c>
      <c r="P926">
        <f t="shared" si="96"/>
        <v>1</v>
      </c>
    </row>
    <row r="927" spans="1:16" x14ac:dyDescent="0.35">
      <c r="A927" s="7" t="s">
        <v>0</v>
      </c>
      <c r="B927" s="7">
        <v>0.61533333333333329</v>
      </c>
      <c r="C927" s="7" t="s">
        <v>21</v>
      </c>
      <c r="D927" s="7">
        <v>607</v>
      </c>
      <c r="E927" s="7">
        <v>950</v>
      </c>
      <c r="F927" s="7">
        <v>45</v>
      </c>
      <c r="G927" s="7">
        <v>1</v>
      </c>
      <c r="H927" s="23">
        <v>0.5</v>
      </c>
      <c r="I927" s="8">
        <v>9.4967000000000006</v>
      </c>
      <c r="J927" s="9">
        <v>8.2549999999999995E-8</v>
      </c>
      <c r="K927" s="8">
        <v>9.5042000000000009</v>
      </c>
      <c r="L927" s="9">
        <v>3.0287000000000001E-9</v>
      </c>
      <c r="M927" s="10">
        <f t="shared" si="94"/>
        <v>27.255918380823452</v>
      </c>
      <c r="N927">
        <f t="shared" si="93"/>
        <v>0</v>
      </c>
      <c r="O927">
        <f t="shared" si="95"/>
        <v>1</v>
      </c>
      <c r="P927">
        <f t="shared" si="96"/>
        <v>0</v>
      </c>
    </row>
    <row r="928" spans="1:16" x14ac:dyDescent="0.35">
      <c r="A928" s="7" t="s">
        <v>0</v>
      </c>
      <c r="B928" s="7">
        <v>0.61533333333333329</v>
      </c>
      <c r="C928" s="7" t="s">
        <v>21</v>
      </c>
      <c r="D928" s="7">
        <v>607</v>
      </c>
      <c r="E928" s="7">
        <v>950</v>
      </c>
      <c r="F928" s="7">
        <v>45</v>
      </c>
      <c r="G928" s="7">
        <v>1</v>
      </c>
      <c r="H928" s="23">
        <v>0.5</v>
      </c>
      <c r="I928" s="8">
        <v>9.5955999999999992</v>
      </c>
      <c r="J928" s="9">
        <v>8.9661999999999999E-8</v>
      </c>
      <c r="K928" s="8">
        <v>9.6333000000000002</v>
      </c>
      <c r="L928" s="9">
        <v>3.1941E-9</v>
      </c>
      <c r="M928" s="10">
        <f t="shared" si="94"/>
        <v>28.071131148054224</v>
      </c>
      <c r="N928">
        <f t="shared" si="93"/>
        <v>0</v>
      </c>
      <c r="O928">
        <f t="shared" si="95"/>
        <v>1</v>
      </c>
      <c r="P928">
        <f t="shared" si="96"/>
        <v>0</v>
      </c>
    </row>
    <row r="929" spans="1:16" x14ac:dyDescent="0.35">
      <c r="A929" s="7" t="s">
        <v>0</v>
      </c>
      <c r="B929" s="7">
        <v>0.61533333333333329</v>
      </c>
      <c r="C929" s="7" t="s">
        <v>21</v>
      </c>
      <c r="D929" s="7">
        <v>607</v>
      </c>
      <c r="E929" s="7">
        <v>950</v>
      </c>
      <c r="F929" s="7">
        <v>45</v>
      </c>
      <c r="G929" s="7">
        <v>1</v>
      </c>
      <c r="H929" s="23">
        <v>0.5</v>
      </c>
      <c r="I929" s="8">
        <v>9.7255000000000003</v>
      </c>
      <c r="J929" s="9">
        <v>9.8551999999999995E-8</v>
      </c>
      <c r="K929" s="8">
        <v>9.7589000000000006</v>
      </c>
      <c r="L929" s="9">
        <v>3.3698000000000001E-9</v>
      </c>
      <c r="M929" s="10">
        <f t="shared" si="94"/>
        <v>29.245652560982844</v>
      </c>
      <c r="N929">
        <f t="shared" si="93"/>
        <v>0</v>
      </c>
      <c r="O929">
        <f t="shared" si="95"/>
        <v>1</v>
      </c>
      <c r="P929">
        <f t="shared" si="96"/>
        <v>0</v>
      </c>
    </row>
    <row r="930" spans="1:16" x14ac:dyDescent="0.35">
      <c r="A930" s="7" t="s">
        <v>0</v>
      </c>
      <c r="B930" s="7">
        <v>0.61533333333333329</v>
      </c>
      <c r="C930" s="7" t="s">
        <v>21</v>
      </c>
      <c r="D930" s="7">
        <v>607</v>
      </c>
      <c r="E930" s="7">
        <v>950</v>
      </c>
      <c r="F930" s="7">
        <v>45</v>
      </c>
      <c r="G930" s="7">
        <v>1</v>
      </c>
      <c r="H930" s="23">
        <v>0.5</v>
      </c>
      <c r="I930" s="8">
        <v>9.8483000000000001</v>
      </c>
      <c r="J930" s="9">
        <v>1.0642999999999999E-7</v>
      </c>
      <c r="K930" s="8">
        <v>9.7589000000000006</v>
      </c>
      <c r="L930" s="9">
        <v>3.3698000000000001E-9</v>
      </c>
      <c r="M930" s="10">
        <f t="shared" si="94"/>
        <v>31.583476764199652</v>
      </c>
      <c r="N930">
        <f t="shared" ref="N930:N931" si="98">IF(M930&lt;5, 1, 0)</f>
        <v>0</v>
      </c>
      <c r="O930">
        <f t="shared" si="95"/>
        <v>1</v>
      </c>
      <c r="P930">
        <f t="shared" si="96"/>
        <v>0</v>
      </c>
    </row>
    <row r="931" spans="1:16" x14ac:dyDescent="0.35">
      <c r="A931" s="7" t="s">
        <v>0</v>
      </c>
      <c r="B931" s="7">
        <v>0.61533333333333329</v>
      </c>
      <c r="C931" s="7" t="s">
        <v>21</v>
      </c>
      <c r="D931" s="7">
        <v>607</v>
      </c>
      <c r="E931" s="7">
        <v>950</v>
      </c>
      <c r="F931" s="7">
        <v>45</v>
      </c>
      <c r="G931" s="7">
        <v>1</v>
      </c>
      <c r="H931" s="23">
        <v>0.5</v>
      </c>
      <c r="I931" s="8">
        <v>9.9791000000000007</v>
      </c>
      <c r="J931" s="9">
        <v>1.1887E-7</v>
      </c>
      <c r="K931" s="8">
        <v>10.036</v>
      </c>
      <c r="L931" s="9">
        <v>3.7295000000000004E-9</v>
      </c>
      <c r="M931" s="10">
        <f t="shared" si="94"/>
        <v>31.872905215176296</v>
      </c>
      <c r="N931">
        <f t="shared" si="98"/>
        <v>0</v>
      </c>
      <c r="O931">
        <f t="shared" si="95"/>
        <v>1</v>
      </c>
      <c r="P931">
        <f t="shared" si="96"/>
        <v>0</v>
      </c>
    </row>
    <row r="932" spans="1:16" x14ac:dyDescent="0.35">
      <c r="A932" s="7" t="s">
        <v>0</v>
      </c>
      <c r="B932" s="7">
        <v>0.61533333333333329</v>
      </c>
      <c r="C932" s="7" t="s">
        <v>21</v>
      </c>
      <c r="D932" s="7">
        <v>607</v>
      </c>
      <c r="E932" s="7">
        <v>950</v>
      </c>
      <c r="F932" s="7">
        <v>45</v>
      </c>
      <c r="G932" s="7">
        <v>1</v>
      </c>
      <c r="H932" s="23">
        <v>0.5</v>
      </c>
      <c r="I932" s="8">
        <v>10.106999999999999</v>
      </c>
      <c r="J932" s="9">
        <v>1.2141E-7</v>
      </c>
      <c r="K932" s="8">
        <v>10.186999999999999</v>
      </c>
      <c r="L932" s="9">
        <v>3.9166999999999999E-9</v>
      </c>
      <c r="M932" s="10">
        <f t="shared" ref="M932:M989" si="99">J932/L932</f>
        <v>30.998034059284603</v>
      </c>
      <c r="N932">
        <f t="shared" ref="N932:N989" si="100">IF(M932&lt;5, 1, 0)</f>
        <v>0</v>
      </c>
      <c r="O932">
        <f t="shared" ref="O932:O989" si="101">IF(AND(M932&gt;5,M932&lt;50), 1, 0)</f>
        <v>1</v>
      </c>
      <c r="P932">
        <f t="shared" ref="P932:P989" si="102">IF(M932&gt;50, 1, 0)</f>
        <v>0</v>
      </c>
    </row>
    <row r="933" spans="1:16" x14ac:dyDescent="0.35">
      <c r="A933" s="7" t="s">
        <v>0</v>
      </c>
      <c r="B933" s="7">
        <v>0.61533333333333329</v>
      </c>
      <c r="C933" s="7" t="s">
        <v>21</v>
      </c>
      <c r="D933" s="7">
        <v>607</v>
      </c>
      <c r="E933" s="7">
        <v>950</v>
      </c>
      <c r="F933" s="7">
        <v>45</v>
      </c>
      <c r="G933" s="7">
        <v>1</v>
      </c>
      <c r="H933" s="23">
        <v>0.5</v>
      </c>
      <c r="I933" s="8">
        <v>10.201000000000001</v>
      </c>
      <c r="J933" s="9">
        <v>1.2496999999999999E-7</v>
      </c>
      <c r="K933" s="8">
        <v>10.186999999999999</v>
      </c>
      <c r="L933" s="9">
        <v>3.9166999999999999E-9</v>
      </c>
      <c r="M933" s="10">
        <f t="shared" si="99"/>
        <v>31.90696249393622</v>
      </c>
      <c r="N933">
        <f t="shared" si="100"/>
        <v>0</v>
      </c>
      <c r="O933">
        <f t="shared" si="101"/>
        <v>1</v>
      </c>
      <c r="P933">
        <f t="shared" si="102"/>
        <v>0</v>
      </c>
    </row>
    <row r="934" spans="1:16" x14ac:dyDescent="0.35">
      <c r="A934" s="7" t="s">
        <v>0</v>
      </c>
      <c r="B934" s="7">
        <v>0.61533333333333329</v>
      </c>
      <c r="C934" s="7" t="s">
        <v>21</v>
      </c>
      <c r="D934" s="7">
        <v>607</v>
      </c>
      <c r="E934" s="7">
        <v>950</v>
      </c>
      <c r="F934" s="7">
        <v>45</v>
      </c>
      <c r="G934" s="7">
        <v>1</v>
      </c>
      <c r="H934" s="23">
        <v>0.5</v>
      </c>
      <c r="I934" s="8">
        <v>10.298</v>
      </c>
      <c r="J934" s="9">
        <v>1.3259E-7</v>
      </c>
      <c r="K934" s="8">
        <v>10.327999999999999</v>
      </c>
      <c r="L934" s="9">
        <v>4.0713999999999998E-9</v>
      </c>
      <c r="M934" s="10">
        <f t="shared" si="99"/>
        <v>32.56619344697156</v>
      </c>
      <c r="N934">
        <f t="shared" si="100"/>
        <v>0</v>
      </c>
      <c r="O934">
        <f t="shared" si="101"/>
        <v>1</v>
      </c>
      <c r="P934">
        <f t="shared" si="102"/>
        <v>0</v>
      </c>
    </row>
    <row r="935" spans="1:16" x14ac:dyDescent="0.35">
      <c r="A935" s="7" t="s">
        <v>0</v>
      </c>
      <c r="B935" s="7">
        <v>0.61533333333333329</v>
      </c>
      <c r="C935" s="7" t="s">
        <v>21</v>
      </c>
      <c r="D935" s="7">
        <v>607</v>
      </c>
      <c r="E935" s="7">
        <v>950</v>
      </c>
      <c r="F935" s="7">
        <v>45</v>
      </c>
      <c r="G935" s="7">
        <v>1</v>
      </c>
      <c r="H935" s="23">
        <v>0.5</v>
      </c>
      <c r="I935" s="8">
        <v>10.468</v>
      </c>
      <c r="J935" s="9">
        <v>1.4681E-7</v>
      </c>
      <c r="K935" s="8">
        <v>10.452999999999999</v>
      </c>
      <c r="L935" s="9">
        <v>4.2277999999999998E-9</v>
      </c>
      <c r="M935" s="10">
        <f t="shared" si="99"/>
        <v>34.724916031978807</v>
      </c>
      <c r="N935">
        <f t="shared" si="100"/>
        <v>0</v>
      </c>
      <c r="O935">
        <f t="shared" si="101"/>
        <v>1</v>
      </c>
      <c r="P935">
        <f t="shared" si="102"/>
        <v>0</v>
      </c>
    </row>
    <row r="936" spans="1:16" x14ac:dyDescent="0.35">
      <c r="A936" s="7" t="s">
        <v>0</v>
      </c>
      <c r="B936" s="7">
        <v>0.61533333333333329</v>
      </c>
      <c r="C936" s="7" t="s">
        <v>21</v>
      </c>
      <c r="D936" s="7">
        <v>607</v>
      </c>
      <c r="E936" s="7">
        <v>950</v>
      </c>
      <c r="F936" s="7">
        <v>45</v>
      </c>
      <c r="G936" s="7">
        <v>1</v>
      </c>
      <c r="H936" s="23">
        <v>0.5</v>
      </c>
      <c r="I936" s="8">
        <v>10.592000000000001</v>
      </c>
      <c r="J936" s="9">
        <v>1.6026999999999999E-7</v>
      </c>
      <c r="K936" s="8">
        <v>10.59</v>
      </c>
      <c r="L936" s="9">
        <v>4.4010999999999996E-9</v>
      </c>
      <c r="M936" s="10">
        <f t="shared" si="99"/>
        <v>36.415896025993504</v>
      </c>
      <c r="N936">
        <f t="shared" si="100"/>
        <v>0</v>
      </c>
      <c r="O936">
        <f t="shared" si="101"/>
        <v>1</v>
      </c>
      <c r="P936">
        <f t="shared" si="102"/>
        <v>0</v>
      </c>
    </row>
    <row r="937" spans="1:16" x14ac:dyDescent="0.35">
      <c r="A937" s="7" t="s">
        <v>0</v>
      </c>
      <c r="B937" s="7">
        <v>0.61533333333333329</v>
      </c>
      <c r="C937" s="7" t="s">
        <v>21</v>
      </c>
      <c r="D937" s="7">
        <v>607</v>
      </c>
      <c r="E937" s="7">
        <v>950</v>
      </c>
      <c r="F937" s="7">
        <v>45</v>
      </c>
      <c r="G937" s="7">
        <v>1</v>
      </c>
      <c r="H937" s="23">
        <v>0.5</v>
      </c>
      <c r="I937" s="8">
        <v>10.702</v>
      </c>
      <c r="J937" s="9">
        <v>1.7602000000000001E-7</v>
      </c>
      <c r="K937" s="8">
        <v>10.731</v>
      </c>
      <c r="L937" s="9">
        <v>4.587E-9</v>
      </c>
      <c r="M937" s="10">
        <f t="shared" si="99"/>
        <v>38.37366470459996</v>
      </c>
      <c r="N937">
        <f t="shared" si="100"/>
        <v>0</v>
      </c>
      <c r="O937">
        <f t="shared" si="101"/>
        <v>1</v>
      </c>
      <c r="P937">
        <f t="shared" si="102"/>
        <v>0</v>
      </c>
    </row>
    <row r="938" spans="1:16" x14ac:dyDescent="0.35">
      <c r="A938" s="7" t="s">
        <v>0</v>
      </c>
      <c r="B938" s="7">
        <v>0.61533333333333329</v>
      </c>
      <c r="C938" s="7" t="s">
        <v>21</v>
      </c>
      <c r="D938" s="7">
        <v>607</v>
      </c>
      <c r="E938" s="7">
        <v>950</v>
      </c>
      <c r="F938" s="7">
        <v>45</v>
      </c>
      <c r="G938" s="7">
        <v>1</v>
      </c>
      <c r="H938" s="23">
        <v>0.5</v>
      </c>
      <c r="I938" s="8">
        <v>10.82</v>
      </c>
      <c r="J938" s="9">
        <v>1.9837E-7</v>
      </c>
      <c r="K938" s="8">
        <v>10.875999999999999</v>
      </c>
      <c r="L938" s="9">
        <v>4.7671000000000002E-9</v>
      </c>
      <c r="M938" s="10">
        <f t="shared" si="99"/>
        <v>41.612300979631222</v>
      </c>
      <c r="N938">
        <f t="shared" si="100"/>
        <v>0</v>
      </c>
      <c r="O938">
        <f t="shared" si="101"/>
        <v>1</v>
      </c>
      <c r="P938">
        <f t="shared" si="102"/>
        <v>0</v>
      </c>
    </row>
    <row r="939" spans="1:16" x14ac:dyDescent="0.35">
      <c r="A939" s="7" t="s">
        <v>0</v>
      </c>
      <c r="B939" s="7">
        <v>0.61533333333333329</v>
      </c>
      <c r="C939" s="7" t="s">
        <v>21</v>
      </c>
      <c r="D939" s="7">
        <v>607</v>
      </c>
      <c r="E939" s="7">
        <v>950</v>
      </c>
      <c r="F939" s="7">
        <v>45</v>
      </c>
      <c r="G939" s="7">
        <v>1</v>
      </c>
      <c r="H939" s="23">
        <v>0.5</v>
      </c>
      <c r="I939" s="8">
        <v>10.978999999999999</v>
      </c>
      <c r="J939" s="9">
        <v>2.1463000000000001E-7</v>
      </c>
      <c r="K939" s="8">
        <v>10.875999999999999</v>
      </c>
      <c r="L939" s="9">
        <v>4.7671000000000002E-9</v>
      </c>
      <c r="M939" s="10">
        <f t="shared" si="99"/>
        <v>45.023179710935366</v>
      </c>
      <c r="N939">
        <f t="shared" si="100"/>
        <v>0</v>
      </c>
      <c r="O939">
        <f t="shared" si="101"/>
        <v>1</v>
      </c>
      <c r="P939">
        <f t="shared" si="102"/>
        <v>0</v>
      </c>
    </row>
    <row r="940" spans="1:16" x14ac:dyDescent="0.35">
      <c r="A940" s="7" t="s">
        <v>0</v>
      </c>
      <c r="B940" s="7">
        <v>0.61533333333333329</v>
      </c>
      <c r="C940" s="7" t="s">
        <v>21</v>
      </c>
      <c r="D940" s="7">
        <v>607</v>
      </c>
      <c r="E940" s="7">
        <v>950</v>
      </c>
      <c r="F940" s="7">
        <v>45</v>
      </c>
      <c r="G940" s="7">
        <v>1</v>
      </c>
      <c r="H940" s="23">
        <v>0.5</v>
      </c>
      <c r="I940" s="8">
        <v>11.098000000000001</v>
      </c>
      <c r="J940" s="9">
        <v>2.3139000000000001E-7</v>
      </c>
      <c r="K940" s="8">
        <v>11.026999999999999</v>
      </c>
      <c r="L940" s="9">
        <v>4.9697999999999999E-9</v>
      </c>
      <c r="M940" s="10">
        <f t="shared" si="99"/>
        <v>46.559217674755523</v>
      </c>
      <c r="N940">
        <f t="shared" si="100"/>
        <v>0</v>
      </c>
      <c r="O940">
        <f t="shared" si="101"/>
        <v>1</v>
      </c>
      <c r="P940">
        <f t="shared" si="102"/>
        <v>0</v>
      </c>
    </row>
    <row r="941" spans="1:16" x14ac:dyDescent="0.35">
      <c r="A941" s="7" t="s">
        <v>0</v>
      </c>
      <c r="B941" s="7">
        <v>0.61533333333333329</v>
      </c>
      <c r="C941" s="7" t="s">
        <v>21</v>
      </c>
      <c r="D941" s="7">
        <v>607</v>
      </c>
      <c r="E941" s="7">
        <v>950</v>
      </c>
      <c r="F941" s="7">
        <v>45</v>
      </c>
      <c r="G941" s="7">
        <v>1</v>
      </c>
      <c r="H941" s="23">
        <v>0.5</v>
      </c>
      <c r="I941" s="8">
        <v>11.22</v>
      </c>
      <c r="J941" s="9">
        <v>2.4232000000000002E-7</v>
      </c>
      <c r="K941" s="8">
        <v>11.173999999999999</v>
      </c>
      <c r="L941" s="9">
        <v>5.2134000000000002E-9</v>
      </c>
      <c r="M941" s="10">
        <f t="shared" si="99"/>
        <v>46.480224038055781</v>
      </c>
      <c r="N941">
        <f t="shared" si="100"/>
        <v>0</v>
      </c>
      <c r="O941">
        <f t="shared" si="101"/>
        <v>1</v>
      </c>
      <c r="P941">
        <f t="shared" si="102"/>
        <v>0</v>
      </c>
    </row>
    <row r="942" spans="1:16" x14ac:dyDescent="0.35">
      <c r="A942" s="7" t="s">
        <v>0</v>
      </c>
      <c r="B942" s="7">
        <v>0.61533333333333329</v>
      </c>
      <c r="C942" s="7" t="s">
        <v>21</v>
      </c>
      <c r="D942" s="7">
        <v>607</v>
      </c>
      <c r="E942" s="7">
        <v>950</v>
      </c>
      <c r="F942" s="7">
        <v>45</v>
      </c>
      <c r="G942" s="7">
        <v>1</v>
      </c>
      <c r="H942" s="23">
        <v>0.5</v>
      </c>
      <c r="I942" s="8">
        <v>11.388</v>
      </c>
      <c r="J942" s="9">
        <v>2.5348999999999998E-7</v>
      </c>
      <c r="K942" s="8">
        <v>11.33</v>
      </c>
      <c r="L942" s="9">
        <v>5.4752000000000003E-9</v>
      </c>
      <c r="M942" s="10">
        <f t="shared" si="99"/>
        <v>46.297852133255397</v>
      </c>
      <c r="N942">
        <f t="shared" si="100"/>
        <v>0</v>
      </c>
      <c r="O942">
        <f t="shared" si="101"/>
        <v>1</v>
      </c>
      <c r="P942">
        <f t="shared" si="102"/>
        <v>0</v>
      </c>
    </row>
    <row r="943" spans="1:16" x14ac:dyDescent="0.35">
      <c r="A943" s="7" t="s">
        <v>0</v>
      </c>
      <c r="B943" s="7">
        <v>0.61533333333333329</v>
      </c>
      <c r="C943" s="7" t="s">
        <v>21</v>
      </c>
      <c r="D943" s="7">
        <v>607</v>
      </c>
      <c r="E943" s="7">
        <v>950</v>
      </c>
      <c r="F943" s="7">
        <v>45</v>
      </c>
      <c r="G943" s="7">
        <v>1</v>
      </c>
      <c r="H943" s="23">
        <v>0.5</v>
      </c>
      <c r="I943" s="8">
        <v>11.503</v>
      </c>
      <c r="J943" s="9">
        <v>2.5653999999999999E-7</v>
      </c>
      <c r="K943" s="8">
        <v>11.5</v>
      </c>
      <c r="L943" s="9">
        <v>5.6997999999999997E-9</v>
      </c>
      <c r="M943" s="10">
        <f t="shared" si="99"/>
        <v>45.008596792869923</v>
      </c>
      <c r="N943">
        <f t="shared" si="100"/>
        <v>0</v>
      </c>
      <c r="O943">
        <f t="shared" si="101"/>
        <v>1</v>
      </c>
      <c r="P943">
        <f t="shared" si="102"/>
        <v>0</v>
      </c>
    </row>
    <row r="944" spans="1:16" x14ac:dyDescent="0.35">
      <c r="A944" s="7" t="s">
        <v>0</v>
      </c>
      <c r="B944" s="7">
        <v>0.61533333333333329</v>
      </c>
      <c r="C944" s="7" t="s">
        <v>21</v>
      </c>
      <c r="D944" s="7">
        <v>607</v>
      </c>
      <c r="E944" s="7">
        <v>950</v>
      </c>
      <c r="F944" s="7">
        <v>45</v>
      </c>
      <c r="G944" s="7">
        <v>1</v>
      </c>
      <c r="H944" s="23">
        <v>0.5</v>
      </c>
      <c r="I944" s="8">
        <v>11.648</v>
      </c>
      <c r="J944" s="9">
        <v>2.6670000000000003E-7</v>
      </c>
      <c r="K944" s="8">
        <v>11.672000000000001</v>
      </c>
      <c r="L944" s="9">
        <v>5.9431000000000003E-9</v>
      </c>
      <c r="M944" s="10">
        <f t="shared" si="99"/>
        <v>44.875569988726426</v>
      </c>
      <c r="N944">
        <f t="shared" si="100"/>
        <v>0</v>
      </c>
      <c r="O944">
        <f t="shared" si="101"/>
        <v>1</v>
      </c>
      <c r="P944">
        <f t="shared" si="102"/>
        <v>0</v>
      </c>
    </row>
    <row r="945" spans="1:16" x14ac:dyDescent="0.35">
      <c r="A945" s="7" t="s">
        <v>0</v>
      </c>
      <c r="B945" s="7">
        <v>0.61533333333333329</v>
      </c>
      <c r="C945" s="7" t="s">
        <v>21</v>
      </c>
      <c r="D945" s="7">
        <v>607</v>
      </c>
      <c r="E945" s="7">
        <v>950</v>
      </c>
      <c r="F945" s="7">
        <v>45</v>
      </c>
      <c r="G945" s="7">
        <v>1</v>
      </c>
      <c r="H945" s="23">
        <v>0.5</v>
      </c>
      <c r="I945" s="8">
        <v>11.819000000000001</v>
      </c>
      <c r="J945" s="9">
        <v>2.7686000000000001E-7</v>
      </c>
      <c r="K945" s="8">
        <v>11.843999999999999</v>
      </c>
      <c r="L945" s="9">
        <v>6.1922999999999998E-9</v>
      </c>
      <c r="M945" s="10">
        <f t="shared" si="99"/>
        <v>44.710366099833664</v>
      </c>
      <c r="N945">
        <f t="shared" si="100"/>
        <v>0</v>
      </c>
      <c r="O945">
        <f t="shared" si="101"/>
        <v>1</v>
      </c>
      <c r="P945">
        <f t="shared" si="102"/>
        <v>0</v>
      </c>
    </row>
    <row r="946" spans="1:16" x14ac:dyDescent="0.35">
      <c r="A946" s="7" t="s">
        <v>0</v>
      </c>
      <c r="B946" s="7">
        <v>0.61533333333333329</v>
      </c>
      <c r="C946" s="7" t="s">
        <v>21</v>
      </c>
      <c r="D946" s="7">
        <v>607</v>
      </c>
      <c r="E946" s="7">
        <v>950</v>
      </c>
      <c r="F946" s="7">
        <v>45</v>
      </c>
      <c r="G946" s="7">
        <v>1</v>
      </c>
      <c r="H946" s="23">
        <v>0.5</v>
      </c>
      <c r="I946" s="8">
        <v>11.946</v>
      </c>
      <c r="J946" s="9">
        <v>2.8448000000000002E-7</v>
      </c>
      <c r="K946" s="8">
        <v>11.9</v>
      </c>
      <c r="L946" s="9">
        <v>6.4653E-9</v>
      </c>
      <c r="M946" s="10">
        <f t="shared" si="99"/>
        <v>44.001051768672767</v>
      </c>
      <c r="N946">
        <f t="shared" si="100"/>
        <v>0</v>
      </c>
      <c r="O946">
        <f t="shared" si="101"/>
        <v>1</v>
      </c>
      <c r="P946">
        <f t="shared" si="102"/>
        <v>0</v>
      </c>
    </row>
    <row r="947" spans="1:16" x14ac:dyDescent="0.35">
      <c r="A947" s="7" t="s">
        <v>0</v>
      </c>
      <c r="B947" s="7">
        <v>0.61533333333333329</v>
      </c>
      <c r="C947" s="7" t="s">
        <v>21</v>
      </c>
      <c r="D947" s="7">
        <v>607</v>
      </c>
      <c r="E947" s="7">
        <v>950</v>
      </c>
      <c r="F947" s="7">
        <v>45</v>
      </c>
      <c r="G947" s="7">
        <v>1</v>
      </c>
      <c r="H947" s="23">
        <v>0.5</v>
      </c>
      <c r="I947" s="8">
        <v>12.058</v>
      </c>
      <c r="J947" s="9">
        <v>2.9209999999999998E-7</v>
      </c>
      <c r="K947" s="8">
        <v>12.010999999999999</v>
      </c>
      <c r="L947" s="9">
        <v>6.7874E-9</v>
      </c>
      <c r="M947" s="10">
        <f t="shared" si="99"/>
        <v>43.035624834251699</v>
      </c>
      <c r="N947">
        <f t="shared" si="100"/>
        <v>0</v>
      </c>
      <c r="O947">
        <f t="shared" si="101"/>
        <v>1</v>
      </c>
      <c r="P947">
        <f t="shared" si="102"/>
        <v>0</v>
      </c>
    </row>
    <row r="948" spans="1:16" x14ac:dyDescent="0.35">
      <c r="A948" s="7" t="s">
        <v>0</v>
      </c>
      <c r="B948" s="7">
        <v>0.61533333333333329</v>
      </c>
      <c r="C948" s="7" t="s">
        <v>21</v>
      </c>
      <c r="D948" s="7">
        <v>607</v>
      </c>
      <c r="E948" s="7">
        <v>950</v>
      </c>
      <c r="F948" s="7">
        <v>45</v>
      </c>
      <c r="G948" s="7">
        <v>1</v>
      </c>
      <c r="H948" s="23">
        <v>0.5</v>
      </c>
      <c r="I948" s="8">
        <v>12.233000000000001</v>
      </c>
      <c r="J948" s="9">
        <v>3.2258000000000002E-7</v>
      </c>
      <c r="K948" s="8">
        <v>12.345000000000001</v>
      </c>
      <c r="L948" s="9">
        <v>7.1472999999999999E-9</v>
      </c>
      <c r="M948" s="10">
        <f t="shared" si="99"/>
        <v>45.133127194884786</v>
      </c>
      <c r="N948">
        <f t="shared" si="100"/>
        <v>0</v>
      </c>
      <c r="O948">
        <f t="shared" si="101"/>
        <v>1</v>
      </c>
      <c r="P948">
        <f t="shared" si="102"/>
        <v>0</v>
      </c>
    </row>
    <row r="949" spans="1:16" x14ac:dyDescent="0.35">
      <c r="A949" s="7" t="s">
        <v>0</v>
      </c>
      <c r="B949" s="7">
        <v>0.61533333333333329</v>
      </c>
      <c r="C949" s="7" t="s">
        <v>21</v>
      </c>
      <c r="D949" s="7">
        <v>607</v>
      </c>
      <c r="E949" s="7">
        <v>950</v>
      </c>
      <c r="F949" s="7">
        <v>45</v>
      </c>
      <c r="G949" s="7">
        <v>1</v>
      </c>
      <c r="H949" s="23">
        <v>0.5</v>
      </c>
      <c r="I949" s="8">
        <v>12.371</v>
      </c>
      <c r="J949" s="9">
        <v>3.5559999999999998E-7</v>
      </c>
      <c r="K949" s="8">
        <v>12.345000000000001</v>
      </c>
      <c r="L949" s="9">
        <v>7.1472999999999999E-9</v>
      </c>
      <c r="M949" s="10">
        <f t="shared" si="99"/>
        <v>49.753053600660387</v>
      </c>
      <c r="N949">
        <f t="shared" si="100"/>
        <v>0</v>
      </c>
      <c r="O949">
        <f t="shared" si="101"/>
        <v>1</v>
      </c>
      <c r="P949">
        <f t="shared" si="102"/>
        <v>0</v>
      </c>
    </row>
    <row r="950" spans="1:16" x14ac:dyDescent="0.35">
      <c r="A950" s="7" t="s">
        <v>0</v>
      </c>
      <c r="B950" s="7">
        <v>0.61533333333333329</v>
      </c>
      <c r="C950" s="7" t="s">
        <v>21</v>
      </c>
      <c r="D950" s="7">
        <v>607</v>
      </c>
      <c r="E950" s="7">
        <v>950</v>
      </c>
      <c r="F950" s="7">
        <v>45</v>
      </c>
      <c r="G950" s="7">
        <v>1</v>
      </c>
      <c r="H950" s="23">
        <v>0.5</v>
      </c>
      <c r="I950" s="8">
        <v>12.526999999999999</v>
      </c>
      <c r="J950" s="9">
        <v>3.8099999999999998E-7</v>
      </c>
      <c r="K950" s="8">
        <v>12.526999999999999</v>
      </c>
      <c r="L950" s="9">
        <v>7.5089999999999996E-9</v>
      </c>
      <c r="M950" s="10">
        <f t="shared" si="99"/>
        <v>50.739113064322815</v>
      </c>
      <c r="N950">
        <f t="shared" si="100"/>
        <v>0</v>
      </c>
      <c r="O950">
        <f t="shared" si="101"/>
        <v>0</v>
      </c>
      <c r="P950">
        <f t="shared" si="102"/>
        <v>1</v>
      </c>
    </row>
    <row r="951" spans="1:16" x14ac:dyDescent="0.35">
      <c r="A951" s="7" t="s">
        <v>0</v>
      </c>
      <c r="B951" s="7">
        <v>0.61533333333333329</v>
      </c>
      <c r="C951" s="7" t="s">
        <v>21</v>
      </c>
      <c r="D951" s="7">
        <v>607</v>
      </c>
      <c r="E951" s="7">
        <v>950</v>
      </c>
      <c r="F951" s="7">
        <v>45</v>
      </c>
      <c r="G951" s="7">
        <v>1</v>
      </c>
      <c r="H951" s="23">
        <v>0.5</v>
      </c>
      <c r="I951" s="8">
        <v>12.64</v>
      </c>
      <c r="J951" s="9">
        <v>3.9369999999999999E-7</v>
      </c>
      <c r="K951" s="8">
        <v>12.705</v>
      </c>
      <c r="L951" s="9">
        <v>7.8964000000000002E-9</v>
      </c>
      <c r="M951" s="10">
        <f t="shared" si="99"/>
        <v>49.858163213616329</v>
      </c>
      <c r="N951">
        <f t="shared" si="100"/>
        <v>0</v>
      </c>
      <c r="O951">
        <f t="shared" si="101"/>
        <v>1</v>
      </c>
      <c r="P951">
        <f t="shared" si="102"/>
        <v>0</v>
      </c>
    </row>
    <row r="952" spans="1:16" x14ac:dyDescent="0.35">
      <c r="A952" s="7" t="s">
        <v>0</v>
      </c>
      <c r="B952" s="7">
        <v>0.61533333333333329</v>
      </c>
      <c r="C952" s="7" t="s">
        <v>21</v>
      </c>
      <c r="D952" s="7">
        <v>607</v>
      </c>
      <c r="E952" s="7">
        <v>950</v>
      </c>
      <c r="F952" s="7">
        <v>45</v>
      </c>
      <c r="G952" s="7">
        <v>1</v>
      </c>
      <c r="H952" s="23">
        <v>0.5</v>
      </c>
      <c r="I952" s="8">
        <v>12.804</v>
      </c>
      <c r="J952" s="9">
        <v>4.1147999999999998E-7</v>
      </c>
      <c r="K952" s="8">
        <v>12.705</v>
      </c>
      <c r="L952" s="9">
        <v>7.8964000000000002E-9</v>
      </c>
      <c r="M952" s="10">
        <f t="shared" si="99"/>
        <v>52.109822197457063</v>
      </c>
      <c r="N952">
        <f t="shared" si="100"/>
        <v>0</v>
      </c>
      <c r="O952">
        <f t="shared" si="101"/>
        <v>0</v>
      </c>
      <c r="P952">
        <f t="shared" si="102"/>
        <v>1</v>
      </c>
    </row>
    <row r="953" spans="1:16" x14ac:dyDescent="0.35">
      <c r="A953" s="7" t="s">
        <v>0</v>
      </c>
      <c r="B953" s="7">
        <v>0.61533333333333329</v>
      </c>
      <c r="C953" s="7" t="s">
        <v>21</v>
      </c>
      <c r="D953" s="7">
        <v>607</v>
      </c>
      <c r="E953" s="7">
        <v>950</v>
      </c>
      <c r="F953" s="7">
        <v>45</v>
      </c>
      <c r="G953" s="7">
        <v>1</v>
      </c>
      <c r="H953" s="23">
        <v>0.5</v>
      </c>
      <c r="I953" s="8">
        <v>12.976000000000001</v>
      </c>
      <c r="J953" s="9">
        <v>4.2417999999999998E-7</v>
      </c>
      <c r="K953" s="8">
        <v>13.095000000000001</v>
      </c>
      <c r="L953" s="9">
        <v>8.7076000000000008E-9</v>
      </c>
      <c r="M953" s="10">
        <f t="shared" si="99"/>
        <v>48.713767283752119</v>
      </c>
      <c r="N953">
        <f t="shared" si="100"/>
        <v>0</v>
      </c>
      <c r="O953">
        <f t="shared" si="101"/>
        <v>1</v>
      </c>
      <c r="P953">
        <f t="shared" si="102"/>
        <v>0</v>
      </c>
    </row>
    <row r="954" spans="1:16" x14ac:dyDescent="0.35">
      <c r="A954" s="7" t="s">
        <v>0</v>
      </c>
      <c r="B954" s="7">
        <v>0.61533333333333329</v>
      </c>
      <c r="C954" s="7" t="s">
        <v>21</v>
      </c>
      <c r="D954" s="7">
        <v>607</v>
      </c>
      <c r="E954" s="7">
        <v>950</v>
      </c>
      <c r="F954" s="7">
        <v>45</v>
      </c>
      <c r="G954" s="7">
        <v>1</v>
      </c>
      <c r="H954" s="23">
        <v>0.5</v>
      </c>
      <c r="I954" s="8">
        <v>13.141999999999999</v>
      </c>
      <c r="J954" s="9">
        <v>4.1909999999999999E-7</v>
      </c>
      <c r="K954" s="8">
        <v>13.095000000000001</v>
      </c>
      <c r="L954" s="9">
        <v>8.7076000000000008E-9</v>
      </c>
      <c r="M954" s="10">
        <f t="shared" si="99"/>
        <v>48.130368873168258</v>
      </c>
      <c r="N954">
        <f t="shared" si="100"/>
        <v>0</v>
      </c>
      <c r="O954">
        <f t="shared" si="101"/>
        <v>1</v>
      </c>
      <c r="P954">
        <f t="shared" si="102"/>
        <v>0</v>
      </c>
    </row>
    <row r="955" spans="1:16" x14ac:dyDescent="0.35">
      <c r="A955" s="7" t="s">
        <v>0</v>
      </c>
      <c r="B955" s="7">
        <v>0.61533333333333329</v>
      </c>
      <c r="C955" s="7" t="s">
        <v>21</v>
      </c>
      <c r="D955" s="7">
        <v>607</v>
      </c>
      <c r="E955" s="7">
        <v>950</v>
      </c>
      <c r="F955" s="7">
        <v>45</v>
      </c>
      <c r="G955" s="7">
        <v>1</v>
      </c>
      <c r="H955" s="23">
        <v>0.5</v>
      </c>
      <c r="I955" s="8">
        <v>13.287000000000001</v>
      </c>
      <c r="J955" s="9">
        <v>4.2672E-7</v>
      </c>
      <c r="K955" s="8">
        <v>13.32</v>
      </c>
      <c r="L955" s="9">
        <v>9.1603000000000003E-9</v>
      </c>
      <c r="M955" s="10">
        <f t="shared" si="99"/>
        <v>46.583627173782517</v>
      </c>
      <c r="N955">
        <f t="shared" si="100"/>
        <v>0</v>
      </c>
      <c r="O955">
        <f t="shared" si="101"/>
        <v>1</v>
      </c>
      <c r="P955">
        <f t="shared" si="102"/>
        <v>0</v>
      </c>
    </row>
    <row r="956" spans="1:16" x14ac:dyDescent="0.35">
      <c r="A956" s="7" t="s">
        <v>0</v>
      </c>
      <c r="B956" s="7">
        <v>0.61533333333333329</v>
      </c>
      <c r="C956" s="7" t="s">
        <v>21</v>
      </c>
      <c r="D956" s="7">
        <v>607</v>
      </c>
      <c r="E956" s="7">
        <v>950</v>
      </c>
      <c r="F956" s="7">
        <v>45</v>
      </c>
      <c r="G956" s="7">
        <v>1</v>
      </c>
      <c r="H956" s="23">
        <v>0.5</v>
      </c>
      <c r="I956" s="8">
        <v>13.455</v>
      </c>
      <c r="J956" s="9">
        <v>4.5719999999999999E-7</v>
      </c>
      <c r="K956" s="8">
        <v>13.541</v>
      </c>
      <c r="L956" s="9">
        <v>9.6557999999999997E-9</v>
      </c>
      <c r="M956" s="10">
        <f t="shared" si="99"/>
        <v>47.349779407195676</v>
      </c>
      <c r="N956">
        <f t="shared" si="100"/>
        <v>0</v>
      </c>
      <c r="O956">
        <f t="shared" si="101"/>
        <v>1</v>
      </c>
      <c r="P956">
        <f t="shared" si="102"/>
        <v>0</v>
      </c>
    </row>
    <row r="957" spans="1:16" x14ac:dyDescent="0.35">
      <c r="A957" s="7" t="s">
        <v>0</v>
      </c>
      <c r="B957" s="7">
        <v>0.61533333333333329</v>
      </c>
      <c r="C957" s="7" t="s">
        <v>21</v>
      </c>
      <c r="D957" s="7">
        <v>607</v>
      </c>
      <c r="E957" s="7">
        <v>950</v>
      </c>
      <c r="F957" s="7">
        <v>45</v>
      </c>
      <c r="G957" s="7">
        <v>1</v>
      </c>
      <c r="H957" s="23">
        <v>0.5</v>
      </c>
      <c r="I957" s="8">
        <v>13.645</v>
      </c>
      <c r="J957" s="9">
        <v>4.8006000000000003E-7</v>
      </c>
      <c r="K957" s="8">
        <v>13.541</v>
      </c>
      <c r="L957" s="9">
        <v>9.6557999999999997E-9</v>
      </c>
      <c r="M957" s="10">
        <f t="shared" si="99"/>
        <v>49.717268377555463</v>
      </c>
      <c r="N957">
        <f t="shared" si="100"/>
        <v>0</v>
      </c>
      <c r="O957">
        <f t="shared" si="101"/>
        <v>1</v>
      </c>
      <c r="P957">
        <f t="shared" si="102"/>
        <v>0</v>
      </c>
    </row>
    <row r="958" spans="1:16" x14ac:dyDescent="0.35">
      <c r="A958" s="7" t="s">
        <v>0</v>
      </c>
      <c r="B958" s="7">
        <v>0.61533333333333329</v>
      </c>
      <c r="C958" s="7" t="s">
        <v>21</v>
      </c>
      <c r="D958" s="7">
        <v>607</v>
      </c>
      <c r="E958" s="7">
        <v>950</v>
      </c>
      <c r="F958" s="7">
        <v>45</v>
      </c>
      <c r="G958" s="7">
        <v>1</v>
      </c>
      <c r="H958" s="23">
        <v>0.5</v>
      </c>
      <c r="I958" s="8">
        <v>13.811</v>
      </c>
      <c r="J958" s="9">
        <v>4.8767999999999998E-7</v>
      </c>
      <c r="K958" s="8">
        <v>13.779</v>
      </c>
      <c r="L958" s="9">
        <v>1.0242E-8</v>
      </c>
      <c r="M958" s="10">
        <f t="shared" si="99"/>
        <v>47.615700058582306</v>
      </c>
      <c r="N958">
        <f t="shared" si="100"/>
        <v>0</v>
      </c>
      <c r="O958">
        <f t="shared" si="101"/>
        <v>1</v>
      </c>
      <c r="P958">
        <f t="shared" si="102"/>
        <v>0</v>
      </c>
    </row>
    <row r="959" spans="1:16" x14ac:dyDescent="0.35">
      <c r="A959" s="7" t="s">
        <v>0</v>
      </c>
      <c r="B959" s="7">
        <v>0.61533333333333329</v>
      </c>
      <c r="C959" s="7" t="s">
        <v>21</v>
      </c>
      <c r="D959" s="7">
        <v>607</v>
      </c>
      <c r="E959" s="7">
        <v>950</v>
      </c>
      <c r="F959" s="7">
        <v>45</v>
      </c>
      <c r="G959" s="7">
        <v>1</v>
      </c>
      <c r="H959" s="23">
        <v>0.5</v>
      </c>
      <c r="I959" s="8">
        <v>13.958</v>
      </c>
      <c r="J959" s="9">
        <v>4.9783999999999996E-7</v>
      </c>
      <c r="K959" s="8">
        <v>14.000999999999999</v>
      </c>
      <c r="L959" s="9">
        <v>1.0886000000000001E-8</v>
      </c>
      <c r="M959" s="10">
        <f t="shared" si="99"/>
        <v>45.732133014881491</v>
      </c>
      <c r="N959">
        <f t="shared" si="100"/>
        <v>0</v>
      </c>
      <c r="O959">
        <f t="shared" si="101"/>
        <v>1</v>
      </c>
      <c r="P959">
        <f t="shared" si="102"/>
        <v>0</v>
      </c>
    </row>
    <row r="960" spans="1:16" x14ac:dyDescent="0.35">
      <c r="A960" s="7" t="s">
        <v>0</v>
      </c>
      <c r="B960" s="7">
        <v>0.61533333333333329</v>
      </c>
      <c r="C960" s="7" t="s">
        <v>21</v>
      </c>
      <c r="D960" s="7">
        <v>607</v>
      </c>
      <c r="E960" s="7">
        <v>950</v>
      </c>
      <c r="F960" s="7">
        <v>45</v>
      </c>
      <c r="G960" s="7">
        <v>1</v>
      </c>
      <c r="H960" s="23">
        <v>0.5</v>
      </c>
      <c r="I960" s="8">
        <v>14.159000000000001</v>
      </c>
      <c r="J960" s="9">
        <v>5.1307999999999999E-7</v>
      </c>
      <c r="K960" s="8">
        <v>14.247999999999999</v>
      </c>
      <c r="L960" s="9">
        <v>1.1616E-8</v>
      </c>
      <c r="M960" s="10">
        <f t="shared" si="99"/>
        <v>44.170110192837463</v>
      </c>
      <c r="N960">
        <f t="shared" si="100"/>
        <v>0</v>
      </c>
      <c r="O960">
        <f t="shared" si="101"/>
        <v>1</v>
      </c>
      <c r="P960">
        <f t="shared" si="102"/>
        <v>0</v>
      </c>
    </row>
    <row r="961" spans="1:16" x14ac:dyDescent="0.35">
      <c r="A961" s="7" t="s">
        <v>0</v>
      </c>
      <c r="B961" s="7">
        <v>0.61533333333333329</v>
      </c>
      <c r="C961" s="7" t="s">
        <v>21</v>
      </c>
      <c r="D961" s="7">
        <v>607</v>
      </c>
      <c r="E961" s="7">
        <v>950</v>
      </c>
      <c r="F961" s="7">
        <v>45</v>
      </c>
      <c r="G961" s="7">
        <v>1</v>
      </c>
      <c r="H961" s="23">
        <v>0.5</v>
      </c>
      <c r="I961" s="8">
        <v>14.356999999999999</v>
      </c>
      <c r="J961" s="9">
        <v>5.1053999999999996E-7</v>
      </c>
      <c r="K961" s="8">
        <v>14.489000000000001</v>
      </c>
      <c r="L961" s="9">
        <v>1.2329000000000001E-8</v>
      </c>
      <c r="M961" s="10">
        <f t="shared" si="99"/>
        <v>41.409684483737522</v>
      </c>
      <c r="N961">
        <f t="shared" si="100"/>
        <v>0</v>
      </c>
      <c r="O961">
        <f t="shared" si="101"/>
        <v>1</v>
      </c>
      <c r="P961">
        <f t="shared" si="102"/>
        <v>0</v>
      </c>
    </row>
    <row r="962" spans="1:16" x14ac:dyDescent="0.35">
      <c r="A962" s="7" t="s">
        <v>0</v>
      </c>
      <c r="B962" s="7">
        <v>0.61533333333333329</v>
      </c>
      <c r="C962" s="7" t="s">
        <v>21</v>
      </c>
      <c r="D962" s="7">
        <v>607</v>
      </c>
      <c r="E962" s="7">
        <v>950</v>
      </c>
      <c r="F962" s="7">
        <v>45</v>
      </c>
      <c r="G962" s="7">
        <v>1</v>
      </c>
      <c r="H962" s="23">
        <v>0.5</v>
      </c>
      <c r="I962" s="8">
        <v>14.542999999999999</v>
      </c>
      <c r="J962" s="9">
        <v>5.1562000000000001E-7</v>
      </c>
      <c r="K962" s="8">
        <v>14.489000000000001</v>
      </c>
      <c r="L962" s="9">
        <v>1.2329000000000001E-8</v>
      </c>
      <c r="M962" s="10">
        <f t="shared" si="99"/>
        <v>41.821721145267254</v>
      </c>
      <c r="N962">
        <f t="shared" si="100"/>
        <v>0</v>
      </c>
      <c r="O962">
        <f t="shared" si="101"/>
        <v>1</v>
      </c>
      <c r="P962">
        <f t="shared" si="102"/>
        <v>0</v>
      </c>
    </row>
    <row r="963" spans="1:16" x14ac:dyDescent="0.35">
      <c r="A963" s="7" t="s">
        <v>0</v>
      </c>
      <c r="B963" s="7">
        <v>0.61533333333333329</v>
      </c>
      <c r="C963" s="7" t="s">
        <v>21</v>
      </c>
      <c r="D963" s="7">
        <v>607</v>
      </c>
      <c r="E963" s="7">
        <v>950</v>
      </c>
      <c r="F963" s="7">
        <v>45</v>
      </c>
      <c r="G963" s="7">
        <v>1</v>
      </c>
      <c r="H963" s="23">
        <v>0.5</v>
      </c>
      <c r="I963" s="8">
        <v>14.736000000000001</v>
      </c>
      <c r="J963" s="9">
        <v>5.3593999999999997E-7</v>
      </c>
      <c r="K963" s="8">
        <v>14.744999999999999</v>
      </c>
      <c r="L963" s="9">
        <v>1.3103999999999999E-8</v>
      </c>
      <c r="M963" s="10">
        <f t="shared" si="99"/>
        <v>40.898962148962148</v>
      </c>
      <c r="N963">
        <f t="shared" si="100"/>
        <v>0</v>
      </c>
      <c r="O963">
        <f t="shared" si="101"/>
        <v>1</v>
      </c>
      <c r="P963">
        <f t="shared" si="102"/>
        <v>0</v>
      </c>
    </row>
    <row r="964" spans="1:16" x14ac:dyDescent="0.35">
      <c r="A964" s="7" t="s">
        <v>0</v>
      </c>
      <c r="B964" s="7">
        <v>0.61533333333333329</v>
      </c>
      <c r="C964" s="7" t="s">
        <v>21</v>
      </c>
      <c r="D964" s="7">
        <v>607</v>
      </c>
      <c r="E964" s="7">
        <v>950</v>
      </c>
      <c r="F964" s="7">
        <v>45</v>
      </c>
      <c r="G964" s="7">
        <v>1</v>
      </c>
      <c r="H964" s="23">
        <v>0.5</v>
      </c>
      <c r="I964" s="8">
        <v>14.945</v>
      </c>
      <c r="J964" s="9">
        <v>5.6133999999999997E-7</v>
      </c>
      <c r="K964" s="8">
        <v>14.945</v>
      </c>
      <c r="L964">
        <f>_xlfn.FORECAST.LINEAR(K964,L958:L963,K958:K963)</f>
        <v>1.3684248415763507E-8</v>
      </c>
      <c r="M964" s="10">
        <f t="shared" si="99"/>
        <v>41.020886419554252</v>
      </c>
      <c r="N964">
        <f t="shared" si="100"/>
        <v>0</v>
      </c>
      <c r="O964">
        <f t="shared" si="101"/>
        <v>1</v>
      </c>
      <c r="P964">
        <f t="shared" si="102"/>
        <v>0</v>
      </c>
    </row>
    <row r="965" spans="1:16" x14ac:dyDescent="0.35">
      <c r="A965" s="7" t="s">
        <v>0</v>
      </c>
      <c r="B965" s="7">
        <v>0.61533333333333329</v>
      </c>
      <c r="C965" s="7" t="s">
        <v>21</v>
      </c>
      <c r="D965" s="7">
        <v>607</v>
      </c>
      <c r="E965" s="7">
        <v>950</v>
      </c>
      <c r="F965" s="7">
        <v>45</v>
      </c>
      <c r="G965" s="7">
        <v>1</v>
      </c>
      <c r="H965" s="23">
        <v>0.5</v>
      </c>
      <c r="I965" s="8">
        <v>15.135</v>
      </c>
      <c r="J965" s="9">
        <v>5.7912000000000001E-7</v>
      </c>
      <c r="K965" s="8">
        <v>15.135</v>
      </c>
      <c r="L965">
        <f t="shared" ref="L965:L989" si="103">_xlfn.FORECAST.LINEAR(K965,L959:L964,K959:K964)</f>
        <v>1.4252290110740102E-8</v>
      </c>
      <c r="M965" s="10">
        <f t="shared" si="99"/>
        <v>40.633469814341794</v>
      </c>
      <c r="N965">
        <f t="shared" si="100"/>
        <v>0</v>
      </c>
      <c r="O965">
        <f t="shared" si="101"/>
        <v>1</v>
      </c>
      <c r="P965">
        <f t="shared" si="102"/>
        <v>0</v>
      </c>
    </row>
    <row r="966" spans="1:16" x14ac:dyDescent="0.35">
      <c r="A966" s="7" t="s">
        <v>0</v>
      </c>
      <c r="B966" s="7">
        <v>0.61533333333333329</v>
      </c>
      <c r="C966" s="7" t="s">
        <v>21</v>
      </c>
      <c r="D966" s="7">
        <v>607</v>
      </c>
      <c r="E966" s="7">
        <v>950</v>
      </c>
      <c r="F966" s="7">
        <v>45</v>
      </c>
      <c r="G966" s="7">
        <v>1</v>
      </c>
      <c r="H966" s="23">
        <v>0.5</v>
      </c>
      <c r="I966" s="8">
        <v>15.339</v>
      </c>
      <c r="J966" s="9">
        <v>5.9943999999999997E-7</v>
      </c>
      <c r="K966" s="8">
        <v>15.339</v>
      </c>
      <c r="L966">
        <f t="shared" si="103"/>
        <v>1.4860090279571189E-8</v>
      </c>
      <c r="M966" s="10">
        <f t="shared" si="99"/>
        <v>40.338920472379371</v>
      </c>
      <c r="N966">
        <f t="shared" si="100"/>
        <v>0</v>
      </c>
      <c r="O966">
        <f t="shared" si="101"/>
        <v>1</v>
      </c>
      <c r="P966">
        <f t="shared" si="102"/>
        <v>0</v>
      </c>
    </row>
    <row r="967" spans="1:16" x14ac:dyDescent="0.35">
      <c r="A967" s="7" t="s">
        <v>0</v>
      </c>
      <c r="B967" s="7">
        <v>0.61533333333333329</v>
      </c>
      <c r="C967" s="7" t="s">
        <v>21</v>
      </c>
      <c r="D967" s="7">
        <v>607</v>
      </c>
      <c r="E967" s="7">
        <v>950</v>
      </c>
      <c r="F967" s="7">
        <v>45</v>
      </c>
      <c r="G967" s="7">
        <v>1</v>
      </c>
      <c r="H967" s="23">
        <v>0.5</v>
      </c>
      <c r="I967" s="8">
        <v>15.552</v>
      </c>
      <c r="J967" s="9">
        <v>6.2229999999999995E-7</v>
      </c>
      <c r="K967" s="8">
        <v>15.552</v>
      </c>
      <c r="L967">
        <f t="shared" si="103"/>
        <v>1.5493957424022843E-8</v>
      </c>
      <c r="M967" s="10">
        <f t="shared" si="99"/>
        <v>40.164044793045925</v>
      </c>
      <c r="N967">
        <f t="shared" si="100"/>
        <v>0</v>
      </c>
      <c r="O967">
        <f t="shared" si="101"/>
        <v>1</v>
      </c>
      <c r="P967">
        <f t="shared" si="102"/>
        <v>0</v>
      </c>
    </row>
    <row r="968" spans="1:16" x14ac:dyDescent="0.35">
      <c r="A968" s="7" t="s">
        <v>0</v>
      </c>
      <c r="B968" s="7">
        <v>0.61533333333333329</v>
      </c>
      <c r="C968" s="7" t="s">
        <v>21</v>
      </c>
      <c r="D968" s="7">
        <v>607</v>
      </c>
      <c r="E968" s="7">
        <v>950</v>
      </c>
      <c r="F968" s="7">
        <v>45</v>
      </c>
      <c r="G968" s="7">
        <v>1</v>
      </c>
      <c r="H968" s="23">
        <v>0.5</v>
      </c>
      <c r="I968" s="8">
        <v>15.768000000000001</v>
      </c>
      <c r="J968" s="9">
        <v>6.4769999999999996E-7</v>
      </c>
      <c r="K968" s="8">
        <v>15.768000000000001</v>
      </c>
      <c r="L968">
        <f t="shared" si="103"/>
        <v>1.6135555450237571E-8</v>
      </c>
      <c r="M968" s="10">
        <f t="shared" si="99"/>
        <v>40.141165390774546</v>
      </c>
      <c r="N968">
        <f t="shared" si="100"/>
        <v>0</v>
      </c>
      <c r="O968">
        <f t="shared" si="101"/>
        <v>1</v>
      </c>
      <c r="P968">
        <f t="shared" si="102"/>
        <v>0</v>
      </c>
    </row>
    <row r="969" spans="1:16" x14ac:dyDescent="0.35">
      <c r="A969" s="7" t="s">
        <v>0</v>
      </c>
      <c r="B969" s="7">
        <v>0.61533333333333329</v>
      </c>
      <c r="C969" s="7" t="s">
        <v>21</v>
      </c>
      <c r="D969" s="7">
        <v>607</v>
      </c>
      <c r="E969" s="7">
        <v>950</v>
      </c>
      <c r="F969" s="7">
        <v>45</v>
      </c>
      <c r="G969" s="7">
        <v>1</v>
      </c>
      <c r="H969" s="23">
        <v>0.5</v>
      </c>
      <c r="I969" s="8">
        <v>15.967000000000001</v>
      </c>
      <c r="J969" s="9">
        <v>6.7056000000000004E-7</v>
      </c>
      <c r="K969" s="8">
        <v>15.967000000000001</v>
      </c>
      <c r="L969">
        <f t="shared" si="103"/>
        <v>1.6724721958190411E-8</v>
      </c>
      <c r="M969" s="10">
        <f t="shared" si="99"/>
        <v>40.093940077228858</v>
      </c>
      <c r="N969">
        <f t="shared" si="100"/>
        <v>0</v>
      </c>
      <c r="O969">
        <f t="shared" si="101"/>
        <v>1</v>
      </c>
      <c r="P969">
        <f t="shared" si="102"/>
        <v>0</v>
      </c>
    </row>
    <row r="970" spans="1:16" x14ac:dyDescent="0.35">
      <c r="A970" s="7" t="s">
        <v>0</v>
      </c>
      <c r="B970" s="7">
        <v>0.61533333333333329</v>
      </c>
      <c r="C970" s="7" t="s">
        <v>21</v>
      </c>
      <c r="D970" s="7">
        <v>607</v>
      </c>
      <c r="E970" s="7">
        <v>950</v>
      </c>
      <c r="F970" s="7">
        <v>45</v>
      </c>
      <c r="G970" s="7">
        <v>1</v>
      </c>
      <c r="H970" s="23">
        <v>0.5</v>
      </c>
      <c r="I970" s="8">
        <v>16.204999999999998</v>
      </c>
      <c r="J970" s="9">
        <v>7.1882000000000003E-7</v>
      </c>
      <c r="K970" s="8">
        <v>16.204999999999998</v>
      </c>
      <c r="L970">
        <f t="shared" si="103"/>
        <v>1.7434983238393467E-8</v>
      </c>
      <c r="M970" s="10">
        <f t="shared" si="99"/>
        <v>41.228602871099469</v>
      </c>
      <c r="N970">
        <f t="shared" si="100"/>
        <v>0</v>
      </c>
      <c r="O970">
        <f t="shared" si="101"/>
        <v>1</v>
      </c>
      <c r="P970">
        <f t="shared" si="102"/>
        <v>0</v>
      </c>
    </row>
    <row r="971" spans="1:16" x14ac:dyDescent="0.35">
      <c r="A971" s="7" t="s">
        <v>0</v>
      </c>
      <c r="B971" s="7">
        <v>0.61533333333333329</v>
      </c>
      <c r="C971" s="7" t="s">
        <v>21</v>
      </c>
      <c r="D971" s="7">
        <v>607</v>
      </c>
      <c r="E971" s="7">
        <v>950</v>
      </c>
      <c r="F971" s="7">
        <v>45</v>
      </c>
      <c r="G971" s="7">
        <v>1</v>
      </c>
      <c r="H971" s="23">
        <v>0.5</v>
      </c>
      <c r="I971" s="8">
        <v>16.414999999999999</v>
      </c>
      <c r="J971" s="9">
        <v>7.6453999999999999E-7</v>
      </c>
      <c r="K971" s="8">
        <v>16.414999999999999</v>
      </c>
      <c r="L971">
        <f t="shared" si="103"/>
        <v>1.8058610512258704E-8</v>
      </c>
      <c r="M971" s="10">
        <f t="shared" si="99"/>
        <v>42.336590596547182</v>
      </c>
      <c r="N971">
        <f t="shared" si="100"/>
        <v>0</v>
      </c>
      <c r="O971">
        <f t="shared" si="101"/>
        <v>1</v>
      </c>
      <c r="P971">
        <f t="shared" si="102"/>
        <v>0</v>
      </c>
    </row>
    <row r="972" spans="1:16" x14ac:dyDescent="0.35">
      <c r="A972" s="7" t="s">
        <v>0</v>
      </c>
      <c r="B972" s="7">
        <v>0.61533333333333329</v>
      </c>
      <c r="C972" s="7" t="s">
        <v>21</v>
      </c>
      <c r="D972" s="7">
        <v>607</v>
      </c>
      <c r="E972" s="7">
        <v>950</v>
      </c>
      <c r="F972" s="7">
        <v>45</v>
      </c>
      <c r="G972" s="7">
        <v>1</v>
      </c>
      <c r="H972" s="23">
        <v>0.5</v>
      </c>
      <c r="I972" s="8">
        <v>16.658000000000001</v>
      </c>
      <c r="J972" s="9">
        <v>8.1788000000000002E-7</v>
      </c>
      <c r="K972" s="8">
        <v>16.658000000000001</v>
      </c>
      <c r="L972">
        <f t="shared" si="103"/>
        <v>1.8780612390886981E-8</v>
      </c>
      <c r="M972" s="10">
        <f t="shared" si="99"/>
        <v>43.54916564897875</v>
      </c>
      <c r="N972">
        <f t="shared" si="100"/>
        <v>0</v>
      </c>
      <c r="O972">
        <f t="shared" si="101"/>
        <v>1</v>
      </c>
      <c r="P972">
        <f t="shared" si="102"/>
        <v>0</v>
      </c>
    </row>
    <row r="973" spans="1:16" x14ac:dyDescent="0.35">
      <c r="A973" s="7" t="s">
        <v>0</v>
      </c>
      <c r="B973" s="7">
        <v>0.61533333333333329</v>
      </c>
      <c r="C973" s="7" t="s">
        <v>21</v>
      </c>
      <c r="D973" s="7">
        <v>607</v>
      </c>
      <c r="E973" s="7">
        <v>950</v>
      </c>
      <c r="F973" s="7">
        <v>45</v>
      </c>
      <c r="G973" s="7">
        <v>1</v>
      </c>
      <c r="H973" s="23">
        <v>0.5</v>
      </c>
      <c r="I973" s="8">
        <v>16.878</v>
      </c>
      <c r="J973" s="9">
        <v>8.6359999999999998E-7</v>
      </c>
      <c r="K973" s="8">
        <v>16.878</v>
      </c>
      <c r="L973">
        <f t="shared" si="103"/>
        <v>1.9434487604175221E-8</v>
      </c>
      <c r="M973" s="10">
        <f t="shared" si="99"/>
        <v>44.436468693646852</v>
      </c>
      <c r="N973">
        <f t="shared" si="100"/>
        <v>0</v>
      </c>
      <c r="O973">
        <f t="shared" si="101"/>
        <v>1</v>
      </c>
      <c r="P973">
        <f t="shared" si="102"/>
        <v>0</v>
      </c>
    </row>
    <row r="974" spans="1:16" x14ac:dyDescent="0.35">
      <c r="A974" s="7" t="s">
        <v>0</v>
      </c>
      <c r="B974" s="7">
        <v>0.61533333333333329</v>
      </c>
      <c r="C974" s="7" t="s">
        <v>21</v>
      </c>
      <c r="D974" s="7">
        <v>607</v>
      </c>
      <c r="E974" s="7">
        <v>950</v>
      </c>
      <c r="F974" s="7">
        <v>45</v>
      </c>
      <c r="G974" s="7">
        <v>1</v>
      </c>
      <c r="H974" s="23">
        <v>0.5</v>
      </c>
      <c r="I974" s="8">
        <v>17.137</v>
      </c>
      <c r="J974" s="9">
        <v>8.9915999999999996E-7</v>
      </c>
      <c r="K974" s="8">
        <v>17.137</v>
      </c>
      <c r="L974">
        <f t="shared" si="103"/>
        <v>2.0204668160343074E-8</v>
      </c>
      <c r="M974" s="10">
        <f t="shared" si="99"/>
        <v>44.502586870732962</v>
      </c>
      <c r="N974">
        <f t="shared" si="100"/>
        <v>0</v>
      </c>
      <c r="O974">
        <f t="shared" si="101"/>
        <v>1</v>
      </c>
      <c r="P974">
        <f t="shared" si="102"/>
        <v>0</v>
      </c>
    </row>
    <row r="975" spans="1:16" x14ac:dyDescent="0.35">
      <c r="A975" s="7" t="s">
        <v>0</v>
      </c>
      <c r="B975" s="7">
        <v>0.61533333333333329</v>
      </c>
      <c r="C975" s="7" t="s">
        <v>21</v>
      </c>
      <c r="D975" s="7">
        <v>607</v>
      </c>
      <c r="E975" s="7">
        <v>950</v>
      </c>
      <c r="F975" s="7">
        <v>45</v>
      </c>
      <c r="G975" s="7">
        <v>1</v>
      </c>
      <c r="H975" s="23">
        <v>0.5</v>
      </c>
      <c r="I975" s="8">
        <v>17.369</v>
      </c>
      <c r="J975" s="9">
        <v>9.3472000000000005E-7</v>
      </c>
      <c r="K975" s="8">
        <v>17.369</v>
      </c>
      <c r="L975">
        <f t="shared" si="103"/>
        <v>2.0894722568364521E-8</v>
      </c>
      <c r="M975" s="10">
        <f t="shared" si="99"/>
        <v>44.734740886926396</v>
      </c>
      <c r="N975">
        <f t="shared" si="100"/>
        <v>0</v>
      </c>
      <c r="O975">
        <f t="shared" si="101"/>
        <v>1</v>
      </c>
      <c r="P975">
        <f t="shared" si="102"/>
        <v>0</v>
      </c>
    </row>
    <row r="976" spans="1:16" x14ac:dyDescent="0.35">
      <c r="A976" s="7" t="s">
        <v>0</v>
      </c>
      <c r="B976" s="7">
        <v>0.61533333333333329</v>
      </c>
      <c r="C976" s="7" t="s">
        <v>21</v>
      </c>
      <c r="D976" s="7">
        <v>607</v>
      </c>
      <c r="E976" s="7">
        <v>950</v>
      </c>
      <c r="F976" s="7">
        <v>45</v>
      </c>
      <c r="G976" s="7">
        <v>1</v>
      </c>
      <c r="H976" s="23">
        <v>0.5</v>
      </c>
      <c r="I976" s="8">
        <v>17.62</v>
      </c>
      <c r="J976" s="9">
        <v>9.677399999999999E-7</v>
      </c>
      <c r="K976" s="8">
        <v>17.62</v>
      </c>
      <c r="L976">
        <f t="shared" si="103"/>
        <v>2.1640349585257735E-8</v>
      </c>
      <c r="M976" s="10">
        <f t="shared" si="99"/>
        <v>44.719240610570488</v>
      </c>
      <c r="N976">
        <f t="shared" si="100"/>
        <v>0</v>
      </c>
      <c r="O976">
        <f t="shared" si="101"/>
        <v>1</v>
      </c>
      <c r="P976">
        <f t="shared" si="102"/>
        <v>0</v>
      </c>
    </row>
    <row r="977" spans="1:16" x14ac:dyDescent="0.35">
      <c r="A977" s="7" t="s">
        <v>0</v>
      </c>
      <c r="B977" s="7">
        <v>0.61533333333333329</v>
      </c>
      <c r="C977" s="7" t="s">
        <v>21</v>
      </c>
      <c r="D977" s="7">
        <v>607</v>
      </c>
      <c r="E977" s="7">
        <v>950</v>
      </c>
      <c r="F977" s="7">
        <v>45</v>
      </c>
      <c r="G977" s="7">
        <v>1</v>
      </c>
      <c r="H977" s="23">
        <v>0.5</v>
      </c>
      <c r="I977" s="8">
        <v>17.882000000000001</v>
      </c>
      <c r="J977" s="9">
        <v>1.0084E-6</v>
      </c>
      <c r="K977" s="8">
        <v>17.882000000000001</v>
      </c>
      <c r="L977">
        <f t="shared" si="103"/>
        <v>2.2419346863614949E-8</v>
      </c>
      <c r="M977" s="10">
        <f t="shared" si="99"/>
        <v>44.979008805852565</v>
      </c>
      <c r="N977">
        <f t="shared" si="100"/>
        <v>0</v>
      </c>
      <c r="O977">
        <f t="shared" si="101"/>
        <v>1</v>
      </c>
      <c r="P977">
        <f t="shared" si="102"/>
        <v>0</v>
      </c>
    </row>
    <row r="978" spans="1:16" x14ac:dyDescent="0.35">
      <c r="A978" s="7" t="s">
        <v>0</v>
      </c>
      <c r="B978" s="7">
        <v>0.61533333333333329</v>
      </c>
      <c r="C978" s="7" t="s">
        <v>21</v>
      </c>
      <c r="D978" s="7">
        <v>607</v>
      </c>
      <c r="E978" s="7">
        <v>950</v>
      </c>
      <c r="F978" s="7">
        <v>45</v>
      </c>
      <c r="G978" s="7">
        <v>1</v>
      </c>
      <c r="H978" s="23">
        <v>0.5</v>
      </c>
      <c r="I978" s="8">
        <v>18.141999999999999</v>
      </c>
      <c r="J978" s="9">
        <v>1.0312E-6</v>
      </c>
      <c r="K978" s="8">
        <v>18.141999999999999</v>
      </c>
      <c r="L978">
        <f t="shared" si="103"/>
        <v>2.3192365084691953E-8</v>
      </c>
      <c r="M978" s="10">
        <f t="shared" si="99"/>
        <v>44.462908212868733</v>
      </c>
      <c r="N978">
        <f t="shared" si="100"/>
        <v>0</v>
      </c>
      <c r="O978">
        <f t="shared" si="101"/>
        <v>1</v>
      </c>
      <c r="P978">
        <f t="shared" si="102"/>
        <v>0</v>
      </c>
    </row>
    <row r="979" spans="1:16" x14ac:dyDescent="0.35">
      <c r="A979" s="7" t="s">
        <v>0</v>
      </c>
      <c r="B979" s="7">
        <v>0.61533333333333329</v>
      </c>
      <c r="C979" s="7" t="s">
        <v>21</v>
      </c>
      <c r="D979" s="7">
        <v>607</v>
      </c>
      <c r="E979" s="7">
        <v>950</v>
      </c>
      <c r="F979" s="7">
        <v>45</v>
      </c>
      <c r="G979" s="7">
        <v>1</v>
      </c>
      <c r="H979" s="23">
        <v>0.5</v>
      </c>
      <c r="I979" s="8">
        <v>18.402999999999999</v>
      </c>
      <c r="J979" s="9">
        <v>1.0896999999999999E-6</v>
      </c>
      <c r="K979" s="8">
        <v>18.402999999999999</v>
      </c>
      <c r="L979">
        <f t="shared" si="103"/>
        <v>2.3968278903059567E-8</v>
      </c>
      <c r="M979" s="10">
        <f t="shared" si="99"/>
        <v>45.464257338097774</v>
      </c>
      <c r="N979">
        <f t="shared" si="100"/>
        <v>0</v>
      </c>
      <c r="O979">
        <f t="shared" si="101"/>
        <v>1</v>
      </c>
      <c r="P979">
        <f t="shared" si="102"/>
        <v>0</v>
      </c>
    </row>
    <row r="980" spans="1:16" x14ac:dyDescent="0.35">
      <c r="A980" s="7" t="s">
        <v>0</v>
      </c>
      <c r="B980" s="7">
        <v>0.61533333333333329</v>
      </c>
      <c r="C980" s="7" t="s">
        <v>21</v>
      </c>
      <c r="D980" s="7">
        <v>607</v>
      </c>
      <c r="E980" s="7">
        <v>950</v>
      </c>
      <c r="F980" s="7">
        <v>45</v>
      </c>
      <c r="G980" s="7">
        <v>1</v>
      </c>
      <c r="H980" s="23">
        <v>0.5</v>
      </c>
      <c r="I980" s="8">
        <v>18.683</v>
      </c>
      <c r="J980" s="9">
        <v>1.1683999999999999E-6</v>
      </c>
      <c r="K980" s="8">
        <v>18.683</v>
      </c>
      <c r="L980">
        <f t="shared" si="103"/>
        <v>2.4800584470274351E-8</v>
      </c>
      <c r="M980" s="10">
        <f t="shared" si="99"/>
        <v>47.111792925704172</v>
      </c>
      <c r="N980">
        <f t="shared" si="100"/>
        <v>0</v>
      </c>
      <c r="O980">
        <f t="shared" si="101"/>
        <v>1</v>
      </c>
      <c r="P980">
        <f t="shared" si="102"/>
        <v>0</v>
      </c>
    </row>
    <row r="981" spans="1:16" x14ac:dyDescent="0.35">
      <c r="A981" s="7" t="s">
        <v>0</v>
      </c>
      <c r="B981" s="7">
        <v>0.61533333333333329</v>
      </c>
      <c r="C981" s="7" t="s">
        <v>21</v>
      </c>
      <c r="D981" s="7">
        <v>607</v>
      </c>
      <c r="E981" s="7">
        <v>950</v>
      </c>
      <c r="F981" s="7">
        <v>45</v>
      </c>
      <c r="G981" s="7">
        <v>1</v>
      </c>
      <c r="H981" s="23">
        <v>0.5</v>
      </c>
      <c r="I981" s="8">
        <v>19.001000000000001</v>
      </c>
      <c r="J981" s="9">
        <v>1.2394999999999999E-6</v>
      </c>
      <c r="K981" s="8">
        <v>19.001000000000001</v>
      </c>
      <c r="L981">
        <f t="shared" si="103"/>
        <v>2.5745868188345037E-8</v>
      </c>
      <c r="M981" s="10">
        <f t="shared" si="99"/>
        <v>48.143647397414718</v>
      </c>
      <c r="N981">
        <f t="shared" si="100"/>
        <v>0</v>
      </c>
      <c r="O981">
        <f t="shared" si="101"/>
        <v>1</v>
      </c>
      <c r="P981">
        <f t="shared" si="102"/>
        <v>0</v>
      </c>
    </row>
    <row r="982" spans="1:16" x14ac:dyDescent="0.35">
      <c r="A982" s="7" t="s">
        <v>0</v>
      </c>
      <c r="B982" s="7">
        <v>0.61533333333333329</v>
      </c>
      <c r="C982" s="7" t="s">
        <v>21</v>
      </c>
      <c r="D982" s="7">
        <v>607</v>
      </c>
      <c r="E982" s="7">
        <v>950</v>
      </c>
      <c r="F982" s="7">
        <v>45</v>
      </c>
      <c r="G982" s="7">
        <v>1</v>
      </c>
      <c r="H982" s="23">
        <v>0.5</v>
      </c>
      <c r="I982" s="8">
        <v>19.257999999999999</v>
      </c>
      <c r="J982" s="9">
        <v>1.2928999999999999E-6</v>
      </c>
      <c r="K982" s="8">
        <v>19.257999999999999</v>
      </c>
      <c r="L982">
        <f t="shared" si="103"/>
        <v>2.6509973766236101E-8</v>
      </c>
      <c r="M982" s="10">
        <f t="shared" si="99"/>
        <v>48.770323629919098</v>
      </c>
      <c r="N982">
        <f t="shared" si="100"/>
        <v>0</v>
      </c>
      <c r="O982">
        <f t="shared" si="101"/>
        <v>1</v>
      </c>
      <c r="P982">
        <f t="shared" si="102"/>
        <v>0</v>
      </c>
    </row>
    <row r="983" spans="1:16" x14ac:dyDescent="0.35">
      <c r="A983" s="7" t="s">
        <v>0</v>
      </c>
      <c r="B983" s="7">
        <v>0.61533333333333329</v>
      </c>
      <c r="C983" s="7" t="s">
        <v>21</v>
      </c>
      <c r="D983" s="7">
        <v>607</v>
      </c>
      <c r="E983" s="7">
        <v>950</v>
      </c>
      <c r="F983" s="7">
        <v>45</v>
      </c>
      <c r="G983" s="7">
        <v>1</v>
      </c>
      <c r="H983" s="23">
        <v>0.5</v>
      </c>
      <c r="I983" s="8">
        <v>19.530999999999999</v>
      </c>
      <c r="J983" s="9">
        <v>1.3894E-6</v>
      </c>
      <c r="K983" s="8">
        <v>19.530999999999999</v>
      </c>
      <c r="L983">
        <f t="shared" si="103"/>
        <v>2.7321509655906941E-8</v>
      </c>
      <c r="M983" s="10">
        <f t="shared" si="99"/>
        <v>50.853705285630518</v>
      </c>
      <c r="N983">
        <f t="shared" si="100"/>
        <v>0</v>
      </c>
      <c r="O983">
        <f t="shared" si="101"/>
        <v>0</v>
      </c>
      <c r="P983">
        <f t="shared" si="102"/>
        <v>1</v>
      </c>
    </row>
    <row r="984" spans="1:16" x14ac:dyDescent="0.35">
      <c r="A984" s="7" t="s">
        <v>0</v>
      </c>
      <c r="B984" s="7">
        <v>0.61533333333333329</v>
      </c>
      <c r="C984" s="7" t="s">
        <v>21</v>
      </c>
      <c r="D984" s="7">
        <v>607</v>
      </c>
      <c r="E984" s="7">
        <v>950</v>
      </c>
      <c r="F984" s="7">
        <v>45</v>
      </c>
      <c r="G984" s="7">
        <v>1</v>
      </c>
      <c r="H984" s="23">
        <v>0.5</v>
      </c>
      <c r="I984" s="8">
        <v>19.88</v>
      </c>
      <c r="J984" s="9">
        <v>1.4884E-6</v>
      </c>
      <c r="K984" s="8">
        <v>19.88</v>
      </c>
      <c r="L984">
        <f t="shared" si="103"/>
        <v>2.8358978461657218E-8</v>
      </c>
      <c r="M984" s="10">
        <f t="shared" si="99"/>
        <v>52.48426003822361</v>
      </c>
      <c r="N984">
        <f t="shared" si="100"/>
        <v>0</v>
      </c>
      <c r="O984">
        <f t="shared" si="101"/>
        <v>0</v>
      </c>
      <c r="P984">
        <f t="shared" si="102"/>
        <v>1</v>
      </c>
    </row>
    <row r="985" spans="1:16" x14ac:dyDescent="0.35">
      <c r="A985" s="7" t="s">
        <v>0</v>
      </c>
      <c r="B985" s="7">
        <v>0.61533333333333329</v>
      </c>
      <c r="C985" s="7" t="s">
        <v>21</v>
      </c>
      <c r="D985" s="7">
        <v>607</v>
      </c>
      <c r="E985" s="7">
        <v>950</v>
      </c>
      <c r="F985" s="7">
        <v>45</v>
      </c>
      <c r="G985" s="7">
        <v>1</v>
      </c>
      <c r="H985" s="23">
        <v>0.5</v>
      </c>
      <c r="I985" s="8">
        <v>20.196999999999999</v>
      </c>
      <c r="J985" s="9">
        <v>1.5239999999999999E-6</v>
      </c>
      <c r="K985" s="8">
        <v>20.196999999999999</v>
      </c>
      <c r="L985">
        <f t="shared" si="103"/>
        <v>2.9301340345292089E-8</v>
      </c>
      <c r="M985" s="10">
        <f t="shared" si="99"/>
        <v>52.01127259166028</v>
      </c>
      <c r="N985">
        <f t="shared" si="100"/>
        <v>0</v>
      </c>
      <c r="O985">
        <f t="shared" si="101"/>
        <v>0</v>
      </c>
      <c r="P985">
        <f t="shared" si="102"/>
        <v>1</v>
      </c>
    </row>
    <row r="986" spans="1:16" x14ac:dyDescent="0.35">
      <c r="A986" s="7" t="s">
        <v>0</v>
      </c>
      <c r="B986" s="7">
        <v>0.61533333333333329</v>
      </c>
      <c r="C986" s="7" t="s">
        <v>21</v>
      </c>
      <c r="D986" s="7">
        <v>607</v>
      </c>
      <c r="E986" s="7">
        <v>950</v>
      </c>
      <c r="F986" s="7">
        <v>45</v>
      </c>
      <c r="G986" s="7">
        <v>1</v>
      </c>
      <c r="H986" s="23">
        <v>0.5</v>
      </c>
      <c r="I986" s="8">
        <v>20.507999999999999</v>
      </c>
      <c r="J986" s="9">
        <v>1.5850000000000001E-6</v>
      </c>
      <c r="K986" s="8">
        <v>20.507999999999999</v>
      </c>
      <c r="L986">
        <f t="shared" si="103"/>
        <v>3.0225885056145104E-8</v>
      </c>
      <c r="M986" s="10">
        <f t="shared" si="99"/>
        <v>52.43849756775807</v>
      </c>
      <c r="N986">
        <f t="shared" si="100"/>
        <v>0</v>
      </c>
      <c r="O986">
        <f t="shared" si="101"/>
        <v>0</v>
      </c>
      <c r="P986">
        <f t="shared" si="102"/>
        <v>1</v>
      </c>
    </row>
    <row r="987" spans="1:16" x14ac:dyDescent="0.35">
      <c r="A987" s="7" t="s">
        <v>0</v>
      </c>
      <c r="B987" s="7">
        <v>0.61533333333333329</v>
      </c>
      <c r="C987" s="7" t="s">
        <v>21</v>
      </c>
      <c r="D987" s="7">
        <v>607</v>
      </c>
      <c r="E987" s="7">
        <v>950</v>
      </c>
      <c r="F987" s="7">
        <v>45</v>
      </c>
      <c r="G987" s="7">
        <v>1</v>
      </c>
      <c r="H987" s="23">
        <v>0.5</v>
      </c>
      <c r="I987" s="8">
        <v>20.867000000000001</v>
      </c>
      <c r="J987" s="9">
        <v>1.717E-6</v>
      </c>
      <c r="K987" s="8">
        <v>20.867000000000001</v>
      </c>
      <c r="L987">
        <f t="shared" si="103"/>
        <v>3.1293111243168316E-8</v>
      </c>
      <c r="M987" s="10">
        <f t="shared" si="99"/>
        <v>54.868305891918716</v>
      </c>
      <c r="N987">
        <f t="shared" si="100"/>
        <v>0</v>
      </c>
      <c r="O987">
        <f t="shared" si="101"/>
        <v>0</v>
      </c>
      <c r="P987">
        <f t="shared" si="102"/>
        <v>1</v>
      </c>
    </row>
    <row r="988" spans="1:16" x14ac:dyDescent="0.35">
      <c r="A988" s="7" t="s">
        <v>0</v>
      </c>
      <c r="B988" s="7">
        <v>0.61533333333333329</v>
      </c>
      <c r="C988" s="7" t="s">
        <v>21</v>
      </c>
      <c r="D988" s="7">
        <v>607</v>
      </c>
      <c r="E988" s="7">
        <v>950</v>
      </c>
      <c r="F988" s="7">
        <v>45</v>
      </c>
      <c r="G988" s="7">
        <v>1</v>
      </c>
      <c r="H988" s="23">
        <v>0.5</v>
      </c>
      <c r="I988" s="8">
        <v>21.254000000000001</v>
      </c>
      <c r="J988" s="9">
        <v>1.8186E-6</v>
      </c>
      <c r="K988" s="8">
        <v>21.254000000000001</v>
      </c>
      <c r="L988">
        <f t="shared" si="103"/>
        <v>3.2443547003581937E-8</v>
      </c>
      <c r="M988" s="10">
        <f t="shared" si="99"/>
        <v>56.054290235257483</v>
      </c>
      <c r="N988">
        <f t="shared" si="100"/>
        <v>0</v>
      </c>
      <c r="O988">
        <f t="shared" si="101"/>
        <v>0</v>
      </c>
      <c r="P988">
        <f t="shared" si="102"/>
        <v>1</v>
      </c>
    </row>
    <row r="989" spans="1:16" x14ac:dyDescent="0.35">
      <c r="A989" s="7" t="s">
        <v>0</v>
      </c>
      <c r="B989" s="7">
        <v>0.61533333333333329</v>
      </c>
      <c r="C989" s="7" t="s">
        <v>21</v>
      </c>
      <c r="D989" s="7">
        <v>607</v>
      </c>
      <c r="E989" s="7">
        <v>950</v>
      </c>
      <c r="F989" s="7">
        <v>45</v>
      </c>
      <c r="G989" s="7">
        <v>1</v>
      </c>
      <c r="H989" s="23">
        <v>0.5</v>
      </c>
      <c r="I989" s="8">
        <v>21.606000000000002</v>
      </c>
      <c r="J989" s="9">
        <v>1.9025E-6</v>
      </c>
      <c r="K989" s="8">
        <v>21.606000000000002</v>
      </c>
      <c r="L989">
        <f t="shared" si="103"/>
        <v>3.3489963013955062E-8</v>
      </c>
      <c r="M989" s="10">
        <f t="shared" si="99"/>
        <v>56.808065127072247</v>
      </c>
      <c r="N989">
        <f t="shared" si="100"/>
        <v>0</v>
      </c>
      <c r="O989">
        <f t="shared" si="101"/>
        <v>0</v>
      </c>
      <c r="P989">
        <f t="shared" si="102"/>
        <v>1</v>
      </c>
    </row>
  </sheetData>
  <autoFilter ref="A1:I989" xr:uid="{82ECFB3C-A43A-4E1A-8C1A-6D891C9ECA26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8485-A6F5-4564-990D-9AD0C0F311A9}">
  <dimension ref="A1:B7"/>
  <sheetViews>
    <sheetView workbookViewId="0">
      <selection activeCell="B19" sqref="B19"/>
    </sheetView>
  </sheetViews>
  <sheetFormatPr defaultRowHeight="14.5" x14ac:dyDescent="0.35"/>
  <cols>
    <col min="1" max="1" width="10" bestFit="1" customWidth="1"/>
    <col min="2" max="2" width="110.36328125" customWidth="1"/>
  </cols>
  <sheetData>
    <row r="1" spans="1:2" ht="18.5" x14ac:dyDescent="0.45">
      <c r="A1" s="1" t="s">
        <v>1</v>
      </c>
      <c r="B1" s="1"/>
    </row>
    <row r="2" spans="1:2" ht="29" x14ac:dyDescent="0.35">
      <c r="A2" s="4" t="s">
        <v>2</v>
      </c>
      <c r="B2" s="2" t="s">
        <v>3</v>
      </c>
    </row>
    <row r="3" spans="1:2" ht="43.5" x14ac:dyDescent="0.35">
      <c r="A3" s="4" t="s">
        <v>4</v>
      </c>
      <c r="B3" s="3" t="s">
        <v>5</v>
      </c>
    </row>
    <row r="4" spans="1:2" ht="43.5" x14ac:dyDescent="0.35">
      <c r="A4" s="4" t="s">
        <v>7</v>
      </c>
      <c r="B4" s="3" t="s">
        <v>6</v>
      </c>
    </row>
    <row r="5" spans="1:2" ht="43.5" x14ac:dyDescent="0.35">
      <c r="A5" s="4" t="s">
        <v>9</v>
      </c>
      <c r="B5" s="3" t="s">
        <v>8</v>
      </c>
    </row>
    <row r="6" spans="1:2" ht="29" x14ac:dyDescent="0.35">
      <c r="A6" s="4" t="s">
        <v>12</v>
      </c>
      <c r="B6" s="3" t="s">
        <v>10</v>
      </c>
    </row>
    <row r="7" spans="1:2" ht="29" x14ac:dyDescent="0.35">
      <c r="A7" s="4" t="s">
        <v>13</v>
      </c>
      <c r="B7" s="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Campari</dc:creator>
  <cp:lastModifiedBy>Alessandro Campari</cp:lastModifiedBy>
  <dcterms:created xsi:type="dcterms:W3CDTF">2022-10-30T17:10:41Z</dcterms:created>
  <dcterms:modified xsi:type="dcterms:W3CDTF">2024-05-22T08:03:25Z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7c3c65-c754-49fd-9431-de67f4812c51_Enabled">
    <vt:lpwstr>true</vt:lpwstr>
  </property>
  <property fmtid="{D5CDD505-2E9C-101B-9397-08002B2CF9AE}" pid="3" name="MSIP_Label_6b7c3c65-c754-49fd-9431-de67f4812c51_SetDate">
    <vt:lpwstr>2023-07-14T15:08:54Z</vt:lpwstr>
  </property>
  <property fmtid="{D5CDD505-2E9C-101B-9397-08002B2CF9AE}" pid="4" name="MSIP_Label_6b7c3c65-c754-49fd-9431-de67f4812c51_Method">
    <vt:lpwstr>Privileged</vt:lpwstr>
  </property>
  <property fmtid="{D5CDD505-2E9C-101B-9397-08002B2CF9AE}" pid="5" name="MSIP_Label_6b7c3c65-c754-49fd-9431-de67f4812c51_Name">
    <vt:lpwstr>Private</vt:lpwstr>
  </property>
  <property fmtid="{D5CDD505-2E9C-101B-9397-08002B2CF9AE}" pid="6" name="MSIP_Label_6b7c3c65-c754-49fd-9431-de67f4812c51_SiteId">
    <vt:lpwstr>09a10672-822f-4467-a5ba-5bb375967c05</vt:lpwstr>
  </property>
  <property fmtid="{D5CDD505-2E9C-101B-9397-08002B2CF9AE}" pid="7" name="MSIP_Label_6b7c3c65-c754-49fd-9431-de67f4812c51_ActionId">
    <vt:lpwstr>e026268c-9138-4cd9-91eb-14162172c572</vt:lpwstr>
  </property>
  <property fmtid="{D5CDD505-2E9C-101B-9397-08002B2CF9AE}" pid="8" name="MSIP_Label_6b7c3c65-c754-49fd-9431-de67f4812c51_ContentBits">
    <vt:lpwstr>0</vt:lpwstr>
  </property>
</Properties>
</file>