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alesscam_ntnu_no/Documents/Papers/Ongoing/ICHEAP 2023 - I Paper/"/>
    </mc:Choice>
  </mc:AlternateContent>
  <xr:revisionPtr revIDLastSave="3115" documentId="13_ncr:1_{C3975C97-33B6-47A7-B935-A458B215A9D8}" xr6:coauthVersionLast="47" xr6:coauthVersionMax="47" xr10:uidLastSave="{FA784821-B98D-40FD-9EED-38E7937AF3AC}"/>
  <bookViews>
    <workbookView xWindow="-110" yWindow="-110" windowWidth="19420" windowHeight="10420" xr2:uid="{33FEDD0F-73E7-47D3-B90F-200ACA31BD56}"/>
  </bookViews>
  <sheets>
    <sheet name="Database" sheetId="1" r:id="rId1"/>
    <sheet name="Refe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9" i="1" l="1"/>
  <c r="AH177" i="1"/>
  <c r="AH176" i="1"/>
  <c r="D176" i="1"/>
  <c r="D177" i="1"/>
  <c r="AH175" i="1"/>
  <c r="AH174" i="1"/>
  <c r="D174" i="1"/>
  <c r="D175" i="1"/>
  <c r="D173" i="1"/>
  <c r="D172" i="1"/>
  <c r="D171" i="1"/>
  <c r="D170" i="1"/>
  <c r="AH173" i="1"/>
  <c r="AH172" i="1"/>
  <c r="AH171" i="1"/>
  <c r="AH170" i="1"/>
  <c r="AH169" i="1"/>
  <c r="AH168" i="1"/>
  <c r="D169" i="1"/>
  <c r="AH167" i="1"/>
  <c r="AH166" i="1"/>
  <c r="AH165" i="1"/>
  <c r="AH164" i="1"/>
  <c r="D164" i="1"/>
  <c r="D165" i="1"/>
  <c r="D166" i="1"/>
  <c r="D167" i="1"/>
  <c r="D168" i="1"/>
  <c r="AH163" i="1"/>
  <c r="AH162" i="1"/>
  <c r="AH161" i="1"/>
  <c r="AH160" i="1"/>
  <c r="AH159" i="1"/>
  <c r="AH158" i="1"/>
  <c r="D163" i="1"/>
  <c r="D158" i="1"/>
  <c r="D159" i="1"/>
  <c r="D160" i="1"/>
  <c r="D161" i="1"/>
  <c r="D162" i="1"/>
  <c r="AH157" i="1"/>
  <c r="AH156" i="1"/>
  <c r="AH155" i="1"/>
  <c r="AH154" i="1"/>
  <c r="AH153" i="1"/>
  <c r="D153" i="1"/>
  <c r="D154" i="1"/>
  <c r="D155" i="1"/>
  <c r="D156" i="1"/>
  <c r="D157" i="1"/>
  <c r="AH152" i="1"/>
  <c r="D152" i="1"/>
  <c r="AH151" i="1"/>
  <c r="AH150" i="1"/>
  <c r="AH149" i="1"/>
  <c r="AH148" i="1"/>
  <c r="D148" i="1"/>
  <c r="D149" i="1"/>
  <c r="D150" i="1"/>
  <c r="D151" i="1"/>
  <c r="AH147" i="1"/>
  <c r="D147" i="1"/>
  <c r="AH143" i="1"/>
  <c r="AH144" i="1"/>
  <c r="AH145" i="1"/>
  <c r="AH146" i="1"/>
  <c r="D146" i="1"/>
  <c r="D145" i="1"/>
  <c r="D144" i="1"/>
  <c r="D143" i="1"/>
  <c r="AH138" i="1"/>
  <c r="AH139" i="1"/>
  <c r="AH140" i="1"/>
  <c r="AH141" i="1"/>
  <c r="AH142" i="1"/>
  <c r="D141" i="1"/>
  <c r="D142" i="1"/>
  <c r="D138" i="1"/>
  <c r="D139" i="1"/>
  <c r="D140" i="1"/>
  <c r="AH137" i="1"/>
  <c r="AH136" i="1"/>
  <c r="D136" i="1"/>
  <c r="D137" i="1"/>
  <c r="D21" i="1"/>
  <c r="AH21" i="1"/>
  <c r="D22" i="1"/>
  <c r="AH22" i="1"/>
  <c r="D23" i="1"/>
  <c r="AH23" i="1"/>
  <c r="AH12" i="1"/>
  <c r="AH13" i="1"/>
  <c r="AH14" i="1"/>
  <c r="AH15" i="1"/>
  <c r="AH16" i="1"/>
  <c r="AH17" i="1"/>
  <c r="AH18" i="1"/>
  <c r="AH19" i="1"/>
  <c r="AH20" i="1"/>
  <c r="AH24" i="1"/>
  <c r="AH25" i="1"/>
  <c r="AH26" i="1"/>
  <c r="AH27" i="1"/>
  <c r="AH28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3" i="1"/>
  <c r="AH4" i="1"/>
  <c r="AH5" i="1"/>
  <c r="AH6" i="1"/>
  <c r="AH7" i="1"/>
  <c r="AH8" i="1"/>
  <c r="AH9" i="1"/>
  <c r="AH10" i="1"/>
  <c r="AH11" i="1"/>
  <c r="AH2" i="1"/>
  <c r="D135" i="1" l="1"/>
  <c r="D132" i="1"/>
  <c r="D133" i="1"/>
  <c r="D134" i="1"/>
  <c r="D131" i="1"/>
  <c r="D127" i="1"/>
  <c r="D128" i="1"/>
  <c r="D129" i="1"/>
  <c r="D130" i="1"/>
  <c r="D123" i="1"/>
  <c r="D124" i="1"/>
  <c r="D125" i="1"/>
  <c r="D126" i="1"/>
  <c r="D122" i="1"/>
  <c r="D121" i="1"/>
  <c r="D118" i="1"/>
  <c r="D119" i="1"/>
  <c r="D120" i="1"/>
  <c r="D115" i="1"/>
  <c r="D116" i="1"/>
  <c r="D117" i="1"/>
  <c r="D113" i="1"/>
  <c r="D114" i="1"/>
  <c r="D106" i="1"/>
  <c r="D107" i="1"/>
  <c r="D108" i="1"/>
  <c r="D109" i="1"/>
  <c r="D110" i="1"/>
  <c r="D111" i="1"/>
  <c r="D112" i="1"/>
  <c r="D105" i="1"/>
  <c r="D104" i="1"/>
  <c r="D102" i="1"/>
  <c r="D103" i="1"/>
  <c r="D97" i="1"/>
  <c r="D98" i="1"/>
  <c r="D99" i="1"/>
  <c r="D100" i="1"/>
  <c r="D101" i="1"/>
  <c r="D95" i="1"/>
  <c r="D94" i="1"/>
  <c r="D96" i="1"/>
  <c r="D91" i="1"/>
  <c r="D92" i="1"/>
  <c r="D93" i="1"/>
  <c r="D87" i="1"/>
  <c r="D88" i="1"/>
  <c r="D89" i="1"/>
  <c r="D90" i="1"/>
  <c r="D85" i="1"/>
  <c r="D86" i="1"/>
  <c r="D83" i="1"/>
  <c r="D84" i="1"/>
  <c r="D81" i="1"/>
  <c r="D82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64" i="1"/>
  <c r="D65" i="1"/>
  <c r="D66" i="1"/>
  <c r="D61" i="1"/>
  <c r="D62" i="1"/>
  <c r="D63" i="1"/>
  <c r="D55" i="1"/>
  <c r="D56" i="1"/>
  <c r="D57" i="1"/>
  <c r="D58" i="1"/>
  <c r="D59" i="1"/>
  <c r="D60" i="1"/>
  <c r="D52" i="1"/>
  <c r="D53" i="1"/>
  <c r="D54" i="1"/>
  <c r="D50" i="1"/>
  <c r="D51" i="1"/>
  <c r="D47" i="1"/>
  <c r="D48" i="1"/>
  <c r="D49" i="1"/>
  <c r="D45" i="1"/>
  <c r="D46" i="1"/>
  <c r="D44" i="1"/>
  <c r="D42" i="1"/>
  <c r="D43" i="1"/>
  <c r="D41" i="1"/>
  <c r="D36" i="1"/>
  <c r="D37" i="1"/>
  <c r="D38" i="1"/>
  <c r="D39" i="1"/>
  <c r="D40" i="1"/>
  <c r="D33" i="1"/>
  <c r="D34" i="1"/>
  <c r="D35" i="1"/>
  <c r="D30" i="1"/>
  <c r="D31" i="1"/>
  <c r="D32" i="1"/>
  <c r="D29" i="1"/>
  <c r="D27" i="1"/>
  <c r="D28" i="1"/>
  <c r="D26" i="1"/>
  <c r="D25" i="1"/>
  <c r="D24" i="1"/>
  <c r="D20" i="1" l="1"/>
  <c r="D17" i="1" l="1"/>
  <c r="D18" i="1"/>
  <c r="D19" i="1"/>
  <c r="D15" i="1"/>
  <c r="D16" i="1"/>
  <c r="D13" i="1"/>
  <c r="D14" i="1"/>
  <c r="D12" i="1"/>
  <c r="D6" i="1"/>
  <c r="D7" i="1"/>
  <c r="D8" i="1"/>
  <c r="D9" i="1"/>
  <c r="D10" i="1"/>
  <c r="D11" i="1"/>
  <c r="D3" i="1"/>
  <c r="D4" i="1"/>
  <c r="D5" i="1"/>
  <c r="D2" i="1"/>
</calcChain>
</file>

<file path=xl/sharedStrings.xml><?xml version="1.0" encoding="utf-8"?>
<sst xmlns="http://schemas.openxmlformats.org/spreadsheetml/2006/main" count="726" uniqueCount="82">
  <si>
    <t>Reference</t>
  </si>
  <si>
    <t>Fe</t>
  </si>
  <si>
    <t>Cr</t>
  </si>
  <si>
    <t>Ni</t>
  </si>
  <si>
    <t>Mn</t>
  </si>
  <si>
    <t>Mo</t>
  </si>
  <si>
    <t>Nb</t>
  </si>
  <si>
    <t>Ti</t>
  </si>
  <si>
    <t>V</t>
  </si>
  <si>
    <t>Al</t>
  </si>
  <si>
    <t>Cu</t>
  </si>
  <si>
    <t>Si</t>
  </si>
  <si>
    <t>C</t>
  </si>
  <si>
    <t>N</t>
  </si>
  <si>
    <t>B</t>
  </si>
  <si>
    <t>S</t>
  </si>
  <si>
    <t>P</t>
  </si>
  <si>
    <t>Pressure [MPa]</t>
  </si>
  <si>
    <t>References</t>
  </si>
  <si>
    <t>[1]</t>
  </si>
  <si>
    <t>[2]</t>
  </si>
  <si>
    <t>[3]</t>
  </si>
  <si>
    <t>[4]</t>
  </si>
  <si>
    <t>[5]</t>
  </si>
  <si>
    <t>[6]</t>
  </si>
  <si>
    <t>A106</t>
  </si>
  <si>
    <t>A515</t>
  </si>
  <si>
    <t>A516</t>
  </si>
  <si>
    <t>Steel</t>
  </si>
  <si>
    <t>Ferritic</t>
  </si>
  <si>
    <t>Bainitic</t>
  </si>
  <si>
    <t>X80</t>
  </si>
  <si>
    <t>Pearlitic</t>
  </si>
  <si>
    <r>
      <t>Strain rate [s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]</t>
    </r>
  </si>
  <si>
    <t>X100</t>
  </si>
  <si>
    <t>Martensitic</t>
  </si>
  <si>
    <t>Moro I., Briottet L., Lemoine P., Andrieu E., Blanc C., Odemer G., 2010, Hydrogen embrittlement susceptibility of a high strength steel X80. Materials Science and Engineering A, 527, 7252-7260.</t>
  </si>
  <si>
    <t>Nanninga N.E.,Levy Y.S., Drexler E.S., Condon R.T., Stevenson A.E., Slifka A.J., 2012, Comparison of hydrogen embrittlement in three pipeline steels in high pressure gaseous hydrogen environments, Corrosion Science, 59, 1-9.</t>
  </si>
  <si>
    <t>Material type</t>
  </si>
  <si>
    <t>Material</t>
  </si>
  <si>
    <t>Yield strength [Mpa]</t>
  </si>
  <si>
    <t>Ultimate tensile strength [Mpa]</t>
  </si>
  <si>
    <t>Stress concentration factor</t>
  </si>
  <si>
    <r>
      <t>Temperature [</t>
    </r>
    <r>
      <rPr>
        <sz val="12"/>
        <color theme="1"/>
        <rFont val="Calibri"/>
        <family val="2"/>
      </rPr>
      <t>°</t>
    </r>
    <r>
      <rPr>
        <sz val="12"/>
        <color theme="1"/>
        <rFont val="Calibri"/>
        <family val="2"/>
        <scheme val="minor"/>
      </rPr>
      <t>C]</t>
    </r>
  </si>
  <si>
    <t>Embrittlement Index</t>
  </si>
  <si>
    <t>1.3%C</t>
  </si>
  <si>
    <t>Weld / Not weld</t>
  </si>
  <si>
    <t>-</t>
  </si>
  <si>
    <t>SMA (BM)</t>
  </si>
  <si>
    <t>SMA (FZ)</t>
  </si>
  <si>
    <t>GTA (BM)</t>
  </si>
  <si>
    <t>GMA (FZ)</t>
  </si>
  <si>
    <t>SMA (HAZ)</t>
  </si>
  <si>
    <t>GTA (FZ)</t>
  </si>
  <si>
    <t>GTA (HAZ)</t>
  </si>
  <si>
    <t>GMA (HAZ)</t>
  </si>
  <si>
    <t>X42</t>
  </si>
  <si>
    <t>X52</t>
  </si>
  <si>
    <t>X60</t>
  </si>
  <si>
    <t>X65</t>
  </si>
  <si>
    <t>X70</t>
  </si>
  <si>
    <t>HY-80</t>
  </si>
  <si>
    <t>HY-100</t>
  </si>
  <si>
    <t>A517</t>
  </si>
  <si>
    <t>W69</t>
  </si>
  <si>
    <t>Co</t>
  </si>
  <si>
    <t>Annealed 430F</t>
  </si>
  <si>
    <t>440C</t>
  </si>
  <si>
    <t>Austenitic</t>
  </si>
  <si>
    <t>Annealed 304L</t>
  </si>
  <si>
    <t>304L</t>
  </si>
  <si>
    <t>Annealed 316</t>
  </si>
  <si>
    <t>Sensitized 316</t>
  </si>
  <si>
    <t>ERW (FZ)</t>
  </si>
  <si>
    <t>SA (FZ)</t>
  </si>
  <si>
    <t>EB (FZ)</t>
  </si>
  <si>
    <t>22-13-5</t>
  </si>
  <si>
    <t>Annealed 22-13-5</t>
  </si>
  <si>
    <t>Severity class</t>
  </si>
  <si>
    <t>21-6-9</t>
  </si>
  <si>
    <t>A-286</t>
  </si>
  <si>
    <t>JBK-75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</si>
</sst>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F3CA"/>
        <bgColor indexed="64"/>
      </patternFill>
    </fill>
    <fill>
      <patternFill patternType="solid">
        <fgColor rgb="FFF6B8B0"/>
        <bgColor indexed="64"/>
      </patternFill>
    </fill>
    <fill>
      <patternFill patternType="solid">
        <fgColor rgb="FFC9ED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quotePrefix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B8B0"/>
      <color rgb="FFC9EDFF"/>
      <color rgb="FFF6F3CA"/>
      <color rgb="FFB3E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FB3C-A43A-4E1A-8C1A-6D891C9ECA26}">
  <dimension ref="A1:AH204"/>
  <sheetViews>
    <sheetView tabSelected="1" topLeftCell="Q1" zoomScale="90" zoomScaleNormal="90" workbookViewId="0">
      <pane ySplit="1" topLeftCell="A164" activePane="bottomLeft" state="frozen"/>
      <selection pane="bottomLeft" activeCell="AH29" sqref="AH29"/>
    </sheetView>
  </sheetViews>
  <sheetFormatPr defaultRowHeight="14.5" x14ac:dyDescent="0.35"/>
  <cols>
    <col min="1" max="2" width="11.26953125" style="2" customWidth="1"/>
    <col min="3" max="3" width="17.54296875" style="2" bestFit="1" customWidth="1"/>
    <col min="4" max="20" width="8.7265625" style="2"/>
    <col min="21" max="26" width="13.36328125" style="2" customWidth="1"/>
    <col min="27" max="27" width="14" style="2" customWidth="1"/>
    <col min="28" max="28" width="16.54296875" style="2" customWidth="1"/>
    <col min="29" max="29" width="13.54296875" style="2" customWidth="1"/>
    <col min="30" max="30" width="9.90625" style="2" customWidth="1"/>
    <col min="31" max="31" width="14.08984375" style="2" customWidth="1"/>
    <col min="32" max="32" width="11" style="2" bestFit="1" customWidth="1"/>
    <col min="33" max="33" width="15.6328125" customWidth="1"/>
    <col min="34" max="34" width="13.26953125" customWidth="1"/>
  </cols>
  <sheetData>
    <row r="1" spans="1:34" ht="46.5" x14ac:dyDescent="0.35">
      <c r="A1" s="13" t="s">
        <v>0</v>
      </c>
      <c r="B1" s="18" t="s">
        <v>38</v>
      </c>
      <c r="C1" s="14" t="s">
        <v>39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65</v>
      </c>
      <c r="U1" s="11" t="s">
        <v>29</v>
      </c>
      <c r="V1" s="11" t="s">
        <v>30</v>
      </c>
      <c r="W1" s="11" t="s">
        <v>32</v>
      </c>
      <c r="X1" s="11" t="s">
        <v>35</v>
      </c>
      <c r="Y1" s="14" t="s">
        <v>68</v>
      </c>
      <c r="Z1" s="11" t="s">
        <v>46</v>
      </c>
      <c r="AA1" s="14" t="s">
        <v>40</v>
      </c>
      <c r="AB1" s="14" t="s">
        <v>41</v>
      </c>
      <c r="AC1" s="15" t="s">
        <v>43</v>
      </c>
      <c r="AD1" s="15" t="s">
        <v>17</v>
      </c>
      <c r="AE1" s="16" t="s">
        <v>42</v>
      </c>
      <c r="AF1" s="17" t="s">
        <v>33</v>
      </c>
      <c r="AG1" s="12" t="s">
        <v>44</v>
      </c>
      <c r="AH1" s="20" t="s">
        <v>78</v>
      </c>
    </row>
    <row r="2" spans="1:34" x14ac:dyDescent="0.35">
      <c r="A2" s="4" t="s">
        <v>19</v>
      </c>
      <c r="B2" s="4" t="s">
        <v>28</v>
      </c>
      <c r="C2" s="3" t="s">
        <v>31</v>
      </c>
      <c r="D2" s="3">
        <f t="shared" ref="D2:D33" si="0">100-E2-F2-G2-H2-I2-J2-K2-L2-M2-N2-O2-P2-Q2-R2-S2</f>
        <v>97.417000000000002</v>
      </c>
      <c r="E2" s="3">
        <v>0</v>
      </c>
      <c r="F2" s="3">
        <v>0</v>
      </c>
      <c r="G2" s="3">
        <v>1.86</v>
      </c>
      <c r="H2" s="3">
        <v>0</v>
      </c>
      <c r="I2" s="3">
        <v>0.05</v>
      </c>
      <c r="J2" s="3">
        <v>0</v>
      </c>
      <c r="K2" s="3">
        <v>0.01</v>
      </c>
      <c r="L2" s="3">
        <v>0</v>
      </c>
      <c r="M2" s="3">
        <v>0.22</v>
      </c>
      <c r="N2" s="3">
        <v>0.35</v>
      </c>
      <c r="O2" s="3">
        <v>7.4999999999999997E-2</v>
      </c>
      <c r="P2" s="3">
        <v>0</v>
      </c>
      <c r="Q2" s="3">
        <v>0</v>
      </c>
      <c r="R2" s="3">
        <v>3.0000000000000001E-3</v>
      </c>
      <c r="S2" s="3">
        <v>1.4999999999999999E-2</v>
      </c>
      <c r="T2" s="3">
        <v>0</v>
      </c>
      <c r="U2" s="3">
        <v>0.85</v>
      </c>
      <c r="V2" s="3">
        <v>0</v>
      </c>
      <c r="W2" s="3">
        <v>0.15</v>
      </c>
      <c r="X2" s="3">
        <v>0</v>
      </c>
      <c r="Y2" s="3">
        <v>0</v>
      </c>
      <c r="Z2" s="3" t="s">
        <v>47</v>
      </c>
      <c r="AA2" s="3">
        <v>555</v>
      </c>
      <c r="AB2" s="3">
        <v>625</v>
      </c>
      <c r="AC2" s="3">
        <v>22</v>
      </c>
      <c r="AD2" s="3">
        <v>0.1</v>
      </c>
      <c r="AE2" s="3">
        <v>1</v>
      </c>
      <c r="AF2" s="3">
        <v>5.0000000000000002E-5</v>
      </c>
      <c r="AG2" s="1">
        <v>0</v>
      </c>
      <c r="AH2" s="4" t="str">
        <f>IF(AG2&lt;10, "Small", IF(AG2&lt;30, "Medium", IF(AG2&lt;50, "High", "Extreme")))</f>
        <v>Small</v>
      </c>
    </row>
    <row r="3" spans="1:34" x14ac:dyDescent="0.35">
      <c r="A3" s="4" t="s">
        <v>19</v>
      </c>
      <c r="B3" s="1" t="s">
        <v>28</v>
      </c>
      <c r="C3" s="3" t="s">
        <v>31</v>
      </c>
      <c r="D3" s="3">
        <f t="shared" si="0"/>
        <v>97.417000000000002</v>
      </c>
      <c r="E3" s="3">
        <v>0</v>
      </c>
      <c r="F3" s="3">
        <v>0</v>
      </c>
      <c r="G3" s="3">
        <v>1.86</v>
      </c>
      <c r="H3" s="3">
        <v>0</v>
      </c>
      <c r="I3" s="3">
        <v>0.05</v>
      </c>
      <c r="J3" s="3">
        <v>0</v>
      </c>
      <c r="K3" s="3">
        <v>0.01</v>
      </c>
      <c r="L3" s="3">
        <v>0</v>
      </c>
      <c r="M3" s="3">
        <v>0.22</v>
      </c>
      <c r="N3" s="3">
        <v>0.35</v>
      </c>
      <c r="O3" s="3">
        <v>7.4999999999999997E-2</v>
      </c>
      <c r="P3" s="3">
        <v>0</v>
      </c>
      <c r="Q3" s="3">
        <v>0</v>
      </c>
      <c r="R3" s="3">
        <v>3.0000000000000001E-3</v>
      </c>
      <c r="S3" s="3">
        <v>1.4999999999999999E-2</v>
      </c>
      <c r="T3" s="3">
        <v>0</v>
      </c>
      <c r="U3" s="1">
        <v>0.85</v>
      </c>
      <c r="V3" s="3">
        <v>0</v>
      </c>
      <c r="W3" s="3">
        <v>0.15</v>
      </c>
      <c r="X3" s="3">
        <v>0</v>
      </c>
      <c r="Y3" s="3">
        <v>0</v>
      </c>
      <c r="Z3" s="3" t="s">
        <v>47</v>
      </c>
      <c r="AA3" s="3">
        <v>555</v>
      </c>
      <c r="AB3" s="3">
        <v>625</v>
      </c>
      <c r="AC3" s="1">
        <v>22</v>
      </c>
      <c r="AD3" s="1">
        <v>5</v>
      </c>
      <c r="AE3" s="1">
        <v>1</v>
      </c>
      <c r="AF3" s="3">
        <v>5.0000000000000002E-5</v>
      </c>
      <c r="AG3" s="1">
        <v>41</v>
      </c>
      <c r="AH3" s="4" t="str">
        <f t="shared" ref="AH3:AH66" si="1">IF(AG3&lt;10, "Small", IF(AG3&lt;30, "Medium", IF(AG3&lt;50, "High", "Extreme")))</f>
        <v>High</v>
      </c>
    </row>
    <row r="4" spans="1:34" x14ac:dyDescent="0.35">
      <c r="A4" s="4" t="s">
        <v>19</v>
      </c>
      <c r="B4" s="1" t="s">
        <v>28</v>
      </c>
      <c r="C4" s="3" t="s">
        <v>31</v>
      </c>
      <c r="D4" s="3">
        <f t="shared" si="0"/>
        <v>97.417000000000002</v>
      </c>
      <c r="E4" s="3">
        <v>0</v>
      </c>
      <c r="F4" s="3">
        <v>0</v>
      </c>
      <c r="G4" s="3">
        <v>1.86</v>
      </c>
      <c r="H4" s="3">
        <v>0</v>
      </c>
      <c r="I4" s="3">
        <v>0.05</v>
      </c>
      <c r="J4" s="3">
        <v>0</v>
      </c>
      <c r="K4" s="3">
        <v>0.01</v>
      </c>
      <c r="L4" s="3">
        <v>0</v>
      </c>
      <c r="M4" s="3">
        <v>0.22</v>
      </c>
      <c r="N4" s="3">
        <v>0.35</v>
      </c>
      <c r="O4" s="3">
        <v>7.4999999999999997E-2</v>
      </c>
      <c r="P4" s="3">
        <v>0</v>
      </c>
      <c r="Q4" s="3">
        <v>0</v>
      </c>
      <c r="R4" s="3">
        <v>3.0000000000000001E-3</v>
      </c>
      <c r="S4" s="3">
        <v>1.4999999999999999E-2</v>
      </c>
      <c r="T4" s="3">
        <v>0</v>
      </c>
      <c r="U4" s="1">
        <v>0.85</v>
      </c>
      <c r="V4" s="3">
        <v>0</v>
      </c>
      <c r="W4" s="3">
        <v>0.15</v>
      </c>
      <c r="X4" s="3">
        <v>0</v>
      </c>
      <c r="Y4" s="3">
        <v>0</v>
      </c>
      <c r="Z4" s="3" t="s">
        <v>47</v>
      </c>
      <c r="AA4" s="3">
        <v>555</v>
      </c>
      <c r="AB4" s="3">
        <v>625</v>
      </c>
      <c r="AC4" s="1">
        <v>22</v>
      </c>
      <c r="AD4" s="1">
        <v>10</v>
      </c>
      <c r="AE4" s="1">
        <v>1</v>
      </c>
      <c r="AF4" s="3">
        <v>5.0000000000000002E-5</v>
      </c>
      <c r="AG4" s="1">
        <v>67</v>
      </c>
      <c r="AH4" s="4" t="str">
        <f t="shared" si="1"/>
        <v>Extreme</v>
      </c>
    </row>
    <row r="5" spans="1:34" x14ac:dyDescent="0.35">
      <c r="A5" s="4" t="s">
        <v>19</v>
      </c>
      <c r="B5" s="1" t="s">
        <v>28</v>
      </c>
      <c r="C5" s="3" t="s">
        <v>31</v>
      </c>
      <c r="D5" s="3">
        <f t="shared" si="0"/>
        <v>97.417000000000002</v>
      </c>
      <c r="E5" s="3">
        <v>0</v>
      </c>
      <c r="F5" s="3">
        <v>0</v>
      </c>
      <c r="G5" s="3">
        <v>1.86</v>
      </c>
      <c r="H5" s="3">
        <v>0</v>
      </c>
      <c r="I5" s="3">
        <v>0.05</v>
      </c>
      <c r="J5" s="3">
        <v>0</v>
      </c>
      <c r="K5" s="3">
        <v>0.01</v>
      </c>
      <c r="L5" s="3">
        <v>0</v>
      </c>
      <c r="M5" s="3">
        <v>0.22</v>
      </c>
      <c r="N5" s="3">
        <v>0.35</v>
      </c>
      <c r="O5" s="3">
        <v>7.4999999999999997E-2</v>
      </c>
      <c r="P5" s="3">
        <v>0</v>
      </c>
      <c r="Q5" s="3">
        <v>0</v>
      </c>
      <c r="R5" s="3">
        <v>3.0000000000000001E-3</v>
      </c>
      <c r="S5" s="3">
        <v>1.4999999999999999E-2</v>
      </c>
      <c r="T5" s="3">
        <v>0</v>
      </c>
      <c r="U5" s="1">
        <v>0.85</v>
      </c>
      <c r="V5" s="3">
        <v>0</v>
      </c>
      <c r="W5" s="3">
        <v>0.15</v>
      </c>
      <c r="X5" s="3">
        <v>0</v>
      </c>
      <c r="Y5" s="3">
        <v>0</v>
      </c>
      <c r="Z5" s="3" t="s">
        <v>47</v>
      </c>
      <c r="AA5" s="3">
        <v>555</v>
      </c>
      <c r="AB5" s="3">
        <v>625</v>
      </c>
      <c r="AC5" s="1">
        <v>22</v>
      </c>
      <c r="AD5" s="1">
        <v>30</v>
      </c>
      <c r="AE5" s="1">
        <v>1</v>
      </c>
      <c r="AF5" s="3">
        <v>5.0000000000000002E-5</v>
      </c>
      <c r="AG5" s="1">
        <v>68</v>
      </c>
      <c r="AH5" s="4" t="str">
        <f t="shared" si="1"/>
        <v>Extreme</v>
      </c>
    </row>
    <row r="6" spans="1:34" x14ac:dyDescent="0.35">
      <c r="A6" s="4" t="s">
        <v>19</v>
      </c>
      <c r="B6" s="1" t="s">
        <v>28</v>
      </c>
      <c r="C6" s="3" t="s">
        <v>31</v>
      </c>
      <c r="D6" s="3">
        <f t="shared" si="0"/>
        <v>97.417000000000002</v>
      </c>
      <c r="E6" s="3">
        <v>0</v>
      </c>
      <c r="F6" s="3">
        <v>0</v>
      </c>
      <c r="G6" s="3">
        <v>1.86</v>
      </c>
      <c r="H6" s="3">
        <v>0</v>
      </c>
      <c r="I6" s="3">
        <v>0.05</v>
      </c>
      <c r="J6" s="3">
        <v>0</v>
      </c>
      <c r="K6" s="3">
        <v>0.01</v>
      </c>
      <c r="L6" s="3">
        <v>0</v>
      </c>
      <c r="M6" s="3">
        <v>0.22</v>
      </c>
      <c r="N6" s="3">
        <v>0.35</v>
      </c>
      <c r="O6" s="3">
        <v>7.4999999999999997E-2</v>
      </c>
      <c r="P6" s="3">
        <v>0</v>
      </c>
      <c r="Q6" s="3">
        <v>0</v>
      </c>
      <c r="R6" s="3">
        <v>3.0000000000000001E-3</v>
      </c>
      <c r="S6" s="3">
        <v>1.4999999999999999E-2</v>
      </c>
      <c r="T6" s="3">
        <v>0</v>
      </c>
      <c r="U6" s="1">
        <v>0.85</v>
      </c>
      <c r="V6" s="3">
        <v>0</v>
      </c>
      <c r="W6" s="3">
        <v>0.15</v>
      </c>
      <c r="X6" s="3">
        <v>0</v>
      </c>
      <c r="Y6" s="3">
        <v>0</v>
      </c>
      <c r="Z6" s="19" t="s">
        <v>47</v>
      </c>
      <c r="AA6" s="3">
        <v>555</v>
      </c>
      <c r="AB6" s="3">
        <v>625</v>
      </c>
      <c r="AC6" s="1">
        <v>22</v>
      </c>
      <c r="AD6" s="1">
        <v>30</v>
      </c>
      <c r="AE6" s="1">
        <v>1</v>
      </c>
      <c r="AF6" s="1">
        <v>5.5000000000000003E-7</v>
      </c>
      <c r="AG6" s="1">
        <v>65</v>
      </c>
      <c r="AH6" s="4" t="str">
        <f t="shared" si="1"/>
        <v>Extreme</v>
      </c>
    </row>
    <row r="7" spans="1:34" x14ac:dyDescent="0.35">
      <c r="A7" s="4" t="s">
        <v>19</v>
      </c>
      <c r="B7" s="1" t="s">
        <v>28</v>
      </c>
      <c r="C7" s="3" t="s">
        <v>31</v>
      </c>
      <c r="D7" s="3">
        <f t="shared" si="0"/>
        <v>97.417000000000002</v>
      </c>
      <c r="E7" s="3">
        <v>0</v>
      </c>
      <c r="F7" s="3">
        <v>0</v>
      </c>
      <c r="G7" s="3">
        <v>1.86</v>
      </c>
      <c r="H7" s="3">
        <v>0</v>
      </c>
      <c r="I7" s="3">
        <v>0.05</v>
      </c>
      <c r="J7" s="3">
        <v>0</v>
      </c>
      <c r="K7" s="3">
        <v>0.01</v>
      </c>
      <c r="L7" s="3">
        <v>0</v>
      </c>
      <c r="M7" s="3">
        <v>0.22</v>
      </c>
      <c r="N7" s="3">
        <v>0.35</v>
      </c>
      <c r="O7" s="3">
        <v>7.4999999999999997E-2</v>
      </c>
      <c r="P7" s="3">
        <v>0</v>
      </c>
      <c r="Q7" s="3">
        <v>0</v>
      </c>
      <c r="R7" s="3">
        <v>3.0000000000000001E-3</v>
      </c>
      <c r="S7" s="3">
        <v>1.4999999999999999E-2</v>
      </c>
      <c r="T7" s="3">
        <v>0</v>
      </c>
      <c r="U7" s="1">
        <v>0.85</v>
      </c>
      <c r="V7" s="3">
        <v>0</v>
      </c>
      <c r="W7" s="3">
        <v>0.15</v>
      </c>
      <c r="X7" s="3">
        <v>0</v>
      </c>
      <c r="Y7" s="3">
        <v>0</v>
      </c>
      <c r="Z7" s="3" t="s">
        <v>47</v>
      </c>
      <c r="AA7" s="3">
        <v>555</v>
      </c>
      <c r="AB7" s="3">
        <v>625</v>
      </c>
      <c r="AC7" s="1">
        <v>22</v>
      </c>
      <c r="AD7" s="1">
        <v>30</v>
      </c>
      <c r="AE7" s="1">
        <v>1</v>
      </c>
      <c r="AF7" s="1">
        <v>1.9999999999999999E-6</v>
      </c>
      <c r="AG7" s="1">
        <v>68</v>
      </c>
      <c r="AH7" s="4" t="str">
        <f t="shared" si="1"/>
        <v>Extreme</v>
      </c>
    </row>
    <row r="8" spans="1:34" x14ac:dyDescent="0.35">
      <c r="A8" s="4" t="s">
        <v>19</v>
      </c>
      <c r="B8" s="1" t="s">
        <v>28</v>
      </c>
      <c r="C8" s="3" t="s">
        <v>31</v>
      </c>
      <c r="D8" s="3">
        <f t="shared" si="0"/>
        <v>97.417000000000002</v>
      </c>
      <c r="E8" s="3">
        <v>0</v>
      </c>
      <c r="F8" s="3">
        <v>0</v>
      </c>
      <c r="G8" s="3">
        <v>1.86</v>
      </c>
      <c r="H8" s="3">
        <v>0</v>
      </c>
      <c r="I8" s="3">
        <v>0.05</v>
      </c>
      <c r="J8" s="3">
        <v>0</v>
      </c>
      <c r="K8" s="3">
        <v>0.01</v>
      </c>
      <c r="L8" s="3">
        <v>0</v>
      </c>
      <c r="M8" s="3">
        <v>0.22</v>
      </c>
      <c r="N8" s="3">
        <v>0.35</v>
      </c>
      <c r="O8" s="3">
        <v>7.4999999999999997E-2</v>
      </c>
      <c r="P8" s="3">
        <v>0</v>
      </c>
      <c r="Q8" s="3">
        <v>0</v>
      </c>
      <c r="R8" s="3">
        <v>3.0000000000000001E-3</v>
      </c>
      <c r="S8" s="3">
        <v>1.4999999999999999E-2</v>
      </c>
      <c r="T8" s="3">
        <v>0</v>
      </c>
      <c r="U8" s="1">
        <v>0.85</v>
      </c>
      <c r="V8" s="3">
        <v>0</v>
      </c>
      <c r="W8" s="3">
        <v>0.15</v>
      </c>
      <c r="X8" s="3">
        <v>0</v>
      </c>
      <c r="Y8" s="3">
        <v>0</v>
      </c>
      <c r="Z8" s="3" t="s">
        <v>47</v>
      </c>
      <c r="AA8" s="3">
        <v>555</v>
      </c>
      <c r="AB8" s="3">
        <v>625</v>
      </c>
      <c r="AC8" s="1">
        <v>22</v>
      </c>
      <c r="AD8" s="1">
        <v>30</v>
      </c>
      <c r="AE8" s="1">
        <v>1</v>
      </c>
      <c r="AF8" s="1">
        <v>1.7E-5</v>
      </c>
      <c r="AG8" s="1">
        <v>67</v>
      </c>
      <c r="AH8" s="4" t="str">
        <f t="shared" si="1"/>
        <v>Extreme</v>
      </c>
    </row>
    <row r="9" spans="1:34" x14ac:dyDescent="0.35">
      <c r="A9" s="4" t="s">
        <v>19</v>
      </c>
      <c r="B9" s="1" t="s">
        <v>28</v>
      </c>
      <c r="C9" s="3" t="s">
        <v>31</v>
      </c>
      <c r="D9" s="3">
        <f t="shared" si="0"/>
        <v>97.417000000000002</v>
      </c>
      <c r="E9" s="3">
        <v>0</v>
      </c>
      <c r="F9" s="3">
        <v>0</v>
      </c>
      <c r="G9" s="3">
        <v>1.86</v>
      </c>
      <c r="H9" s="3">
        <v>0</v>
      </c>
      <c r="I9" s="3">
        <v>0.05</v>
      </c>
      <c r="J9" s="3">
        <v>0</v>
      </c>
      <c r="K9" s="3">
        <v>0.01</v>
      </c>
      <c r="L9" s="3">
        <v>0</v>
      </c>
      <c r="M9" s="3">
        <v>0.22</v>
      </c>
      <c r="N9" s="3">
        <v>0.35</v>
      </c>
      <c r="O9" s="3">
        <v>7.4999999999999997E-2</v>
      </c>
      <c r="P9" s="3">
        <v>0</v>
      </c>
      <c r="Q9" s="3">
        <v>0</v>
      </c>
      <c r="R9" s="3">
        <v>3.0000000000000001E-3</v>
      </c>
      <c r="S9" s="3">
        <v>1.4999999999999999E-2</v>
      </c>
      <c r="T9" s="3">
        <v>0</v>
      </c>
      <c r="U9" s="1">
        <v>0.85</v>
      </c>
      <c r="V9" s="3">
        <v>0</v>
      </c>
      <c r="W9" s="3">
        <v>0.15</v>
      </c>
      <c r="X9" s="3">
        <v>0</v>
      </c>
      <c r="Y9" s="3">
        <v>0</v>
      </c>
      <c r="Z9" s="3" t="s">
        <v>47</v>
      </c>
      <c r="AA9" s="3">
        <v>555</v>
      </c>
      <c r="AB9" s="3">
        <v>625</v>
      </c>
      <c r="AC9" s="1">
        <v>22</v>
      </c>
      <c r="AD9" s="1">
        <v>30</v>
      </c>
      <c r="AE9" s="1">
        <v>1</v>
      </c>
      <c r="AF9" s="1">
        <v>2.8E-3</v>
      </c>
      <c r="AG9" s="1">
        <v>66</v>
      </c>
      <c r="AH9" s="4" t="str">
        <f t="shared" si="1"/>
        <v>Extreme</v>
      </c>
    </row>
    <row r="10" spans="1:34" x14ac:dyDescent="0.35">
      <c r="A10" s="4" t="s">
        <v>19</v>
      </c>
      <c r="B10" s="1" t="s">
        <v>28</v>
      </c>
      <c r="C10" s="3" t="s">
        <v>31</v>
      </c>
      <c r="D10" s="3">
        <f t="shared" si="0"/>
        <v>97.417000000000002</v>
      </c>
      <c r="E10" s="3">
        <v>0</v>
      </c>
      <c r="F10" s="3">
        <v>0</v>
      </c>
      <c r="G10" s="3">
        <v>1.86</v>
      </c>
      <c r="H10" s="3">
        <v>0</v>
      </c>
      <c r="I10" s="3">
        <v>0.05</v>
      </c>
      <c r="J10" s="3">
        <v>0</v>
      </c>
      <c r="K10" s="3">
        <v>0.01</v>
      </c>
      <c r="L10" s="3">
        <v>0</v>
      </c>
      <c r="M10" s="3">
        <v>0.22</v>
      </c>
      <c r="N10" s="3">
        <v>0.35</v>
      </c>
      <c r="O10" s="3">
        <v>7.4999999999999997E-2</v>
      </c>
      <c r="P10" s="3">
        <v>0</v>
      </c>
      <c r="Q10" s="3">
        <v>0</v>
      </c>
      <c r="R10" s="3">
        <v>3.0000000000000001E-3</v>
      </c>
      <c r="S10" s="3">
        <v>1.4999999999999999E-2</v>
      </c>
      <c r="T10" s="3">
        <v>0</v>
      </c>
      <c r="U10" s="1">
        <v>0.85</v>
      </c>
      <c r="V10" s="3">
        <v>0</v>
      </c>
      <c r="W10" s="3">
        <v>0.15</v>
      </c>
      <c r="X10" s="3">
        <v>0</v>
      </c>
      <c r="Y10" s="3">
        <v>0</v>
      </c>
      <c r="Z10" s="3" t="s">
        <v>47</v>
      </c>
      <c r="AA10" s="3">
        <v>555</v>
      </c>
      <c r="AB10" s="3">
        <v>625</v>
      </c>
      <c r="AC10" s="1">
        <v>22</v>
      </c>
      <c r="AD10" s="1">
        <v>30</v>
      </c>
      <c r="AE10" s="1">
        <v>1</v>
      </c>
      <c r="AF10" s="1">
        <v>5.0000000000000001E-3</v>
      </c>
      <c r="AG10" s="4">
        <v>63</v>
      </c>
      <c r="AH10" s="4" t="str">
        <f t="shared" si="1"/>
        <v>Extreme</v>
      </c>
    </row>
    <row r="11" spans="1:34" x14ac:dyDescent="0.35">
      <c r="A11" s="4" t="s">
        <v>19</v>
      </c>
      <c r="B11" s="1" t="s">
        <v>28</v>
      </c>
      <c r="C11" s="3" t="s">
        <v>31</v>
      </c>
      <c r="D11" s="3">
        <f t="shared" si="0"/>
        <v>97.417000000000002</v>
      </c>
      <c r="E11" s="3">
        <v>0</v>
      </c>
      <c r="F11" s="3">
        <v>0</v>
      </c>
      <c r="G11" s="3">
        <v>1.86</v>
      </c>
      <c r="H11" s="3">
        <v>0</v>
      </c>
      <c r="I11" s="3">
        <v>0.05</v>
      </c>
      <c r="J11" s="3">
        <v>0</v>
      </c>
      <c r="K11" s="3">
        <v>0.01</v>
      </c>
      <c r="L11" s="3">
        <v>0</v>
      </c>
      <c r="M11" s="3">
        <v>0.22</v>
      </c>
      <c r="N11" s="3">
        <v>0.35</v>
      </c>
      <c r="O11" s="3">
        <v>7.4999999999999997E-2</v>
      </c>
      <c r="P11" s="3">
        <v>0</v>
      </c>
      <c r="Q11" s="3">
        <v>0</v>
      </c>
      <c r="R11" s="3">
        <v>3.0000000000000001E-3</v>
      </c>
      <c r="S11" s="3">
        <v>1.4999999999999999E-2</v>
      </c>
      <c r="T11" s="3">
        <v>0</v>
      </c>
      <c r="U11" s="1">
        <v>0.85</v>
      </c>
      <c r="V11" s="3">
        <v>0</v>
      </c>
      <c r="W11" s="3">
        <v>0.15</v>
      </c>
      <c r="X11" s="3">
        <v>0</v>
      </c>
      <c r="Y11" s="3">
        <v>0</v>
      </c>
      <c r="Z11" s="3" t="s">
        <v>47</v>
      </c>
      <c r="AA11" s="3">
        <v>555</v>
      </c>
      <c r="AB11" s="3">
        <v>625</v>
      </c>
      <c r="AC11" s="1">
        <v>22</v>
      </c>
      <c r="AD11" s="1">
        <v>30</v>
      </c>
      <c r="AE11" s="1">
        <v>1</v>
      </c>
      <c r="AF11" s="1">
        <v>0.55000000000000004</v>
      </c>
      <c r="AG11" s="4">
        <v>20</v>
      </c>
      <c r="AH11" s="4" t="str">
        <f t="shared" si="1"/>
        <v>Medium</v>
      </c>
    </row>
    <row r="12" spans="1:34" x14ac:dyDescent="0.35">
      <c r="A12" s="1" t="s">
        <v>20</v>
      </c>
      <c r="B12" s="1" t="s">
        <v>28</v>
      </c>
      <c r="C12" s="1" t="s">
        <v>34</v>
      </c>
      <c r="D12" s="3">
        <f t="shared" si="0"/>
        <v>97.197999999999993</v>
      </c>
      <c r="E12" s="1">
        <v>2.3E-2</v>
      </c>
      <c r="F12" s="1">
        <v>0.47</v>
      </c>
      <c r="G12" s="1">
        <v>1.87</v>
      </c>
      <c r="H12" s="1">
        <v>0.23</v>
      </c>
      <c r="I12" s="1">
        <v>1.2E-2</v>
      </c>
      <c r="J12" s="1">
        <v>1.2E-2</v>
      </c>
      <c r="K12" s="1">
        <v>1.2E-2</v>
      </c>
      <c r="L12" s="1">
        <v>0</v>
      </c>
      <c r="M12" s="1">
        <v>0</v>
      </c>
      <c r="N12" s="1">
        <v>9.9000000000000005E-2</v>
      </c>
      <c r="O12" s="1">
        <v>6.4000000000000001E-2</v>
      </c>
      <c r="P12" s="1">
        <v>0</v>
      </c>
      <c r="Q12" s="1">
        <v>0</v>
      </c>
      <c r="R12" s="1">
        <v>1E-3</v>
      </c>
      <c r="S12" s="1">
        <v>8.9999999999999993E-3</v>
      </c>
      <c r="T12" s="3">
        <v>0</v>
      </c>
      <c r="U12" s="1">
        <v>0.7</v>
      </c>
      <c r="V12" s="1">
        <v>0.25</v>
      </c>
      <c r="W12" s="1">
        <v>0</v>
      </c>
      <c r="X12" s="1">
        <v>0.05</v>
      </c>
      <c r="Y12" s="3">
        <v>0</v>
      </c>
      <c r="Z12" s="1" t="s">
        <v>47</v>
      </c>
      <c r="AA12" s="1">
        <v>679</v>
      </c>
      <c r="AB12" s="1">
        <v>802</v>
      </c>
      <c r="AC12" s="1">
        <v>22</v>
      </c>
      <c r="AD12" s="1">
        <v>0.2</v>
      </c>
      <c r="AE12" s="1">
        <v>1</v>
      </c>
      <c r="AF12" s="1">
        <v>7.0000000000000001E-3</v>
      </c>
      <c r="AG12" s="4">
        <v>10.5</v>
      </c>
      <c r="AH12" s="4" t="str">
        <f t="shared" si="1"/>
        <v>Medium</v>
      </c>
    </row>
    <row r="13" spans="1:34" x14ac:dyDescent="0.35">
      <c r="A13" s="1" t="s">
        <v>20</v>
      </c>
      <c r="B13" s="1" t="s">
        <v>28</v>
      </c>
      <c r="C13" s="1" t="s">
        <v>34</v>
      </c>
      <c r="D13" s="3">
        <f t="shared" si="0"/>
        <v>97.197999999999993</v>
      </c>
      <c r="E13" s="1">
        <v>2.3E-2</v>
      </c>
      <c r="F13" s="1">
        <v>0.47</v>
      </c>
      <c r="G13" s="1">
        <v>1.87</v>
      </c>
      <c r="H13" s="1">
        <v>0.23</v>
      </c>
      <c r="I13" s="1">
        <v>1.2E-2</v>
      </c>
      <c r="J13" s="1">
        <v>1.2E-2</v>
      </c>
      <c r="K13" s="1">
        <v>1.2E-2</v>
      </c>
      <c r="L13" s="1">
        <v>0</v>
      </c>
      <c r="M13" s="1">
        <v>0</v>
      </c>
      <c r="N13" s="1">
        <v>9.9000000000000005E-2</v>
      </c>
      <c r="O13" s="1">
        <v>6.4000000000000001E-2</v>
      </c>
      <c r="P13" s="1">
        <v>0</v>
      </c>
      <c r="Q13" s="1">
        <v>0</v>
      </c>
      <c r="R13" s="1">
        <v>1E-3</v>
      </c>
      <c r="S13" s="1">
        <v>8.9999999999999993E-3</v>
      </c>
      <c r="T13" s="3">
        <v>0</v>
      </c>
      <c r="U13" s="1">
        <v>0.7</v>
      </c>
      <c r="V13" s="1">
        <v>0.25</v>
      </c>
      <c r="W13" s="1">
        <v>0</v>
      </c>
      <c r="X13" s="1">
        <v>0.05</v>
      </c>
      <c r="Y13" s="3">
        <v>0</v>
      </c>
      <c r="Z13" s="1" t="s">
        <v>47</v>
      </c>
      <c r="AA13" s="1">
        <v>679</v>
      </c>
      <c r="AB13" s="1">
        <v>802</v>
      </c>
      <c r="AC13" s="3">
        <v>22</v>
      </c>
      <c r="AD13" s="1">
        <v>5.5</v>
      </c>
      <c r="AE13" s="1">
        <v>1</v>
      </c>
      <c r="AF13" s="1">
        <v>7.0000000000000001E-3</v>
      </c>
      <c r="AG13" s="3">
        <v>68.400000000000006</v>
      </c>
      <c r="AH13" s="4" t="str">
        <f t="shared" si="1"/>
        <v>Extreme</v>
      </c>
    </row>
    <row r="14" spans="1:34" x14ac:dyDescent="0.35">
      <c r="A14" s="1" t="s">
        <v>20</v>
      </c>
      <c r="B14" s="1" t="s">
        <v>28</v>
      </c>
      <c r="C14" s="1" t="s">
        <v>34</v>
      </c>
      <c r="D14" s="3">
        <f t="shared" si="0"/>
        <v>97.197999999999993</v>
      </c>
      <c r="E14" s="1">
        <v>2.3E-2</v>
      </c>
      <c r="F14" s="1">
        <v>0.47</v>
      </c>
      <c r="G14" s="1">
        <v>1.87</v>
      </c>
      <c r="H14" s="1">
        <v>0.23</v>
      </c>
      <c r="I14" s="1">
        <v>1.2E-2</v>
      </c>
      <c r="J14" s="1">
        <v>1.2E-2</v>
      </c>
      <c r="K14" s="1">
        <v>1.2E-2</v>
      </c>
      <c r="L14" s="1">
        <v>0</v>
      </c>
      <c r="M14" s="1">
        <v>0</v>
      </c>
      <c r="N14" s="1">
        <v>9.9000000000000005E-2</v>
      </c>
      <c r="O14" s="1">
        <v>6.4000000000000001E-2</v>
      </c>
      <c r="P14" s="1">
        <v>0</v>
      </c>
      <c r="Q14" s="1">
        <v>0</v>
      </c>
      <c r="R14" s="1">
        <v>1E-3</v>
      </c>
      <c r="S14" s="1">
        <v>8.9999999999999993E-3</v>
      </c>
      <c r="T14" s="3">
        <v>0</v>
      </c>
      <c r="U14" s="1">
        <v>0.7</v>
      </c>
      <c r="V14" s="1">
        <v>0.25</v>
      </c>
      <c r="W14" s="1">
        <v>0</v>
      </c>
      <c r="X14" s="1">
        <v>0.05</v>
      </c>
      <c r="Y14" s="3">
        <v>0</v>
      </c>
      <c r="Z14" s="1" t="s">
        <v>47</v>
      </c>
      <c r="AA14" s="1">
        <v>679</v>
      </c>
      <c r="AB14" s="1">
        <v>802</v>
      </c>
      <c r="AC14" s="1">
        <v>22</v>
      </c>
      <c r="AD14" s="1">
        <v>13.8</v>
      </c>
      <c r="AE14" s="1">
        <v>1</v>
      </c>
      <c r="AF14" s="1">
        <v>7.0000000000000001E-3</v>
      </c>
      <c r="AG14" s="4">
        <v>75</v>
      </c>
      <c r="AH14" s="4" t="str">
        <f t="shared" si="1"/>
        <v>Extreme</v>
      </c>
    </row>
    <row r="15" spans="1:34" x14ac:dyDescent="0.35">
      <c r="A15" s="1" t="s">
        <v>20</v>
      </c>
      <c r="B15" s="1" t="s">
        <v>28</v>
      </c>
      <c r="C15" s="1" t="s">
        <v>34</v>
      </c>
      <c r="D15" s="3">
        <f t="shared" si="0"/>
        <v>97.197999999999993</v>
      </c>
      <c r="E15" s="1">
        <v>2.3E-2</v>
      </c>
      <c r="F15" s="1">
        <v>0.47</v>
      </c>
      <c r="G15" s="1">
        <v>1.87</v>
      </c>
      <c r="H15" s="1">
        <v>0.23</v>
      </c>
      <c r="I15" s="1">
        <v>1.2E-2</v>
      </c>
      <c r="J15" s="1">
        <v>1.2E-2</v>
      </c>
      <c r="K15" s="1">
        <v>1.2E-2</v>
      </c>
      <c r="L15" s="1">
        <v>0</v>
      </c>
      <c r="M15" s="1">
        <v>0</v>
      </c>
      <c r="N15" s="1">
        <v>9.9000000000000005E-2</v>
      </c>
      <c r="O15" s="1">
        <v>6.4000000000000001E-2</v>
      </c>
      <c r="P15" s="1">
        <v>0</v>
      </c>
      <c r="Q15" s="1">
        <v>0</v>
      </c>
      <c r="R15" s="1">
        <v>1E-3</v>
      </c>
      <c r="S15" s="1">
        <v>8.9999999999999993E-3</v>
      </c>
      <c r="T15" s="3">
        <v>0</v>
      </c>
      <c r="U15" s="1">
        <v>0.7</v>
      </c>
      <c r="V15" s="1">
        <v>0.25</v>
      </c>
      <c r="W15" s="1">
        <v>0</v>
      </c>
      <c r="X15" s="1">
        <v>0.05</v>
      </c>
      <c r="Y15" s="3">
        <v>0</v>
      </c>
      <c r="Z15" s="1" t="s">
        <v>47</v>
      </c>
      <c r="AA15" s="1">
        <v>679</v>
      </c>
      <c r="AB15" s="1">
        <v>802</v>
      </c>
      <c r="AC15" s="1">
        <v>22</v>
      </c>
      <c r="AD15" s="1">
        <v>27.6</v>
      </c>
      <c r="AE15" s="1">
        <v>1</v>
      </c>
      <c r="AF15" s="1">
        <v>7.0000000000000001E-3</v>
      </c>
      <c r="AG15" s="4">
        <v>72.400000000000006</v>
      </c>
      <c r="AH15" s="4" t="str">
        <f t="shared" si="1"/>
        <v>Extreme</v>
      </c>
    </row>
    <row r="16" spans="1:34" x14ac:dyDescent="0.35">
      <c r="A16" s="1" t="s">
        <v>20</v>
      </c>
      <c r="B16" s="1" t="s">
        <v>28</v>
      </c>
      <c r="C16" s="1" t="s">
        <v>34</v>
      </c>
      <c r="D16" s="3">
        <f t="shared" si="0"/>
        <v>97.197999999999993</v>
      </c>
      <c r="E16" s="1">
        <v>2.3E-2</v>
      </c>
      <c r="F16" s="1">
        <v>0.47</v>
      </c>
      <c r="G16" s="1">
        <v>1.87</v>
      </c>
      <c r="H16" s="1">
        <v>0.23</v>
      </c>
      <c r="I16" s="1">
        <v>1.2E-2</v>
      </c>
      <c r="J16" s="1">
        <v>1.2E-2</v>
      </c>
      <c r="K16" s="1">
        <v>1.2E-2</v>
      </c>
      <c r="L16" s="1">
        <v>0</v>
      </c>
      <c r="M16" s="1">
        <v>0</v>
      </c>
      <c r="N16" s="1">
        <v>9.9000000000000005E-2</v>
      </c>
      <c r="O16" s="1">
        <v>6.4000000000000001E-2</v>
      </c>
      <c r="P16" s="1">
        <v>0</v>
      </c>
      <c r="Q16" s="1">
        <v>0</v>
      </c>
      <c r="R16" s="1">
        <v>1E-3</v>
      </c>
      <c r="S16" s="1">
        <v>8.9999999999999993E-3</v>
      </c>
      <c r="T16" s="3">
        <v>0</v>
      </c>
      <c r="U16" s="1">
        <v>0.7</v>
      </c>
      <c r="V16" s="1">
        <v>0.25</v>
      </c>
      <c r="W16" s="1">
        <v>0</v>
      </c>
      <c r="X16" s="1">
        <v>0.05</v>
      </c>
      <c r="Y16" s="3">
        <v>0</v>
      </c>
      <c r="Z16" s="1" t="s">
        <v>47</v>
      </c>
      <c r="AA16" s="1">
        <v>679</v>
      </c>
      <c r="AB16" s="1">
        <v>802</v>
      </c>
      <c r="AC16" s="1">
        <v>22</v>
      </c>
      <c r="AD16" s="1">
        <v>69</v>
      </c>
      <c r="AE16" s="1">
        <v>1</v>
      </c>
      <c r="AF16" s="1">
        <v>7.0000000000000001E-3</v>
      </c>
      <c r="AG16" s="4">
        <v>78.900000000000006</v>
      </c>
      <c r="AH16" s="4" t="str">
        <f t="shared" si="1"/>
        <v>Extreme</v>
      </c>
    </row>
    <row r="17" spans="1:34" x14ac:dyDescent="0.35">
      <c r="A17" s="1" t="s">
        <v>20</v>
      </c>
      <c r="B17" s="1" t="s">
        <v>28</v>
      </c>
      <c r="C17" s="1" t="s">
        <v>34</v>
      </c>
      <c r="D17" s="3">
        <f t="shared" si="0"/>
        <v>97.197999999999993</v>
      </c>
      <c r="E17" s="1">
        <v>2.3E-2</v>
      </c>
      <c r="F17" s="1">
        <v>0.47</v>
      </c>
      <c r="G17" s="1">
        <v>1.87</v>
      </c>
      <c r="H17" s="1">
        <v>0.23</v>
      </c>
      <c r="I17" s="1">
        <v>1.2E-2</v>
      </c>
      <c r="J17" s="1">
        <v>1.2E-2</v>
      </c>
      <c r="K17" s="1">
        <v>1.2E-2</v>
      </c>
      <c r="L17" s="1">
        <v>0</v>
      </c>
      <c r="M17" s="1">
        <v>0</v>
      </c>
      <c r="N17" s="1">
        <v>9.9000000000000005E-2</v>
      </c>
      <c r="O17" s="1">
        <v>6.4000000000000001E-2</v>
      </c>
      <c r="P17" s="1">
        <v>0</v>
      </c>
      <c r="Q17" s="1">
        <v>0</v>
      </c>
      <c r="R17" s="1">
        <v>1E-3</v>
      </c>
      <c r="S17" s="1">
        <v>8.9999999999999993E-3</v>
      </c>
      <c r="T17" s="3">
        <v>0</v>
      </c>
      <c r="U17" s="1">
        <v>0.7</v>
      </c>
      <c r="V17" s="1">
        <v>0.25</v>
      </c>
      <c r="W17" s="1">
        <v>0</v>
      </c>
      <c r="X17" s="1">
        <v>0.05</v>
      </c>
      <c r="Y17" s="3">
        <v>0</v>
      </c>
      <c r="Z17" s="1" t="s">
        <v>47</v>
      </c>
      <c r="AA17" s="1">
        <v>679</v>
      </c>
      <c r="AB17" s="1">
        <v>802</v>
      </c>
      <c r="AC17" s="1">
        <v>22</v>
      </c>
      <c r="AD17" s="1">
        <v>13.8</v>
      </c>
      <c r="AE17" s="1">
        <v>1</v>
      </c>
      <c r="AF17" s="1">
        <v>7.0000000000000007E-2</v>
      </c>
      <c r="AG17" s="4">
        <v>52</v>
      </c>
      <c r="AH17" s="4" t="str">
        <f t="shared" si="1"/>
        <v>Extreme</v>
      </c>
    </row>
    <row r="18" spans="1:34" x14ac:dyDescent="0.35">
      <c r="A18" s="1" t="s">
        <v>20</v>
      </c>
      <c r="B18" s="1" t="s">
        <v>28</v>
      </c>
      <c r="C18" s="1" t="s">
        <v>34</v>
      </c>
      <c r="D18" s="3">
        <f t="shared" si="0"/>
        <v>97.197999999999993</v>
      </c>
      <c r="E18" s="1">
        <v>2.3E-2</v>
      </c>
      <c r="F18" s="1">
        <v>0.47</v>
      </c>
      <c r="G18" s="1">
        <v>1.87</v>
      </c>
      <c r="H18" s="1">
        <v>0.23</v>
      </c>
      <c r="I18" s="1">
        <v>1.2E-2</v>
      </c>
      <c r="J18" s="1">
        <v>1.2E-2</v>
      </c>
      <c r="K18" s="1">
        <v>1.2E-2</v>
      </c>
      <c r="L18" s="1">
        <v>0</v>
      </c>
      <c r="M18" s="1">
        <v>0</v>
      </c>
      <c r="N18" s="1">
        <v>9.9000000000000005E-2</v>
      </c>
      <c r="O18" s="1">
        <v>6.4000000000000001E-2</v>
      </c>
      <c r="P18" s="1">
        <v>0</v>
      </c>
      <c r="Q18" s="1">
        <v>0</v>
      </c>
      <c r="R18" s="1">
        <v>1E-3</v>
      </c>
      <c r="S18" s="1">
        <v>8.9999999999999993E-3</v>
      </c>
      <c r="T18" s="3">
        <v>0</v>
      </c>
      <c r="U18" s="1">
        <v>0.7</v>
      </c>
      <c r="V18" s="1">
        <v>0.25</v>
      </c>
      <c r="W18" s="1">
        <v>0</v>
      </c>
      <c r="X18" s="1">
        <v>0.05</v>
      </c>
      <c r="Y18" s="3">
        <v>0</v>
      </c>
      <c r="Z18" s="1" t="s">
        <v>47</v>
      </c>
      <c r="AA18" s="1">
        <v>679</v>
      </c>
      <c r="AB18" s="1">
        <v>802</v>
      </c>
      <c r="AC18" s="1">
        <v>22</v>
      </c>
      <c r="AD18" s="1">
        <v>13.8</v>
      </c>
      <c r="AE18" s="1">
        <v>1</v>
      </c>
      <c r="AF18" s="1">
        <v>6.9999999999999999E-4</v>
      </c>
      <c r="AG18" s="4">
        <v>73.3</v>
      </c>
      <c r="AH18" s="4" t="str">
        <f t="shared" si="1"/>
        <v>Extreme</v>
      </c>
    </row>
    <row r="19" spans="1:34" x14ac:dyDescent="0.35">
      <c r="A19" s="1" t="s">
        <v>20</v>
      </c>
      <c r="B19" s="1" t="s">
        <v>28</v>
      </c>
      <c r="C19" s="1" t="s">
        <v>34</v>
      </c>
      <c r="D19" s="3">
        <f t="shared" si="0"/>
        <v>97.197999999999993</v>
      </c>
      <c r="E19" s="1">
        <v>2.3E-2</v>
      </c>
      <c r="F19" s="1">
        <v>0.47</v>
      </c>
      <c r="G19" s="1">
        <v>1.87</v>
      </c>
      <c r="H19" s="1">
        <v>0.23</v>
      </c>
      <c r="I19" s="1">
        <v>1.2E-2</v>
      </c>
      <c r="J19" s="1">
        <v>1.2E-2</v>
      </c>
      <c r="K19" s="1">
        <v>1.2E-2</v>
      </c>
      <c r="L19" s="1">
        <v>0</v>
      </c>
      <c r="M19" s="1">
        <v>0</v>
      </c>
      <c r="N19" s="1">
        <v>9.9000000000000005E-2</v>
      </c>
      <c r="O19" s="1">
        <v>6.4000000000000001E-2</v>
      </c>
      <c r="P19" s="1">
        <v>0</v>
      </c>
      <c r="Q19" s="1">
        <v>0</v>
      </c>
      <c r="R19" s="1">
        <v>1E-3</v>
      </c>
      <c r="S19" s="1">
        <v>8.9999999999999993E-3</v>
      </c>
      <c r="T19" s="3">
        <v>0</v>
      </c>
      <c r="U19" s="1">
        <v>0.7</v>
      </c>
      <c r="V19" s="1">
        <v>0.25</v>
      </c>
      <c r="W19" s="1">
        <v>0</v>
      </c>
      <c r="X19" s="1">
        <v>0.05</v>
      </c>
      <c r="Y19" s="3">
        <v>0</v>
      </c>
      <c r="Z19" s="1" t="s">
        <v>47</v>
      </c>
      <c r="AA19" s="1">
        <v>679</v>
      </c>
      <c r="AB19" s="1">
        <v>802</v>
      </c>
      <c r="AC19" s="3">
        <v>22</v>
      </c>
      <c r="AD19" s="1">
        <v>13.8</v>
      </c>
      <c r="AE19" s="1">
        <v>1</v>
      </c>
      <c r="AF19" s="1">
        <v>6.9999999999999994E-5</v>
      </c>
      <c r="AG19" s="4">
        <v>68</v>
      </c>
      <c r="AH19" s="4" t="str">
        <f t="shared" si="1"/>
        <v>Extreme</v>
      </c>
    </row>
    <row r="20" spans="1:34" x14ac:dyDescent="0.35">
      <c r="A20" s="1" t="s">
        <v>21</v>
      </c>
      <c r="B20" s="1" t="s">
        <v>28</v>
      </c>
      <c r="C20" s="1" t="s">
        <v>26</v>
      </c>
      <c r="D20" s="3">
        <f t="shared" si="0"/>
        <v>97.180000000000021</v>
      </c>
      <c r="E20" s="1">
        <v>0.3</v>
      </c>
      <c r="F20" s="1">
        <v>0.3</v>
      </c>
      <c r="G20" s="1">
        <v>1</v>
      </c>
      <c r="H20" s="1">
        <v>0.08</v>
      </c>
      <c r="I20" s="1">
        <v>0.01</v>
      </c>
      <c r="J20" s="1">
        <v>0.03</v>
      </c>
      <c r="K20" s="1">
        <v>0.02</v>
      </c>
      <c r="L20" s="1">
        <v>0.02</v>
      </c>
      <c r="M20" s="1">
        <v>0.3</v>
      </c>
      <c r="N20" s="1">
        <v>0.6</v>
      </c>
      <c r="O20" s="1">
        <v>0.1</v>
      </c>
      <c r="P20" s="1">
        <v>0</v>
      </c>
      <c r="Q20" s="1">
        <v>0</v>
      </c>
      <c r="R20" s="1">
        <v>0.03</v>
      </c>
      <c r="S20" s="1">
        <v>0.03</v>
      </c>
      <c r="T20" s="3">
        <v>0</v>
      </c>
      <c r="U20" s="1">
        <v>0.85</v>
      </c>
      <c r="V20" s="1">
        <v>0</v>
      </c>
      <c r="W20" s="1">
        <v>0.15</v>
      </c>
      <c r="X20" s="1">
        <v>0</v>
      </c>
      <c r="Y20" s="3">
        <v>0</v>
      </c>
      <c r="Z20" s="1" t="s">
        <v>47</v>
      </c>
      <c r="AA20" s="1">
        <v>305</v>
      </c>
      <c r="AB20" s="1">
        <v>518</v>
      </c>
      <c r="AC20" s="1">
        <v>22</v>
      </c>
      <c r="AD20" s="1">
        <v>0.1</v>
      </c>
      <c r="AE20" s="1">
        <v>1</v>
      </c>
      <c r="AF20" s="1">
        <v>5.0000000000000002E-5</v>
      </c>
      <c r="AG20" s="4">
        <v>0</v>
      </c>
      <c r="AH20" s="4" t="str">
        <f t="shared" si="1"/>
        <v>Small</v>
      </c>
    </row>
    <row r="21" spans="1:34" x14ac:dyDescent="0.35">
      <c r="A21" s="1" t="s">
        <v>21</v>
      </c>
      <c r="B21" s="1" t="s">
        <v>28</v>
      </c>
      <c r="C21" s="1" t="s">
        <v>25</v>
      </c>
      <c r="D21" s="4">
        <f t="shared" si="0"/>
        <v>98.415999999999997</v>
      </c>
      <c r="E21" s="1">
        <v>0</v>
      </c>
      <c r="F21" s="1">
        <v>0</v>
      </c>
      <c r="G21" s="1">
        <v>1.06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0.23</v>
      </c>
      <c r="O21" s="1">
        <v>0.26</v>
      </c>
      <c r="P21" s="1">
        <v>0</v>
      </c>
      <c r="Q21" s="1">
        <v>0</v>
      </c>
      <c r="R21" s="1">
        <v>2.3E-2</v>
      </c>
      <c r="S21" s="1">
        <v>1.0999999999999999E-2</v>
      </c>
      <c r="T21" s="3">
        <v>0</v>
      </c>
      <c r="U21" s="1">
        <v>0.85</v>
      </c>
      <c r="V21" s="1">
        <v>0</v>
      </c>
      <c r="W21" s="1">
        <v>0.15</v>
      </c>
      <c r="X21" s="1">
        <v>0</v>
      </c>
      <c r="Y21" s="3">
        <v>0</v>
      </c>
      <c r="Z21" s="1" t="s">
        <v>47</v>
      </c>
      <c r="AA21" s="1">
        <v>300</v>
      </c>
      <c r="AB21" s="1">
        <v>524</v>
      </c>
      <c r="AC21" s="1">
        <v>22</v>
      </c>
      <c r="AD21" s="3">
        <v>0.1</v>
      </c>
      <c r="AE21" s="1">
        <v>1</v>
      </c>
      <c r="AF21" s="1">
        <v>5.0000000000000002E-5</v>
      </c>
      <c r="AG21" s="4">
        <v>4.46</v>
      </c>
      <c r="AH21" s="4" t="str">
        <f t="shared" si="1"/>
        <v>Small</v>
      </c>
    </row>
    <row r="22" spans="1:34" x14ac:dyDescent="0.35">
      <c r="A22" s="1" t="s">
        <v>21</v>
      </c>
      <c r="B22" s="1" t="s">
        <v>28</v>
      </c>
      <c r="C22" s="1" t="s">
        <v>45</v>
      </c>
      <c r="D22" s="3">
        <f t="shared" si="0"/>
        <v>99.87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>
        <v>0.13</v>
      </c>
      <c r="P22" s="1"/>
      <c r="Q22" s="1"/>
      <c r="R22" s="1"/>
      <c r="S22" s="1"/>
      <c r="T22" s="3">
        <v>0</v>
      </c>
      <c r="U22" s="1">
        <v>0.85</v>
      </c>
      <c r="V22" s="1">
        <v>0</v>
      </c>
      <c r="W22" s="1">
        <v>0.15</v>
      </c>
      <c r="X22" s="1">
        <v>0</v>
      </c>
      <c r="Y22" s="3">
        <v>0</v>
      </c>
      <c r="Z22" s="1" t="s">
        <v>47</v>
      </c>
      <c r="AA22" s="1">
        <v>972</v>
      </c>
      <c r="AB22" s="1">
        <v>1034</v>
      </c>
      <c r="AC22" s="1">
        <v>22</v>
      </c>
      <c r="AD22" s="1">
        <v>6.9</v>
      </c>
      <c r="AE22" s="1">
        <v>1</v>
      </c>
      <c r="AF22" s="1">
        <v>5.0000000000000002E-5</v>
      </c>
      <c r="AG22" s="4">
        <v>16.559999999999999</v>
      </c>
      <c r="AH22" s="4" t="str">
        <f t="shared" si="1"/>
        <v>Medium</v>
      </c>
    </row>
    <row r="23" spans="1:34" x14ac:dyDescent="0.35">
      <c r="A23" s="1" t="s">
        <v>21</v>
      </c>
      <c r="B23" s="1" t="s">
        <v>28</v>
      </c>
      <c r="C23" s="1" t="s">
        <v>45</v>
      </c>
      <c r="D23" s="3">
        <f t="shared" si="0"/>
        <v>99.87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>
        <v>0.13</v>
      </c>
      <c r="P23" s="1"/>
      <c r="Q23" s="1"/>
      <c r="R23" s="1"/>
      <c r="S23" s="1"/>
      <c r="T23" s="3">
        <v>0</v>
      </c>
      <c r="U23" s="1">
        <v>0.85</v>
      </c>
      <c r="V23" s="1">
        <v>0</v>
      </c>
      <c r="W23" s="1">
        <v>0.15</v>
      </c>
      <c r="X23" s="1">
        <v>0</v>
      </c>
      <c r="Y23" s="3">
        <v>0</v>
      </c>
      <c r="Z23" s="1" t="s">
        <v>47</v>
      </c>
      <c r="AA23" s="1">
        <v>972</v>
      </c>
      <c r="AB23" s="1">
        <v>1034</v>
      </c>
      <c r="AC23" s="1">
        <v>22</v>
      </c>
      <c r="AD23" s="1">
        <v>69</v>
      </c>
      <c r="AE23" s="1">
        <v>1</v>
      </c>
      <c r="AF23" s="1">
        <v>5.0000000000000002E-5</v>
      </c>
      <c r="AG23" s="4">
        <v>29.8</v>
      </c>
      <c r="AH23" s="4" t="str">
        <f t="shared" si="1"/>
        <v>Medium</v>
      </c>
    </row>
    <row r="24" spans="1:34" x14ac:dyDescent="0.35">
      <c r="A24" s="4" t="s">
        <v>22</v>
      </c>
      <c r="B24" s="4" t="s">
        <v>28</v>
      </c>
      <c r="C24" s="4" t="s">
        <v>26</v>
      </c>
      <c r="D24" s="4">
        <f t="shared" si="0"/>
        <v>98.584999999999994</v>
      </c>
      <c r="E24" s="4">
        <v>0</v>
      </c>
      <c r="F24" s="4">
        <v>0</v>
      </c>
      <c r="G24" s="4">
        <v>0.9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0.13</v>
      </c>
      <c r="O24" s="4">
        <v>0.31</v>
      </c>
      <c r="P24" s="4">
        <v>0</v>
      </c>
      <c r="Q24" s="4">
        <v>0</v>
      </c>
      <c r="R24" s="4">
        <v>0.04</v>
      </c>
      <c r="S24" s="4">
        <v>3.5000000000000003E-2</v>
      </c>
      <c r="T24" s="3">
        <v>0</v>
      </c>
      <c r="U24" s="4">
        <v>1</v>
      </c>
      <c r="V24" s="4">
        <v>0</v>
      </c>
      <c r="W24" s="4">
        <v>0</v>
      </c>
      <c r="X24" s="4">
        <v>0</v>
      </c>
      <c r="Y24" s="3">
        <v>0</v>
      </c>
      <c r="Z24" s="1" t="s">
        <v>47</v>
      </c>
      <c r="AA24" s="4">
        <v>338</v>
      </c>
      <c r="AB24" s="4">
        <v>504</v>
      </c>
      <c r="AC24" s="4">
        <v>22</v>
      </c>
      <c r="AD24" s="4">
        <v>69</v>
      </c>
      <c r="AE24" s="4">
        <v>1</v>
      </c>
      <c r="AF24" s="4">
        <v>3.3000000000000003E-5</v>
      </c>
      <c r="AG24" s="4">
        <v>47.8</v>
      </c>
      <c r="AH24" s="4" t="str">
        <f t="shared" si="1"/>
        <v>High</v>
      </c>
    </row>
    <row r="25" spans="1:34" x14ac:dyDescent="0.35">
      <c r="A25" s="4" t="s">
        <v>22</v>
      </c>
      <c r="B25" s="4" t="s">
        <v>28</v>
      </c>
      <c r="C25" s="4" t="s">
        <v>26</v>
      </c>
      <c r="D25" s="4">
        <f t="shared" si="0"/>
        <v>98.584999999999994</v>
      </c>
      <c r="E25" s="4">
        <v>0</v>
      </c>
      <c r="F25" s="4">
        <v>0</v>
      </c>
      <c r="G25" s="4">
        <v>0.9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0.13</v>
      </c>
      <c r="O25" s="4">
        <v>0.31</v>
      </c>
      <c r="P25" s="4">
        <v>0</v>
      </c>
      <c r="Q25" s="4">
        <v>0</v>
      </c>
      <c r="R25" s="4">
        <v>0.04</v>
      </c>
      <c r="S25" s="4">
        <v>3.5000000000000003E-2</v>
      </c>
      <c r="T25" s="3">
        <v>0</v>
      </c>
      <c r="U25" s="4">
        <v>1</v>
      </c>
      <c r="V25" s="4">
        <v>0</v>
      </c>
      <c r="W25" s="4">
        <v>0</v>
      </c>
      <c r="X25" s="4">
        <v>0</v>
      </c>
      <c r="Y25" s="3">
        <v>0</v>
      </c>
      <c r="Z25" s="1" t="s">
        <v>47</v>
      </c>
      <c r="AA25" s="4">
        <v>338</v>
      </c>
      <c r="AB25" s="4">
        <v>504</v>
      </c>
      <c r="AC25" s="4">
        <v>22</v>
      </c>
      <c r="AD25" s="4">
        <v>69</v>
      </c>
      <c r="AE25" s="4">
        <v>5.5</v>
      </c>
      <c r="AF25" s="4">
        <v>4.0000000000000002E-4</v>
      </c>
      <c r="AG25" s="4">
        <v>71.599999999999994</v>
      </c>
      <c r="AH25" s="4" t="str">
        <f t="shared" si="1"/>
        <v>Extreme</v>
      </c>
    </row>
    <row r="26" spans="1:34" x14ac:dyDescent="0.35">
      <c r="A26" s="4" t="s">
        <v>22</v>
      </c>
      <c r="B26" s="4" t="s">
        <v>28</v>
      </c>
      <c r="C26" s="4" t="s">
        <v>27</v>
      </c>
      <c r="D26" s="4">
        <f t="shared" si="0"/>
        <v>98.50800000000001</v>
      </c>
      <c r="E26" s="4">
        <v>0</v>
      </c>
      <c r="F26" s="4">
        <v>0</v>
      </c>
      <c r="G26" s="4">
        <v>1.04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0.21</v>
      </c>
      <c r="O26" s="4">
        <v>0.21</v>
      </c>
      <c r="P26" s="4">
        <v>0</v>
      </c>
      <c r="Q26" s="4">
        <v>0</v>
      </c>
      <c r="R26" s="4">
        <v>0.02</v>
      </c>
      <c r="S26" s="4">
        <v>1.2E-2</v>
      </c>
      <c r="T26" s="3">
        <v>0</v>
      </c>
      <c r="U26" s="4">
        <v>1</v>
      </c>
      <c r="V26" s="4">
        <v>0</v>
      </c>
      <c r="W26" s="4">
        <v>0</v>
      </c>
      <c r="X26" s="4">
        <v>0</v>
      </c>
      <c r="Y26" s="3">
        <v>0</v>
      </c>
      <c r="Z26" s="1" t="s">
        <v>48</v>
      </c>
      <c r="AA26" s="4">
        <v>338</v>
      </c>
      <c r="AB26" s="4">
        <v>535</v>
      </c>
      <c r="AC26" s="4">
        <v>22</v>
      </c>
      <c r="AD26" s="4">
        <v>6.9</v>
      </c>
      <c r="AE26" s="4">
        <v>1</v>
      </c>
      <c r="AF26" s="4">
        <v>4.0000000000000002E-4</v>
      </c>
      <c r="AG26" s="4">
        <v>56.94</v>
      </c>
      <c r="AH26" s="4" t="str">
        <f t="shared" si="1"/>
        <v>Extreme</v>
      </c>
    </row>
    <row r="27" spans="1:34" x14ac:dyDescent="0.35">
      <c r="A27" s="4" t="s">
        <v>22</v>
      </c>
      <c r="B27" s="4" t="s">
        <v>28</v>
      </c>
      <c r="C27" s="4" t="s">
        <v>27</v>
      </c>
      <c r="D27" s="4">
        <f t="shared" si="0"/>
        <v>98.50800000000001</v>
      </c>
      <c r="E27" s="4">
        <v>0</v>
      </c>
      <c r="F27" s="4">
        <v>0</v>
      </c>
      <c r="G27" s="4">
        <v>1.04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0.21</v>
      </c>
      <c r="O27" s="4">
        <v>0.21</v>
      </c>
      <c r="P27" s="4">
        <v>0</v>
      </c>
      <c r="Q27" s="4">
        <v>0</v>
      </c>
      <c r="R27" s="4">
        <v>0.02</v>
      </c>
      <c r="S27" s="4">
        <v>1.2E-2</v>
      </c>
      <c r="T27" s="3">
        <v>0</v>
      </c>
      <c r="U27" s="4">
        <v>1</v>
      </c>
      <c r="V27" s="4">
        <v>0</v>
      </c>
      <c r="W27" s="4">
        <v>0</v>
      </c>
      <c r="X27" s="4">
        <v>0</v>
      </c>
      <c r="Y27" s="3">
        <v>0</v>
      </c>
      <c r="Z27" s="1" t="s">
        <v>49</v>
      </c>
      <c r="AA27" s="4">
        <v>386</v>
      </c>
      <c r="AB27" s="4">
        <v>531</v>
      </c>
      <c r="AC27" s="4">
        <v>22</v>
      </c>
      <c r="AD27" s="1">
        <v>6.9</v>
      </c>
      <c r="AE27" s="1">
        <v>1</v>
      </c>
      <c r="AF27" s="1">
        <v>4.0000000000000002E-4</v>
      </c>
      <c r="AG27" s="4">
        <v>14.29</v>
      </c>
      <c r="AH27" s="4" t="str">
        <f t="shared" si="1"/>
        <v>Medium</v>
      </c>
    </row>
    <row r="28" spans="1:34" x14ac:dyDescent="0.35">
      <c r="A28" s="4" t="s">
        <v>22</v>
      </c>
      <c r="B28" s="4" t="s">
        <v>28</v>
      </c>
      <c r="C28" s="4" t="s">
        <v>27</v>
      </c>
      <c r="D28" s="4">
        <f t="shared" si="0"/>
        <v>98.50800000000001</v>
      </c>
      <c r="E28" s="4">
        <v>0</v>
      </c>
      <c r="F28" s="4">
        <v>0</v>
      </c>
      <c r="G28" s="4">
        <v>1.04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0.21</v>
      </c>
      <c r="O28" s="4">
        <v>0.21</v>
      </c>
      <c r="P28" s="4">
        <v>0</v>
      </c>
      <c r="Q28" s="4">
        <v>0</v>
      </c>
      <c r="R28" s="4">
        <v>0.02</v>
      </c>
      <c r="S28" s="4">
        <v>1.2E-2</v>
      </c>
      <c r="T28" s="3">
        <v>0</v>
      </c>
      <c r="U28" s="4">
        <v>1</v>
      </c>
      <c r="V28" s="4">
        <v>0</v>
      </c>
      <c r="W28" s="4">
        <v>0</v>
      </c>
      <c r="X28" s="4">
        <v>0</v>
      </c>
      <c r="Y28" s="3">
        <v>0</v>
      </c>
      <c r="Z28" s="1" t="s">
        <v>50</v>
      </c>
      <c r="AA28" s="4">
        <v>375</v>
      </c>
      <c r="AB28" s="4">
        <v>545</v>
      </c>
      <c r="AC28" s="4">
        <v>22</v>
      </c>
      <c r="AD28" s="1">
        <v>6.9</v>
      </c>
      <c r="AE28" s="1">
        <v>1</v>
      </c>
      <c r="AF28" s="1">
        <v>4.0000000000000002E-4</v>
      </c>
      <c r="AG28" s="4">
        <v>46.48</v>
      </c>
      <c r="AH28" s="4" t="str">
        <f t="shared" si="1"/>
        <v>High</v>
      </c>
    </row>
    <row r="29" spans="1:34" x14ac:dyDescent="0.35">
      <c r="A29" s="4" t="s">
        <v>22</v>
      </c>
      <c r="B29" s="4" t="s">
        <v>28</v>
      </c>
      <c r="C29" s="4" t="s">
        <v>27</v>
      </c>
      <c r="D29" s="4">
        <f t="shared" si="0"/>
        <v>98.50800000000001</v>
      </c>
      <c r="E29" s="4">
        <v>0</v>
      </c>
      <c r="F29" s="4">
        <v>0</v>
      </c>
      <c r="G29" s="4">
        <v>1.04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0.21</v>
      </c>
      <c r="O29" s="4">
        <v>0.21</v>
      </c>
      <c r="P29" s="4">
        <v>0</v>
      </c>
      <c r="Q29" s="4">
        <v>0</v>
      </c>
      <c r="R29" s="4">
        <v>0.02</v>
      </c>
      <c r="S29" s="4">
        <v>1.2E-2</v>
      </c>
      <c r="T29" s="3">
        <v>0</v>
      </c>
      <c r="U29" s="4">
        <v>1</v>
      </c>
      <c r="V29" s="4">
        <v>0</v>
      </c>
      <c r="W29" s="4">
        <v>0</v>
      </c>
      <c r="X29" s="4">
        <v>0</v>
      </c>
      <c r="Y29" s="3">
        <v>0</v>
      </c>
      <c r="Z29" s="1" t="s">
        <v>51</v>
      </c>
      <c r="AA29" s="4">
        <v>373</v>
      </c>
      <c r="AB29" s="4">
        <v>573</v>
      </c>
      <c r="AC29" s="4">
        <v>22</v>
      </c>
      <c r="AD29" s="1">
        <v>6.9</v>
      </c>
      <c r="AE29" s="1">
        <v>1</v>
      </c>
      <c r="AF29" s="1">
        <v>4.0000000000000002E-4</v>
      </c>
      <c r="AG29" s="4">
        <v>83.56</v>
      </c>
      <c r="AH29" s="4" t="str">
        <f>IF(AG29&lt;10, "Small", IF(AG29&lt;30, "Medium", IF(AG29&lt;50, "High", "Extreme")))</f>
        <v>Extreme</v>
      </c>
    </row>
    <row r="30" spans="1:34" x14ac:dyDescent="0.35">
      <c r="A30" s="4" t="s">
        <v>22</v>
      </c>
      <c r="B30" s="4" t="s">
        <v>28</v>
      </c>
      <c r="C30" s="4" t="s">
        <v>27</v>
      </c>
      <c r="D30" s="4">
        <f t="shared" si="0"/>
        <v>98.50800000000001</v>
      </c>
      <c r="E30" s="4">
        <v>0</v>
      </c>
      <c r="F30" s="4">
        <v>0</v>
      </c>
      <c r="G30" s="4">
        <v>1.04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0.21</v>
      </c>
      <c r="O30" s="4">
        <v>0.21</v>
      </c>
      <c r="P30" s="4">
        <v>0</v>
      </c>
      <c r="Q30" s="4">
        <v>0</v>
      </c>
      <c r="R30" s="4">
        <v>0.02</v>
      </c>
      <c r="S30" s="4">
        <v>1.2E-2</v>
      </c>
      <c r="T30" s="3">
        <v>0</v>
      </c>
      <c r="U30" s="4">
        <v>1</v>
      </c>
      <c r="V30" s="4">
        <v>0</v>
      </c>
      <c r="W30" s="4">
        <v>0</v>
      </c>
      <c r="X30" s="4">
        <v>0</v>
      </c>
      <c r="Y30" s="3">
        <v>0</v>
      </c>
      <c r="Z30" s="1" t="s">
        <v>49</v>
      </c>
      <c r="AA30" s="4">
        <v>424</v>
      </c>
      <c r="AB30" s="4">
        <v>505</v>
      </c>
      <c r="AC30" s="4">
        <v>22</v>
      </c>
      <c r="AD30" s="1">
        <v>6.9</v>
      </c>
      <c r="AE30" s="1">
        <v>1</v>
      </c>
      <c r="AF30" s="1">
        <v>4.0000000000000002E-4</v>
      </c>
      <c r="AG30" s="4">
        <v>43.9</v>
      </c>
      <c r="AH30" s="4" t="str">
        <f t="shared" si="1"/>
        <v>High</v>
      </c>
    </row>
    <row r="31" spans="1:34" x14ac:dyDescent="0.35">
      <c r="A31" s="4" t="s">
        <v>22</v>
      </c>
      <c r="B31" s="4" t="s">
        <v>28</v>
      </c>
      <c r="C31" s="4" t="s">
        <v>27</v>
      </c>
      <c r="D31" s="4">
        <f t="shared" si="0"/>
        <v>98.50800000000001</v>
      </c>
      <c r="E31" s="4">
        <v>0</v>
      </c>
      <c r="F31" s="4">
        <v>0</v>
      </c>
      <c r="G31" s="4">
        <v>1.04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0.21</v>
      </c>
      <c r="O31" s="4">
        <v>0.21</v>
      </c>
      <c r="P31" s="4">
        <v>0</v>
      </c>
      <c r="Q31" s="4">
        <v>0</v>
      </c>
      <c r="R31" s="4">
        <v>0.02</v>
      </c>
      <c r="S31" s="4">
        <v>1.2E-2</v>
      </c>
      <c r="T31" s="3">
        <v>0</v>
      </c>
      <c r="U31" s="4">
        <v>1</v>
      </c>
      <c r="V31" s="4">
        <v>0</v>
      </c>
      <c r="W31" s="4">
        <v>0</v>
      </c>
      <c r="X31" s="4">
        <v>0</v>
      </c>
      <c r="Y31" s="3">
        <v>0</v>
      </c>
      <c r="Z31" s="1" t="s">
        <v>52</v>
      </c>
      <c r="AA31" s="4">
        <v>483</v>
      </c>
      <c r="AB31" s="4">
        <v>593</v>
      </c>
      <c r="AC31" s="4">
        <v>22</v>
      </c>
      <c r="AD31" s="1">
        <v>6.9</v>
      </c>
      <c r="AE31" s="1">
        <v>1</v>
      </c>
      <c r="AF31" s="1">
        <v>4.0000000000000002E-4</v>
      </c>
      <c r="AG31" s="4">
        <v>42.42</v>
      </c>
      <c r="AH31" s="4" t="str">
        <f t="shared" si="1"/>
        <v>High</v>
      </c>
    </row>
    <row r="32" spans="1:34" x14ac:dyDescent="0.35">
      <c r="A32" s="4" t="s">
        <v>22</v>
      </c>
      <c r="B32" s="4" t="s">
        <v>28</v>
      </c>
      <c r="C32" s="4" t="s">
        <v>27</v>
      </c>
      <c r="D32" s="4">
        <f t="shared" si="0"/>
        <v>98.50800000000001</v>
      </c>
      <c r="E32" s="4">
        <v>0</v>
      </c>
      <c r="F32" s="4">
        <v>0</v>
      </c>
      <c r="G32" s="4">
        <v>1.04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0.21</v>
      </c>
      <c r="O32" s="4">
        <v>0.21</v>
      </c>
      <c r="P32" s="4">
        <v>0</v>
      </c>
      <c r="Q32" s="4">
        <v>0</v>
      </c>
      <c r="R32" s="4">
        <v>0.02</v>
      </c>
      <c r="S32" s="4">
        <v>1.2E-2</v>
      </c>
      <c r="T32" s="3">
        <v>0</v>
      </c>
      <c r="U32" s="4">
        <v>1</v>
      </c>
      <c r="V32" s="4">
        <v>0</v>
      </c>
      <c r="W32" s="4">
        <v>0</v>
      </c>
      <c r="X32" s="4">
        <v>0</v>
      </c>
      <c r="Y32" s="3">
        <v>0</v>
      </c>
      <c r="Z32" s="1" t="s">
        <v>53</v>
      </c>
      <c r="AA32" s="4">
        <v>600</v>
      </c>
      <c r="AB32" s="4">
        <v>690</v>
      </c>
      <c r="AC32" s="4">
        <v>22</v>
      </c>
      <c r="AD32" s="1">
        <v>6.9</v>
      </c>
      <c r="AE32" s="1">
        <v>1</v>
      </c>
      <c r="AF32" s="1">
        <v>4.0000000000000002E-4</v>
      </c>
      <c r="AG32" s="4">
        <v>34.33</v>
      </c>
      <c r="AH32" s="4" t="str">
        <f t="shared" si="1"/>
        <v>High</v>
      </c>
    </row>
    <row r="33" spans="1:34" x14ac:dyDescent="0.35">
      <c r="A33" s="4" t="s">
        <v>22</v>
      </c>
      <c r="B33" s="4" t="s">
        <v>28</v>
      </c>
      <c r="C33" s="4" t="s">
        <v>27</v>
      </c>
      <c r="D33" s="4">
        <f t="shared" si="0"/>
        <v>98.50800000000001</v>
      </c>
      <c r="E33" s="4">
        <v>0</v>
      </c>
      <c r="F33" s="4">
        <v>0</v>
      </c>
      <c r="G33" s="4">
        <v>1.04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0.21</v>
      </c>
      <c r="O33" s="4">
        <v>0.21</v>
      </c>
      <c r="P33" s="4">
        <v>0</v>
      </c>
      <c r="Q33" s="4">
        <v>0</v>
      </c>
      <c r="R33" s="4">
        <v>0.02</v>
      </c>
      <c r="S33" s="4">
        <v>1.2E-2</v>
      </c>
      <c r="T33" s="3">
        <v>0</v>
      </c>
      <c r="U33" s="4">
        <v>1</v>
      </c>
      <c r="V33" s="4">
        <v>0</v>
      </c>
      <c r="W33" s="4">
        <v>0</v>
      </c>
      <c r="X33" s="4">
        <v>0</v>
      </c>
      <c r="Y33" s="3">
        <v>0</v>
      </c>
      <c r="Z33" s="1" t="s">
        <v>54</v>
      </c>
      <c r="AA33" s="4">
        <v>421</v>
      </c>
      <c r="AB33" s="4">
        <v>566</v>
      </c>
      <c r="AC33" s="4">
        <v>22</v>
      </c>
      <c r="AD33" s="1">
        <v>6.9</v>
      </c>
      <c r="AE33" s="1">
        <v>1</v>
      </c>
      <c r="AF33" s="1">
        <v>4.0000000000000002E-4</v>
      </c>
      <c r="AG33" s="4">
        <v>9.3800000000000008</v>
      </c>
      <c r="AH33" s="4" t="str">
        <f t="shared" si="1"/>
        <v>Small</v>
      </c>
    </row>
    <row r="34" spans="1:34" x14ac:dyDescent="0.35">
      <c r="A34" s="4" t="s">
        <v>22</v>
      </c>
      <c r="B34" s="4" t="s">
        <v>28</v>
      </c>
      <c r="C34" s="4" t="s">
        <v>27</v>
      </c>
      <c r="D34" s="4">
        <f t="shared" ref="D34:D65" si="2">100-E34-F34-G34-H34-I34-J34-K34-L34-M34-N34-O34-P34-Q34-R34-S34</f>
        <v>98.50800000000001</v>
      </c>
      <c r="E34" s="4">
        <v>0</v>
      </c>
      <c r="F34" s="4">
        <v>0</v>
      </c>
      <c r="G34" s="4">
        <v>1.04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0.21</v>
      </c>
      <c r="O34" s="4">
        <v>0.21</v>
      </c>
      <c r="P34" s="4">
        <v>0</v>
      </c>
      <c r="Q34" s="4">
        <v>0</v>
      </c>
      <c r="R34" s="4">
        <v>0.02</v>
      </c>
      <c r="S34" s="4">
        <v>1.2E-2</v>
      </c>
      <c r="T34" s="3">
        <v>0</v>
      </c>
      <c r="U34" s="4">
        <v>1</v>
      </c>
      <c r="V34" s="4">
        <v>0</v>
      </c>
      <c r="W34" s="4">
        <v>0</v>
      </c>
      <c r="X34" s="4">
        <v>0</v>
      </c>
      <c r="Y34" s="3">
        <v>0</v>
      </c>
      <c r="Z34" s="1" t="s">
        <v>51</v>
      </c>
      <c r="AA34" s="4">
        <v>600</v>
      </c>
      <c r="AB34" s="4">
        <v>690</v>
      </c>
      <c r="AC34" s="4">
        <v>22</v>
      </c>
      <c r="AD34" s="1">
        <v>6.9</v>
      </c>
      <c r="AE34" s="1">
        <v>1</v>
      </c>
      <c r="AF34" s="1">
        <v>4.0000000000000002E-4</v>
      </c>
      <c r="AG34" s="4">
        <v>37.31</v>
      </c>
      <c r="AH34" s="4" t="str">
        <f t="shared" si="1"/>
        <v>High</v>
      </c>
    </row>
    <row r="35" spans="1:34" x14ac:dyDescent="0.35">
      <c r="A35" s="4" t="s">
        <v>22</v>
      </c>
      <c r="B35" s="4" t="s">
        <v>28</v>
      </c>
      <c r="C35" s="4" t="s">
        <v>27</v>
      </c>
      <c r="D35" s="4">
        <f t="shared" si="2"/>
        <v>98.50800000000001</v>
      </c>
      <c r="E35" s="4">
        <v>0</v>
      </c>
      <c r="F35" s="4">
        <v>0</v>
      </c>
      <c r="G35" s="4">
        <v>1.04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0.21</v>
      </c>
      <c r="O35" s="4">
        <v>0.21</v>
      </c>
      <c r="P35" s="4">
        <v>0</v>
      </c>
      <c r="Q35" s="4">
        <v>0</v>
      </c>
      <c r="R35" s="4">
        <v>0.02</v>
      </c>
      <c r="S35" s="4">
        <v>1.2E-2</v>
      </c>
      <c r="T35" s="3">
        <v>0</v>
      </c>
      <c r="U35" s="4">
        <v>1</v>
      </c>
      <c r="V35" s="4">
        <v>0</v>
      </c>
      <c r="W35" s="4">
        <v>0</v>
      </c>
      <c r="X35" s="4">
        <v>0</v>
      </c>
      <c r="Y35" s="3">
        <v>0</v>
      </c>
      <c r="Z35" s="1" t="s">
        <v>55</v>
      </c>
      <c r="AA35" s="4">
        <v>331</v>
      </c>
      <c r="AB35" s="4">
        <v>559</v>
      </c>
      <c r="AC35" s="4">
        <v>22</v>
      </c>
      <c r="AD35" s="1">
        <v>6.9</v>
      </c>
      <c r="AE35" s="1">
        <v>1</v>
      </c>
      <c r="AF35" s="1">
        <v>4.0000000000000002E-4</v>
      </c>
      <c r="AG35" s="4">
        <v>32.86</v>
      </c>
      <c r="AH35" s="4" t="str">
        <f t="shared" si="1"/>
        <v>High</v>
      </c>
    </row>
    <row r="36" spans="1:34" x14ac:dyDescent="0.35">
      <c r="A36" s="4" t="s">
        <v>22</v>
      </c>
      <c r="B36" s="4" t="s">
        <v>28</v>
      </c>
      <c r="C36" s="4" t="s">
        <v>27</v>
      </c>
      <c r="D36" s="4">
        <f t="shared" si="2"/>
        <v>98.50800000000001</v>
      </c>
      <c r="E36" s="4">
        <v>0</v>
      </c>
      <c r="F36" s="4">
        <v>0</v>
      </c>
      <c r="G36" s="4">
        <v>1.04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0.21</v>
      </c>
      <c r="O36" s="4">
        <v>0.21</v>
      </c>
      <c r="P36" s="4">
        <v>0</v>
      </c>
      <c r="Q36" s="4">
        <v>0</v>
      </c>
      <c r="R36" s="4">
        <v>0.02</v>
      </c>
      <c r="S36" s="4">
        <v>1.2E-2</v>
      </c>
      <c r="T36" s="3">
        <v>0</v>
      </c>
      <c r="U36" s="4">
        <v>1</v>
      </c>
      <c r="V36" s="4">
        <v>0</v>
      </c>
      <c r="W36" s="4">
        <v>0</v>
      </c>
      <c r="X36" s="4">
        <v>0</v>
      </c>
      <c r="Y36" s="3">
        <v>0</v>
      </c>
      <c r="Z36" s="1" t="s">
        <v>49</v>
      </c>
      <c r="AA36" s="4">
        <v>424</v>
      </c>
      <c r="AB36" s="4">
        <v>738</v>
      </c>
      <c r="AC36" s="4">
        <v>22</v>
      </c>
      <c r="AD36" s="1">
        <v>6.9</v>
      </c>
      <c r="AE36" s="1">
        <v>5.5</v>
      </c>
      <c r="AF36" s="1">
        <v>4.0000000000000002E-4</v>
      </c>
      <c r="AG36" s="4">
        <v>83.87</v>
      </c>
      <c r="AH36" s="4" t="str">
        <f t="shared" si="1"/>
        <v>Extreme</v>
      </c>
    </row>
    <row r="37" spans="1:34" x14ac:dyDescent="0.35">
      <c r="A37" s="4" t="s">
        <v>22</v>
      </c>
      <c r="B37" s="4" t="s">
        <v>28</v>
      </c>
      <c r="C37" s="4" t="s">
        <v>27</v>
      </c>
      <c r="D37" s="4">
        <f t="shared" si="2"/>
        <v>98.50800000000001</v>
      </c>
      <c r="E37" s="4">
        <v>0</v>
      </c>
      <c r="F37" s="4">
        <v>0</v>
      </c>
      <c r="G37" s="4">
        <v>1.04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0.21</v>
      </c>
      <c r="O37" s="4">
        <v>0.21</v>
      </c>
      <c r="P37" s="4">
        <v>0</v>
      </c>
      <c r="Q37" s="4">
        <v>0</v>
      </c>
      <c r="R37" s="4">
        <v>0.02</v>
      </c>
      <c r="S37" s="4">
        <v>1.2E-2</v>
      </c>
      <c r="T37" s="3">
        <v>0</v>
      </c>
      <c r="U37" s="4">
        <v>1</v>
      </c>
      <c r="V37" s="4">
        <v>0</v>
      </c>
      <c r="W37" s="4">
        <v>0</v>
      </c>
      <c r="X37" s="4">
        <v>0</v>
      </c>
      <c r="Y37" s="3">
        <v>0</v>
      </c>
      <c r="Z37" s="1" t="s">
        <v>52</v>
      </c>
      <c r="AA37" s="4">
        <v>483</v>
      </c>
      <c r="AB37" s="4">
        <v>828</v>
      </c>
      <c r="AC37" s="4">
        <v>22</v>
      </c>
      <c r="AD37" s="1">
        <v>6.9</v>
      </c>
      <c r="AE37" s="1">
        <v>5.5</v>
      </c>
      <c r="AF37" s="1">
        <v>4.0000000000000002E-4</v>
      </c>
      <c r="AG37" s="4">
        <v>46.88</v>
      </c>
      <c r="AH37" s="4" t="str">
        <f t="shared" si="1"/>
        <v>High</v>
      </c>
    </row>
    <row r="38" spans="1:34" x14ac:dyDescent="0.35">
      <c r="A38" s="4" t="s">
        <v>22</v>
      </c>
      <c r="B38" s="4" t="s">
        <v>28</v>
      </c>
      <c r="C38" s="4" t="s">
        <v>27</v>
      </c>
      <c r="D38" s="4">
        <f t="shared" si="2"/>
        <v>98.50800000000001</v>
      </c>
      <c r="E38" s="4">
        <v>0</v>
      </c>
      <c r="F38" s="4">
        <v>0</v>
      </c>
      <c r="G38" s="4">
        <v>1.04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0.21</v>
      </c>
      <c r="O38" s="4">
        <v>0.21</v>
      </c>
      <c r="P38" s="4">
        <v>0</v>
      </c>
      <c r="Q38" s="4">
        <v>0</v>
      </c>
      <c r="R38" s="4">
        <v>0.02</v>
      </c>
      <c r="S38" s="4">
        <v>1.2E-2</v>
      </c>
      <c r="T38" s="3">
        <v>0</v>
      </c>
      <c r="U38" s="4">
        <v>1</v>
      </c>
      <c r="V38" s="4">
        <v>0</v>
      </c>
      <c r="W38" s="4">
        <v>0</v>
      </c>
      <c r="X38" s="4">
        <v>0</v>
      </c>
      <c r="Y38" s="3">
        <v>0</v>
      </c>
      <c r="Z38" s="1" t="s">
        <v>53</v>
      </c>
      <c r="AA38" s="4">
        <v>600</v>
      </c>
      <c r="AB38" s="4">
        <v>945</v>
      </c>
      <c r="AC38" s="4">
        <v>22</v>
      </c>
      <c r="AD38" s="1">
        <v>6.9</v>
      </c>
      <c r="AE38" s="1">
        <v>5.5</v>
      </c>
      <c r="AF38" s="1">
        <v>4.0000000000000002E-4</v>
      </c>
      <c r="AG38" s="4">
        <v>52.78</v>
      </c>
      <c r="AH38" s="4" t="str">
        <f t="shared" si="1"/>
        <v>Extreme</v>
      </c>
    </row>
    <row r="39" spans="1:34" x14ac:dyDescent="0.35">
      <c r="A39" s="4" t="s">
        <v>22</v>
      </c>
      <c r="B39" s="4" t="s">
        <v>28</v>
      </c>
      <c r="C39" s="4" t="s">
        <v>27</v>
      </c>
      <c r="D39" s="4">
        <f t="shared" si="2"/>
        <v>98.50800000000001</v>
      </c>
      <c r="E39" s="4">
        <v>0</v>
      </c>
      <c r="F39" s="4">
        <v>0</v>
      </c>
      <c r="G39" s="4">
        <v>1.04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0.21</v>
      </c>
      <c r="O39" s="4">
        <v>0.21</v>
      </c>
      <c r="P39" s="4">
        <v>0</v>
      </c>
      <c r="Q39" s="4">
        <v>0</v>
      </c>
      <c r="R39" s="4">
        <v>0.02</v>
      </c>
      <c r="S39" s="4">
        <v>1.2E-2</v>
      </c>
      <c r="T39" s="3">
        <v>0</v>
      </c>
      <c r="U39" s="4">
        <v>1</v>
      </c>
      <c r="V39" s="4">
        <v>0</v>
      </c>
      <c r="W39" s="4">
        <v>0</v>
      </c>
      <c r="X39" s="4">
        <v>0</v>
      </c>
      <c r="Y39" s="3">
        <v>0</v>
      </c>
      <c r="Z39" s="1" t="s">
        <v>54</v>
      </c>
      <c r="AA39" s="4">
        <v>421</v>
      </c>
      <c r="AB39" s="4">
        <v>821</v>
      </c>
      <c r="AC39" s="4">
        <v>22</v>
      </c>
      <c r="AD39" s="1">
        <v>6.9</v>
      </c>
      <c r="AE39" s="1">
        <v>5.5</v>
      </c>
      <c r="AF39" s="1">
        <v>4.0000000000000002E-4</v>
      </c>
      <c r="AG39" s="4">
        <v>70.97</v>
      </c>
      <c r="AH39" s="4" t="str">
        <f t="shared" si="1"/>
        <v>Extreme</v>
      </c>
    </row>
    <row r="40" spans="1:34" x14ac:dyDescent="0.35">
      <c r="A40" s="4" t="s">
        <v>22</v>
      </c>
      <c r="B40" s="4" t="s">
        <v>28</v>
      </c>
      <c r="C40" s="4" t="s">
        <v>27</v>
      </c>
      <c r="D40" s="4">
        <f t="shared" si="2"/>
        <v>98.50800000000001</v>
      </c>
      <c r="E40" s="4">
        <v>0</v>
      </c>
      <c r="F40" s="4">
        <v>0</v>
      </c>
      <c r="G40" s="4">
        <v>1.04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0.21</v>
      </c>
      <c r="O40" s="4">
        <v>0.21</v>
      </c>
      <c r="P40" s="4">
        <v>0</v>
      </c>
      <c r="Q40" s="4">
        <v>0</v>
      </c>
      <c r="R40" s="4">
        <v>0.02</v>
      </c>
      <c r="S40" s="4">
        <v>1.2E-2</v>
      </c>
      <c r="T40" s="3">
        <v>0</v>
      </c>
      <c r="U40" s="4">
        <v>1</v>
      </c>
      <c r="V40" s="4">
        <v>0</v>
      </c>
      <c r="W40" s="4">
        <v>0</v>
      </c>
      <c r="X40" s="4">
        <v>0</v>
      </c>
      <c r="Y40" s="3">
        <v>0</v>
      </c>
      <c r="Z40" s="1" t="s">
        <v>51</v>
      </c>
      <c r="AA40" s="4">
        <v>600</v>
      </c>
      <c r="AB40" s="4">
        <v>945</v>
      </c>
      <c r="AC40" s="4">
        <v>22</v>
      </c>
      <c r="AD40" s="1">
        <v>6.9</v>
      </c>
      <c r="AE40" s="1">
        <v>5.5</v>
      </c>
      <c r="AF40" s="1">
        <v>4.0000000000000002E-4</v>
      </c>
      <c r="AG40" s="4">
        <v>52</v>
      </c>
      <c r="AH40" s="4" t="str">
        <f t="shared" si="1"/>
        <v>Extreme</v>
      </c>
    </row>
    <row r="41" spans="1:34" x14ac:dyDescent="0.35">
      <c r="A41" s="4" t="s">
        <v>22</v>
      </c>
      <c r="B41" s="4" t="s">
        <v>28</v>
      </c>
      <c r="C41" s="4" t="s">
        <v>27</v>
      </c>
      <c r="D41" s="4">
        <f t="shared" si="2"/>
        <v>98.50800000000001</v>
      </c>
      <c r="E41" s="4">
        <v>0</v>
      </c>
      <c r="F41" s="4">
        <v>0</v>
      </c>
      <c r="G41" s="4">
        <v>1.04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0.21</v>
      </c>
      <c r="O41" s="4">
        <v>0.21</v>
      </c>
      <c r="P41" s="4">
        <v>0</v>
      </c>
      <c r="Q41" s="4">
        <v>0</v>
      </c>
      <c r="R41" s="4">
        <v>0.02</v>
      </c>
      <c r="S41" s="4">
        <v>1.2E-2</v>
      </c>
      <c r="T41" s="3">
        <v>0</v>
      </c>
      <c r="U41" s="4">
        <v>1</v>
      </c>
      <c r="V41" s="4">
        <v>0</v>
      </c>
      <c r="W41" s="4">
        <v>0</v>
      </c>
      <c r="X41" s="4">
        <v>0</v>
      </c>
      <c r="Y41" s="3">
        <v>0</v>
      </c>
      <c r="Z41" s="1" t="s">
        <v>55</v>
      </c>
      <c r="AA41" s="4">
        <v>331</v>
      </c>
      <c r="AB41" s="4">
        <v>780</v>
      </c>
      <c r="AC41" s="4">
        <v>22</v>
      </c>
      <c r="AD41" s="1">
        <v>6.9</v>
      </c>
      <c r="AE41" s="1">
        <v>5.5</v>
      </c>
      <c r="AF41" s="1">
        <v>4.0000000000000002E-4</v>
      </c>
      <c r="AG41" s="4">
        <v>70.59</v>
      </c>
      <c r="AH41" s="4" t="str">
        <f t="shared" si="1"/>
        <v>Extreme</v>
      </c>
    </row>
    <row r="42" spans="1:34" x14ac:dyDescent="0.35">
      <c r="A42" s="4" t="s">
        <v>22</v>
      </c>
      <c r="B42" s="4" t="s">
        <v>28</v>
      </c>
      <c r="C42" s="1" t="s">
        <v>27</v>
      </c>
      <c r="D42" s="4">
        <f t="shared" si="2"/>
        <v>98.50800000000001</v>
      </c>
      <c r="E42" s="4">
        <v>0</v>
      </c>
      <c r="F42" s="4">
        <v>0</v>
      </c>
      <c r="G42" s="4">
        <v>1.04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0.21</v>
      </c>
      <c r="O42" s="4">
        <v>0.21</v>
      </c>
      <c r="P42" s="4">
        <v>0</v>
      </c>
      <c r="Q42" s="4">
        <v>0</v>
      </c>
      <c r="R42" s="4">
        <v>0.02</v>
      </c>
      <c r="S42" s="4">
        <v>1.2E-2</v>
      </c>
      <c r="T42" s="3">
        <v>0</v>
      </c>
      <c r="U42" s="4">
        <v>1</v>
      </c>
      <c r="V42" s="4">
        <v>0</v>
      </c>
      <c r="W42" s="4">
        <v>0</v>
      </c>
      <c r="X42" s="4">
        <v>0</v>
      </c>
      <c r="Y42" s="3">
        <v>0</v>
      </c>
      <c r="Z42" s="1" t="s">
        <v>47</v>
      </c>
      <c r="AA42" s="4">
        <v>375</v>
      </c>
      <c r="AB42" s="4">
        <v>535</v>
      </c>
      <c r="AC42" s="4">
        <v>22</v>
      </c>
      <c r="AD42" s="1">
        <v>6.9</v>
      </c>
      <c r="AE42" s="1">
        <v>1</v>
      </c>
      <c r="AF42" s="1">
        <v>4.0000000000000002E-4</v>
      </c>
      <c r="AG42" s="4">
        <v>37.68</v>
      </c>
      <c r="AH42" s="4" t="str">
        <f t="shared" si="1"/>
        <v>High</v>
      </c>
    </row>
    <row r="43" spans="1:34" x14ac:dyDescent="0.35">
      <c r="A43" s="4" t="s">
        <v>22</v>
      </c>
      <c r="B43" s="4" t="s">
        <v>28</v>
      </c>
      <c r="C43" s="1" t="s">
        <v>27</v>
      </c>
      <c r="D43" s="4">
        <f t="shared" si="2"/>
        <v>98.50800000000001</v>
      </c>
      <c r="E43" s="4">
        <v>0</v>
      </c>
      <c r="F43" s="4">
        <v>0</v>
      </c>
      <c r="G43" s="4">
        <v>1.04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0.21</v>
      </c>
      <c r="O43" s="4">
        <v>0.21</v>
      </c>
      <c r="P43" s="4">
        <v>0</v>
      </c>
      <c r="Q43" s="4">
        <v>0</v>
      </c>
      <c r="R43" s="4">
        <v>0.02</v>
      </c>
      <c r="S43" s="4">
        <v>1.2E-2</v>
      </c>
      <c r="T43" s="3">
        <v>0</v>
      </c>
      <c r="U43" s="4">
        <v>1</v>
      </c>
      <c r="V43" s="4">
        <v>0</v>
      </c>
      <c r="W43" s="4">
        <v>0</v>
      </c>
      <c r="X43" s="4">
        <v>0</v>
      </c>
      <c r="Y43" s="3">
        <v>0</v>
      </c>
      <c r="Z43" s="1" t="s">
        <v>47</v>
      </c>
      <c r="AA43" s="4">
        <v>375</v>
      </c>
      <c r="AB43" s="4">
        <v>535</v>
      </c>
      <c r="AC43" s="4">
        <v>22</v>
      </c>
      <c r="AD43" s="1">
        <v>6.9</v>
      </c>
      <c r="AE43" s="1">
        <v>5.5</v>
      </c>
      <c r="AF43" s="1">
        <v>4.0000000000000002E-4</v>
      </c>
      <c r="AG43" s="4">
        <v>82</v>
      </c>
      <c r="AH43" s="4" t="str">
        <f t="shared" si="1"/>
        <v>Extreme</v>
      </c>
    </row>
    <row r="44" spans="1:34" x14ac:dyDescent="0.35">
      <c r="A44" s="4" t="s">
        <v>22</v>
      </c>
      <c r="B44" s="4" t="s">
        <v>28</v>
      </c>
      <c r="C44" s="1" t="s">
        <v>27</v>
      </c>
      <c r="D44" s="4">
        <f t="shared" si="2"/>
        <v>98.73399999999998</v>
      </c>
      <c r="E44" s="4">
        <v>0</v>
      </c>
      <c r="F44" s="4">
        <v>0</v>
      </c>
      <c r="G44" s="4">
        <v>0.79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0.17</v>
      </c>
      <c r="O44" s="4">
        <v>0.26</v>
      </c>
      <c r="P44" s="4">
        <v>0</v>
      </c>
      <c r="Q44" s="4">
        <v>0</v>
      </c>
      <c r="R44" s="4">
        <v>3.3000000000000002E-2</v>
      </c>
      <c r="S44" s="4">
        <v>1.2999999999999999E-2</v>
      </c>
      <c r="T44" s="3">
        <v>0</v>
      </c>
      <c r="U44" s="4">
        <v>1</v>
      </c>
      <c r="V44" s="4">
        <v>0</v>
      </c>
      <c r="W44" s="4">
        <v>0</v>
      </c>
      <c r="X44" s="4">
        <v>0</v>
      </c>
      <c r="Y44" s="3">
        <v>0</v>
      </c>
      <c r="Z44" s="4" t="s">
        <v>47</v>
      </c>
      <c r="AA44" s="4">
        <v>364</v>
      </c>
      <c r="AB44" s="4">
        <v>566</v>
      </c>
      <c r="AC44" s="4">
        <v>22</v>
      </c>
      <c r="AD44" s="4">
        <v>6.9</v>
      </c>
      <c r="AE44" s="1">
        <v>1</v>
      </c>
      <c r="AF44" s="1">
        <v>4.0000000000000002E-4</v>
      </c>
      <c r="AG44" s="4">
        <v>48.61</v>
      </c>
      <c r="AH44" s="4" t="str">
        <f t="shared" si="1"/>
        <v>High</v>
      </c>
    </row>
    <row r="45" spans="1:34" x14ac:dyDescent="0.35">
      <c r="A45" s="4" t="s">
        <v>22</v>
      </c>
      <c r="B45" s="4" t="s">
        <v>28</v>
      </c>
      <c r="C45" s="1" t="s">
        <v>56</v>
      </c>
      <c r="D45" s="4">
        <f t="shared" si="2"/>
        <v>98.694999999999993</v>
      </c>
      <c r="E45" s="1">
        <v>0.04</v>
      </c>
      <c r="F45" s="1">
        <v>0.04</v>
      </c>
      <c r="G45" s="1">
        <v>0.82</v>
      </c>
      <c r="H45" s="1">
        <v>0.04</v>
      </c>
      <c r="I45" s="1">
        <v>0</v>
      </c>
      <c r="J45" s="1">
        <v>0</v>
      </c>
      <c r="K45" s="1">
        <v>0</v>
      </c>
      <c r="L45" s="1">
        <v>5.0000000000000001E-3</v>
      </c>
      <c r="M45" s="1">
        <v>0.04</v>
      </c>
      <c r="N45" s="1">
        <v>1.4E-2</v>
      </c>
      <c r="O45" s="1">
        <v>0.26</v>
      </c>
      <c r="P45" s="1">
        <v>0</v>
      </c>
      <c r="Q45" s="1">
        <v>0</v>
      </c>
      <c r="R45" s="1">
        <v>2.5999999999999999E-2</v>
      </c>
      <c r="S45" s="1">
        <v>0.02</v>
      </c>
      <c r="T45" s="3">
        <v>0</v>
      </c>
      <c r="U45" s="1">
        <v>1</v>
      </c>
      <c r="V45" s="1">
        <v>0</v>
      </c>
      <c r="W45" s="1">
        <v>0</v>
      </c>
      <c r="X45" s="1">
        <v>0</v>
      </c>
      <c r="Y45" s="3">
        <v>0</v>
      </c>
      <c r="Z45" s="1" t="s">
        <v>47</v>
      </c>
      <c r="AA45" s="1">
        <v>366</v>
      </c>
      <c r="AB45" s="1">
        <v>511</v>
      </c>
      <c r="AC45" s="1">
        <v>22</v>
      </c>
      <c r="AD45" s="1">
        <v>6.9</v>
      </c>
      <c r="AE45" s="1">
        <v>1</v>
      </c>
      <c r="AF45" s="1">
        <v>1E-4</v>
      </c>
      <c r="AG45" s="4">
        <v>21.43</v>
      </c>
      <c r="AH45" s="4" t="str">
        <f t="shared" si="1"/>
        <v>Medium</v>
      </c>
    </row>
    <row r="46" spans="1:34" x14ac:dyDescent="0.35">
      <c r="A46" s="4" t="s">
        <v>22</v>
      </c>
      <c r="B46" s="4" t="s">
        <v>28</v>
      </c>
      <c r="C46" s="1" t="s">
        <v>56</v>
      </c>
      <c r="D46" s="4">
        <f t="shared" si="2"/>
        <v>98.694999999999993</v>
      </c>
      <c r="E46" s="1">
        <v>0.04</v>
      </c>
      <c r="F46" s="1">
        <v>0.04</v>
      </c>
      <c r="G46" s="1">
        <v>0.82</v>
      </c>
      <c r="H46" s="1">
        <v>0.04</v>
      </c>
      <c r="I46" s="1">
        <v>0</v>
      </c>
      <c r="J46" s="1">
        <v>0</v>
      </c>
      <c r="K46" s="1">
        <v>0</v>
      </c>
      <c r="L46" s="1">
        <v>5.0000000000000001E-3</v>
      </c>
      <c r="M46" s="1">
        <v>0.04</v>
      </c>
      <c r="N46" s="1">
        <v>1.4E-2</v>
      </c>
      <c r="O46" s="1">
        <v>0.26</v>
      </c>
      <c r="P46" s="1">
        <v>0</v>
      </c>
      <c r="Q46" s="1">
        <v>0</v>
      </c>
      <c r="R46" s="1">
        <v>2.5999999999999999E-2</v>
      </c>
      <c r="S46" s="1">
        <v>0.02</v>
      </c>
      <c r="T46" s="3">
        <v>0</v>
      </c>
      <c r="U46" s="1">
        <v>1</v>
      </c>
      <c r="V46" s="1">
        <v>0</v>
      </c>
      <c r="W46" s="1">
        <v>0</v>
      </c>
      <c r="X46" s="1">
        <v>0</v>
      </c>
      <c r="Y46" s="3">
        <v>0</v>
      </c>
      <c r="Z46" s="1" t="s">
        <v>47</v>
      </c>
      <c r="AA46" s="1">
        <v>311</v>
      </c>
      <c r="AB46" s="1">
        <v>490</v>
      </c>
      <c r="AC46" s="1">
        <v>22</v>
      </c>
      <c r="AD46" s="1">
        <v>6.9</v>
      </c>
      <c r="AE46" s="1">
        <v>1</v>
      </c>
      <c r="AF46" s="1">
        <v>1E-4</v>
      </c>
      <c r="AG46" s="4">
        <v>21.15</v>
      </c>
      <c r="AH46" s="4" t="str">
        <f t="shared" si="1"/>
        <v>Medium</v>
      </c>
    </row>
    <row r="47" spans="1:34" x14ac:dyDescent="0.35">
      <c r="A47" s="4" t="s">
        <v>22</v>
      </c>
      <c r="B47" s="4" t="s">
        <v>28</v>
      </c>
      <c r="C47" s="1" t="s">
        <v>57</v>
      </c>
      <c r="D47" s="4">
        <f t="shared" si="2"/>
        <v>98.538999999999987</v>
      </c>
      <c r="E47" s="1">
        <v>0</v>
      </c>
      <c r="F47" s="1">
        <v>0</v>
      </c>
      <c r="G47" s="1">
        <v>0.98</v>
      </c>
      <c r="H47" s="1">
        <v>0</v>
      </c>
      <c r="I47" s="1">
        <v>1.2E-2</v>
      </c>
      <c r="J47" s="1">
        <v>0</v>
      </c>
      <c r="K47" s="1">
        <v>0</v>
      </c>
      <c r="L47" s="1">
        <v>1.2E-2</v>
      </c>
      <c r="M47" s="1">
        <v>0</v>
      </c>
      <c r="N47" s="1">
        <v>0.28999999999999998</v>
      </c>
      <c r="O47" s="1">
        <v>0.14000000000000001</v>
      </c>
      <c r="P47" s="1">
        <v>0</v>
      </c>
      <c r="Q47" s="1">
        <v>0</v>
      </c>
      <c r="R47" s="1">
        <v>1.2E-2</v>
      </c>
      <c r="S47" s="1">
        <v>1.4999999999999999E-2</v>
      </c>
      <c r="T47" s="3">
        <v>0</v>
      </c>
      <c r="U47" s="1">
        <v>1</v>
      </c>
      <c r="V47" s="1">
        <v>0</v>
      </c>
      <c r="W47" s="1">
        <v>0</v>
      </c>
      <c r="X47" s="1">
        <v>0</v>
      </c>
      <c r="Y47" s="3">
        <v>0</v>
      </c>
      <c r="Z47" s="1" t="s">
        <v>47</v>
      </c>
      <c r="AA47" s="1">
        <v>411</v>
      </c>
      <c r="AB47" s="1">
        <v>609</v>
      </c>
      <c r="AC47" s="1">
        <v>22</v>
      </c>
      <c r="AD47" s="1">
        <v>6.9</v>
      </c>
      <c r="AE47" s="1">
        <v>1</v>
      </c>
      <c r="AF47" s="1">
        <v>4.0000000000000002E-4</v>
      </c>
      <c r="AG47" s="4">
        <v>38.33</v>
      </c>
      <c r="AH47" s="4" t="str">
        <f t="shared" si="1"/>
        <v>High</v>
      </c>
    </row>
    <row r="48" spans="1:34" x14ac:dyDescent="0.35">
      <c r="A48" s="4" t="s">
        <v>22</v>
      </c>
      <c r="B48" s="4" t="s">
        <v>28</v>
      </c>
      <c r="C48" s="1" t="s">
        <v>57</v>
      </c>
      <c r="D48" s="4">
        <f t="shared" si="2"/>
        <v>98.538999999999987</v>
      </c>
      <c r="E48" s="1">
        <v>0</v>
      </c>
      <c r="F48" s="1">
        <v>0</v>
      </c>
      <c r="G48" s="1">
        <v>0.98</v>
      </c>
      <c r="H48" s="1">
        <v>0</v>
      </c>
      <c r="I48" s="1">
        <v>1.2E-2</v>
      </c>
      <c r="J48" s="1">
        <v>0</v>
      </c>
      <c r="K48" s="1">
        <v>0</v>
      </c>
      <c r="L48" s="1">
        <v>1.2E-2</v>
      </c>
      <c r="M48" s="1">
        <v>0</v>
      </c>
      <c r="N48" s="1">
        <v>0.28999999999999998</v>
      </c>
      <c r="O48" s="1">
        <v>0.14000000000000001</v>
      </c>
      <c r="P48" s="1">
        <v>0</v>
      </c>
      <c r="Q48" s="1">
        <v>0</v>
      </c>
      <c r="R48" s="1">
        <v>1.2E-2</v>
      </c>
      <c r="S48" s="1">
        <v>1.4999999999999999E-2</v>
      </c>
      <c r="T48" s="3">
        <v>0</v>
      </c>
      <c r="U48" s="1">
        <v>1</v>
      </c>
      <c r="V48" s="1">
        <v>0</v>
      </c>
      <c r="W48" s="1">
        <v>0</v>
      </c>
      <c r="X48" s="1">
        <v>0</v>
      </c>
      <c r="Y48" s="3">
        <v>0</v>
      </c>
      <c r="Z48" s="1" t="s">
        <v>47</v>
      </c>
      <c r="AA48" s="1">
        <v>414</v>
      </c>
      <c r="AB48" s="1">
        <v>818</v>
      </c>
      <c r="AC48" s="1">
        <v>22</v>
      </c>
      <c r="AD48" s="1">
        <v>6.9</v>
      </c>
      <c r="AE48" s="1">
        <v>5.5</v>
      </c>
      <c r="AF48" s="1">
        <v>4.0000000000000002E-4</v>
      </c>
      <c r="AG48" s="4">
        <v>53.33</v>
      </c>
      <c r="AH48" s="4" t="str">
        <f t="shared" si="1"/>
        <v>Extreme</v>
      </c>
    </row>
    <row r="49" spans="1:34" x14ac:dyDescent="0.35">
      <c r="A49" s="4" t="s">
        <v>22</v>
      </c>
      <c r="B49" s="4" t="s">
        <v>28</v>
      </c>
      <c r="C49" s="1" t="s">
        <v>57</v>
      </c>
      <c r="D49" s="4">
        <f t="shared" si="2"/>
        <v>98.538999999999987</v>
      </c>
      <c r="E49" s="1">
        <v>0</v>
      </c>
      <c r="F49" s="1">
        <v>0</v>
      </c>
      <c r="G49" s="1">
        <v>0.98</v>
      </c>
      <c r="H49" s="1">
        <v>0</v>
      </c>
      <c r="I49" s="1">
        <v>1.2E-2</v>
      </c>
      <c r="J49" s="1">
        <v>0</v>
      </c>
      <c r="K49" s="1">
        <v>0</v>
      </c>
      <c r="L49" s="1">
        <v>1.2E-2</v>
      </c>
      <c r="M49" s="1">
        <v>0</v>
      </c>
      <c r="N49" s="1">
        <v>0.28999999999999998</v>
      </c>
      <c r="O49" s="1">
        <v>0.14000000000000001</v>
      </c>
      <c r="P49" s="1">
        <v>0</v>
      </c>
      <c r="Q49" s="1">
        <v>0</v>
      </c>
      <c r="R49" s="1">
        <v>1.2E-2</v>
      </c>
      <c r="S49" s="1">
        <v>1.4999999999999999E-2</v>
      </c>
      <c r="T49" s="3">
        <v>0</v>
      </c>
      <c r="U49" s="1">
        <v>1</v>
      </c>
      <c r="V49" s="1">
        <v>0</v>
      </c>
      <c r="W49" s="1">
        <v>0</v>
      </c>
      <c r="X49" s="1">
        <v>0</v>
      </c>
      <c r="Y49" s="3">
        <v>0</v>
      </c>
      <c r="Z49" s="1" t="s">
        <v>73</v>
      </c>
      <c r="AA49" s="1">
        <v>513</v>
      </c>
      <c r="AB49" s="1">
        <v>633</v>
      </c>
      <c r="AC49" s="1">
        <v>22</v>
      </c>
      <c r="AD49" s="1">
        <v>6.9</v>
      </c>
      <c r="AE49" s="1">
        <v>1</v>
      </c>
      <c r="AF49" s="1">
        <v>2.9999999999999997E-4</v>
      </c>
      <c r="AG49" s="4">
        <v>50</v>
      </c>
      <c r="AH49" s="4" t="str">
        <f t="shared" si="1"/>
        <v>Extreme</v>
      </c>
    </row>
    <row r="50" spans="1:34" x14ac:dyDescent="0.35">
      <c r="A50" s="4" t="s">
        <v>22</v>
      </c>
      <c r="B50" s="4" t="s">
        <v>28</v>
      </c>
      <c r="C50" s="1" t="s">
        <v>58</v>
      </c>
      <c r="D50" s="4">
        <f t="shared" si="2"/>
        <v>98.24199999999999</v>
      </c>
      <c r="E50" s="1">
        <v>0</v>
      </c>
      <c r="F50" s="1">
        <v>0</v>
      </c>
      <c r="G50" s="1">
        <v>1.39</v>
      </c>
      <c r="H50" s="1">
        <v>0</v>
      </c>
      <c r="I50" s="1">
        <v>0</v>
      </c>
      <c r="J50" s="1">
        <v>0</v>
      </c>
      <c r="K50" s="1">
        <v>0.05</v>
      </c>
      <c r="L50" s="1">
        <v>0</v>
      </c>
      <c r="M50" s="1">
        <v>0</v>
      </c>
      <c r="N50" s="1">
        <v>0.03</v>
      </c>
      <c r="O50" s="1">
        <v>0.26</v>
      </c>
      <c r="P50" s="1">
        <v>0</v>
      </c>
      <c r="Q50" s="1">
        <v>0</v>
      </c>
      <c r="R50" s="1">
        <v>2.1999999999999999E-2</v>
      </c>
      <c r="S50" s="1">
        <v>6.0000000000000001E-3</v>
      </c>
      <c r="T50" s="3">
        <v>0</v>
      </c>
      <c r="U50" s="1">
        <v>1</v>
      </c>
      <c r="V50" s="1">
        <v>0</v>
      </c>
      <c r="W50" s="1">
        <v>0</v>
      </c>
      <c r="X50" s="1">
        <v>0</v>
      </c>
      <c r="Y50" s="3">
        <v>0</v>
      </c>
      <c r="Z50" s="1" t="s">
        <v>47</v>
      </c>
      <c r="AA50" s="1">
        <v>427</v>
      </c>
      <c r="AB50" s="1">
        <v>594</v>
      </c>
      <c r="AC50" s="1">
        <v>22</v>
      </c>
      <c r="AD50" s="1">
        <v>6.9</v>
      </c>
      <c r="AE50" s="1">
        <v>1</v>
      </c>
      <c r="AF50" s="1">
        <v>2.9999999999999997E-4</v>
      </c>
      <c r="AG50" s="4">
        <v>44.9</v>
      </c>
      <c r="AH50" s="4" t="str">
        <f t="shared" si="1"/>
        <v>High</v>
      </c>
    </row>
    <row r="51" spans="1:34" x14ac:dyDescent="0.35">
      <c r="A51" s="4" t="s">
        <v>22</v>
      </c>
      <c r="B51" s="4" t="s">
        <v>28</v>
      </c>
      <c r="C51" s="1" t="s">
        <v>58</v>
      </c>
      <c r="D51" s="4">
        <f t="shared" si="2"/>
        <v>98.24199999999999</v>
      </c>
      <c r="E51" s="1">
        <v>0</v>
      </c>
      <c r="F51" s="1">
        <v>0</v>
      </c>
      <c r="G51" s="1">
        <v>1.39</v>
      </c>
      <c r="H51" s="1">
        <v>0</v>
      </c>
      <c r="I51" s="1">
        <v>0</v>
      </c>
      <c r="J51" s="1">
        <v>0</v>
      </c>
      <c r="K51" s="1">
        <v>0.05</v>
      </c>
      <c r="L51" s="1">
        <v>0</v>
      </c>
      <c r="M51" s="1">
        <v>0</v>
      </c>
      <c r="N51" s="1">
        <v>0.03</v>
      </c>
      <c r="O51" s="1">
        <v>0.26</v>
      </c>
      <c r="P51" s="1">
        <v>0</v>
      </c>
      <c r="Q51" s="1">
        <v>0</v>
      </c>
      <c r="R51" s="1">
        <v>2.1999999999999999E-2</v>
      </c>
      <c r="S51" s="1">
        <v>6.0000000000000001E-3</v>
      </c>
      <c r="T51" s="3">
        <v>0</v>
      </c>
      <c r="U51" s="1">
        <v>1</v>
      </c>
      <c r="V51" s="1">
        <v>0</v>
      </c>
      <c r="W51" s="1">
        <v>0</v>
      </c>
      <c r="X51" s="1">
        <v>0</v>
      </c>
      <c r="Y51" s="3">
        <v>0</v>
      </c>
      <c r="Z51" s="3" t="s">
        <v>47</v>
      </c>
      <c r="AA51" s="1">
        <v>427</v>
      </c>
      <c r="AB51" s="1">
        <v>847</v>
      </c>
      <c r="AC51" s="1">
        <v>22</v>
      </c>
      <c r="AD51" s="1">
        <v>6.9</v>
      </c>
      <c r="AE51" s="1">
        <v>5.5</v>
      </c>
      <c r="AF51" s="1">
        <v>2.9999999999999997E-4</v>
      </c>
      <c r="AG51" s="4">
        <v>63.48</v>
      </c>
      <c r="AH51" s="4" t="str">
        <f t="shared" si="1"/>
        <v>Extreme</v>
      </c>
    </row>
    <row r="52" spans="1:34" x14ac:dyDescent="0.35">
      <c r="A52" s="4" t="s">
        <v>22</v>
      </c>
      <c r="B52" s="4" t="s">
        <v>28</v>
      </c>
      <c r="C52" s="1" t="s">
        <v>59</v>
      </c>
      <c r="D52" s="4">
        <f t="shared" si="2"/>
        <v>98.42</v>
      </c>
      <c r="E52" s="1">
        <v>0</v>
      </c>
      <c r="F52" s="1">
        <v>0</v>
      </c>
      <c r="G52" s="1">
        <v>1.23</v>
      </c>
      <c r="H52" s="1">
        <v>0</v>
      </c>
      <c r="I52" s="1">
        <v>0.02</v>
      </c>
      <c r="J52" s="1">
        <v>0</v>
      </c>
      <c r="K52" s="1">
        <v>0</v>
      </c>
      <c r="L52" s="1">
        <v>0</v>
      </c>
      <c r="M52" s="1">
        <v>0</v>
      </c>
      <c r="N52" s="1">
        <v>0.11</v>
      </c>
      <c r="O52" s="1">
        <v>0.22</v>
      </c>
      <c r="P52" s="1">
        <v>0</v>
      </c>
      <c r="Q52" s="1">
        <v>0</v>
      </c>
      <c r="R52" s="1">
        <v>0</v>
      </c>
      <c r="S52" s="1">
        <v>0</v>
      </c>
      <c r="T52" s="3">
        <v>0</v>
      </c>
      <c r="U52" s="1">
        <v>1</v>
      </c>
      <c r="V52" s="1">
        <v>0</v>
      </c>
      <c r="W52" s="1">
        <v>0</v>
      </c>
      <c r="X52" s="1">
        <v>0</v>
      </c>
      <c r="Y52" s="3">
        <v>0</v>
      </c>
      <c r="Z52" s="1" t="s">
        <v>47</v>
      </c>
      <c r="AA52" s="1">
        <v>504</v>
      </c>
      <c r="AB52" s="1">
        <v>605</v>
      </c>
      <c r="AC52" s="1">
        <v>22</v>
      </c>
      <c r="AD52" s="1">
        <v>6.9</v>
      </c>
      <c r="AE52" s="1">
        <v>1</v>
      </c>
      <c r="AF52" s="1">
        <v>2.9999999999999997E-4</v>
      </c>
      <c r="AG52" s="4">
        <v>36.840000000000003</v>
      </c>
      <c r="AH52" s="4" t="str">
        <f t="shared" si="1"/>
        <v>High</v>
      </c>
    </row>
    <row r="53" spans="1:34" x14ac:dyDescent="0.35">
      <c r="A53" s="4" t="s">
        <v>22</v>
      </c>
      <c r="B53" s="4" t="s">
        <v>28</v>
      </c>
      <c r="C53" s="1" t="s">
        <v>59</v>
      </c>
      <c r="D53" s="4">
        <f t="shared" si="2"/>
        <v>98.42</v>
      </c>
      <c r="E53" s="1">
        <v>0</v>
      </c>
      <c r="F53" s="1">
        <v>0</v>
      </c>
      <c r="G53" s="1">
        <v>1.23</v>
      </c>
      <c r="H53" s="1">
        <v>0</v>
      </c>
      <c r="I53" s="1">
        <v>0.02</v>
      </c>
      <c r="J53" s="1">
        <v>0</v>
      </c>
      <c r="K53" s="1">
        <v>0</v>
      </c>
      <c r="L53" s="1">
        <v>0</v>
      </c>
      <c r="M53" s="1">
        <v>0</v>
      </c>
      <c r="N53" s="1">
        <v>0.11</v>
      </c>
      <c r="O53" s="1">
        <v>0.22</v>
      </c>
      <c r="P53" s="1">
        <v>0</v>
      </c>
      <c r="Q53" s="1">
        <v>0</v>
      </c>
      <c r="R53" s="1">
        <v>0</v>
      </c>
      <c r="S53" s="1">
        <v>0</v>
      </c>
      <c r="T53" s="3">
        <v>0</v>
      </c>
      <c r="U53" s="1">
        <v>1</v>
      </c>
      <c r="V53" s="1">
        <v>0</v>
      </c>
      <c r="W53" s="1">
        <v>0</v>
      </c>
      <c r="X53" s="1">
        <v>0</v>
      </c>
      <c r="Y53" s="3">
        <v>0</v>
      </c>
      <c r="Z53" s="1" t="s">
        <v>47</v>
      </c>
      <c r="AA53" s="1">
        <v>504</v>
      </c>
      <c r="AB53" s="1">
        <v>806</v>
      </c>
      <c r="AC53" s="1">
        <v>22</v>
      </c>
      <c r="AD53" s="1">
        <v>6.9</v>
      </c>
      <c r="AE53" s="1">
        <v>5.5</v>
      </c>
      <c r="AF53" s="1">
        <v>2.9999999999999997E-4</v>
      </c>
      <c r="AG53" s="4">
        <v>70.95</v>
      </c>
      <c r="AH53" s="4" t="str">
        <f t="shared" si="1"/>
        <v>Extreme</v>
      </c>
    </row>
    <row r="54" spans="1:34" x14ac:dyDescent="0.35">
      <c r="A54" s="4" t="s">
        <v>22</v>
      </c>
      <c r="B54" s="4" t="s">
        <v>28</v>
      </c>
      <c r="C54" s="1" t="s">
        <v>59</v>
      </c>
      <c r="D54" s="4">
        <f t="shared" si="2"/>
        <v>98.42</v>
      </c>
      <c r="E54" s="1">
        <v>0</v>
      </c>
      <c r="F54" s="1">
        <v>0</v>
      </c>
      <c r="G54" s="1">
        <v>1.23</v>
      </c>
      <c r="H54" s="1">
        <v>0</v>
      </c>
      <c r="I54" s="1">
        <v>0.02</v>
      </c>
      <c r="J54" s="1">
        <v>0</v>
      </c>
      <c r="K54" s="1">
        <v>0</v>
      </c>
      <c r="L54" s="1">
        <v>0</v>
      </c>
      <c r="M54" s="1">
        <v>0</v>
      </c>
      <c r="N54" s="1">
        <v>0.11</v>
      </c>
      <c r="O54" s="1">
        <v>0.22</v>
      </c>
      <c r="P54" s="1">
        <v>0</v>
      </c>
      <c r="Q54" s="1">
        <v>0</v>
      </c>
      <c r="R54" s="1">
        <v>0</v>
      </c>
      <c r="S54" s="1">
        <v>0</v>
      </c>
      <c r="T54" s="3">
        <v>0</v>
      </c>
      <c r="U54" s="1">
        <v>1</v>
      </c>
      <c r="V54" s="1">
        <v>0</v>
      </c>
      <c r="W54" s="1">
        <v>0</v>
      </c>
      <c r="X54" s="1">
        <v>0</v>
      </c>
      <c r="Y54" s="3">
        <v>0</v>
      </c>
      <c r="Z54" s="1" t="s">
        <v>74</v>
      </c>
      <c r="AA54" s="1">
        <v>516</v>
      </c>
      <c r="AB54" s="1">
        <v>633</v>
      </c>
      <c r="AC54" s="1">
        <v>22</v>
      </c>
      <c r="AD54" s="1">
        <v>6.9</v>
      </c>
      <c r="AE54" s="1">
        <v>1</v>
      </c>
      <c r="AF54" s="1">
        <v>2.9999999999999997E-4</v>
      </c>
      <c r="AG54" s="4">
        <v>46.43</v>
      </c>
      <c r="AH54" s="4" t="str">
        <f t="shared" si="1"/>
        <v>High</v>
      </c>
    </row>
    <row r="55" spans="1:34" x14ac:dyDescent="0.35">
      <c r="A55" s="4" t="s">
        <v>22</v>
      </c>
      <c r="B55" s="4" t="s">
        <v>28</v>
      </c>
      <c r="C55" s="1" t="s">
        <v>60</v>
      </c>
      <c r="D55" s="4">
        <f t="shared" si="2"/>
        <v>96.237999999999985</v>
      </c>
      <c r="E55" s="1">
        <v>0.42</v>
      </c>
      <c r="F55" s="1">
        <v>8.4000000000000005E-2</v>
      </c>
      <c r="G55" s="1">
        <v>1.5</v>
      </c>
      <c r="H55" s="1">
        <v>0.42</v>
      </c>
      <c r="I55" s="1">
        <v>8.4000000000000005E-2</v>
      </c>
      <c r="J55" s="1">
        <v>0</v>
      </c>
      <c r="K55" s="1">
        <v>0</v>
      </c>
      <c r="L55" s="1">
        <v>0.42</v>
      </c>
      <c r="M55" s="1">
        <v>0.42</v>
      </c>
      <c r="N55" s="1">
        <v>0.31</v>
      </c>
      <c r="O55" s="1">
        <v>0.09</v>
      </c>
      <c r="P55" s="1">
        <v>0</v>
      </c>
      <c r="Q55" s="1">
        <v>0</v>
      </c>
      <c r="R55" s="1">
        <v>6.0000000000000001E-3</v>
      </c>
      <c r="S55" s="1">
        <v>8.0000000000000002E-3</v>
      </c>
      <c r="T55" s="3">
        <v>0</v>
      </c>
      <c r="U55" s="1">
        <v>1</v>
      </c>
      <c r="V55" s="1">
        <v>0</v>
      </c>
      <c r="W55" s="1">
        <v>0</v>
      </c>
      <c r="X55" s="1">
        <v>0</v>
      </c>
      <c r="Y55" s="3">
        <v>0</v>
      </c>
      <c r="Z55" s="1" t="s">
        <v>47</v>
      </c>
      <c r="AA55" s="1">
        <v>584</v>
      </c>
      <c r="AB55" s="1">
        <v>669</v>
      </c>
      <c r="AC55" s="1">
        <v>22</v>
      </c>
      <c r="AD55" s="1">
        <v>6.9</v>
      </c>
      <c r="AE55" s="1">
        <v>1</v>
      </c>
      <c r="AF55" s="1">
        <v>1E-4</v>
      </c>
      <c r="AG55" s="4">
        <v>17.54</v>
      </c>
      <c r="AH55" s="4" t="str">
        <f t="shared" si="1"/>
        <v>Medium</v>
      </c>
    </row>
    <row r="56" spans="1:34" x14ac:dyDescent="0.35">
      <c r="A56" s="4" t="s">
        <v>22</v>
      </c>
      <c r="B56" s="4" t="s">
        <v>28</v>
      </c>
      <c r="C56" s="1" t="s">
        <v>60</v>
      </c>
      <c r="D56" s="4">
        <f t="shared" si="2"/>
        <v>97.295000000000002</v>
      </c>
      <c r="E56" s="1">
        <v>0</v>
      </c>
      <c r="F56" s="1">
        <v>0.3</v>
      </c>
      <c r="G56" s="1">
        <v>1.44</v>
      </c>
      <c r="H56" s="1">
        <v>0</v>
      </c>
      <c r="I56" s="1">
        <v>0.09</v>
      </c>
      <c r="J56" s="1">
        <v>0</v>
      </c>
      <c r="K56" s="1">
        <v>0.09</v>
      </c>
      <c r="L56" s="1">
        <v>0.09</v>
      </c>
      <c r="M56" s="1">
        <v>0.3</v>
      </c>
      <c r="N56" s="1">
        <v>0.27</v>
      </c>
      <c r="O56" s="1">
        <v>0.11</v>
      </c>
      <c r="P56" s="1">
        <v>0</v>
      </c>
      <c r="Q56" s="1">
        <v>0</v>
      </c>
      <c r="R56" s="1">
        <v>2E-3</v>
      </c>
      <c r="S56" s="1">
        <v>1.2999999999999999E-2</v>
      </c>
      <c r="T56" s="3">
        <v>0</v>
      </c>
      <c r="U56" s="1">
        <v>1</v>
      </c>
      <c r="V56" s="1">
        <v>0</v>
      </c>
      <c r="W56" s="1">
        <v>0</v>
      </c>
      <c r="X56" s="1">
        <v>0</v>
      </c>
      <c r="Y56" s="3">
        <v>0</v>
      </c>
      <c r="Z56" s="1" t="s">
        <v>47</v>
      </c>
      <c r="AA56" s="1">
        <v>626</v>
      </c>
      <c r="AB56" s="1">
        <v>693</v>
      </c>
      <c r="AC56" s="1">
        <v>22</v>
      </c>
      <c r="AD56" s="1">
        <v>6.9</v>
      </c>
      <c r="AE56" s="1">
        <v>1</v>
      </c>
      <c r="AF56" s="1">
        <v>2.9999999999999997E-4</v>
      </c>
      <c r="AG56" s="4">
        <v>51.59</v>
      </c>
      <c r="AH56" s="4" t="str">
        <f t="shared" si="1"/>
        <v>Extreme</v>
      </c>
    </row>
    <row r="57" spans="1:34" x14ac:dyDescent="0.35">
      <c r="A57" s="4" t="s">
        <v>22</v>
      </c>
      <c r="B57" s="4" t="s">
        <v>28</v>
      </c>
      <c r="C57" s="1" t="s">
        <v>60</v>
      </c>
      <c r="D57" s="4">
        <f t="shared" si="2"/>
        <v>96.237999999999985</v>
      </c>
      <c r="E57" s="1">
        <v>0.42</v>
      </c>
      <c r="F57" s="1">
        <v>8.4000000000000005E-2</v>
      </c>
      <c r="G57" s="1">
        <v>1.5</v>
      </c>
      <c r="H57" s="1">
        <v>0.42</v>
      </c>
      <c r="I57" s="1">
        <v>8.4000000000000005E-2</v>
      </c>
      <c r="J57" s="1">
        <v>0</v>
      </c>
      <c r="K57" s="1">
        <v>0</v>
      </c>
      <c r="L57" s="1">
        <v>0.42</v>
      </c>
      <c r="M57" s="1">
        <v>0.42</v>
      </c>
      <c r="N57" s="1">
        <v>0.31</v>
      </c>
      <c r="O57" s="1">
        <v>0.09</v>
      </c>
      <c r="P57" s="1">
        <v>0</v>
      </c>
      <c r="Q57" s="1">
        <v>0</v>
      </c>
      <c r="R57" s="1">
        <v>6.0000000000000001E-3</v>
      </c>
      <c r="S57" s="1">
        <v>8.0000000000000002E-3</v>
      </c>
      <c r="T57" s="3">
        <v>0</v>
      </c>
      <c r="U57" s="1">
        <v>1</v>
      </c>
      <c r="V57" s="1">
        <v>0</v>
      </c>
      <c r="W57" s="1">
        <v>0</v>
      </c>
      <c r="X57" s="1">
        <v>0</v>
      </c>
      <c r="Y57" s="3">
        <v>0</v>
      </c>
      <c r="Z57" s="1" t="s">
        <v>47</v>
      </c>
      <c r="AA57" s="1">
        <v>613</v>
      </c>
      <c r="AB57" s="1">
        <v>702</v>
      </c>
      <c r="AC57" s="1">
        <v>22</v>
      </c>
      <c r="AD57" s="1">
        <v>6.9</v>
      </c>
      <c r="AE57" s="1">
        <v>1</v>
      </c>
      <c r="AF57" s="1">
        <v>1E-4</v>
      </c>
      <c r="AG57" s="4">
        <v>28.3</v>
      </c>
      <c r="AH57" s="4" t="str">
        <f t="shared" si="1"/>
        <v>Medium</v>
      </c>
    </row>
    <row r="58" spans="1:34" x14ac:dyDescent="0.35">
      <c r="A58" s="4" t="s">
        <v>22</v>
      </c>
      <c r="B58" s="4" t="s">
        <v>28</v>
      </c>
      <c r="C58" s="1" t="s">
        <v>60</v>
      </c>
      <c r="D58" s="4">
        <f t="shared" si="2"/>
        <v>97.295000000000002</v>
      </c>
      <c r="E58" s="1">
        <v>0</v>
      </c>
      <c r="F58" s="1">
        <v>0.3</v>
      </c>
      <c r="G58" s="1">
        <v>1.44</v>
      </c>
      <c r="H58" s="1">
        <v>0</v>
      </c>
      <c r="I58" s="1">
        <v>0.09</v>
      </c>
      <c r="J58" s="1">
        <v>0</v>
      </c>
      <c r="K58" s="1">
        <v>0.09</v>
      </c>
      <c r="L58" s="1">
        <v>0.09</v>
      </c>
      <c r="M58" s="1">
        <v>0.3</v>
      </c>
      <c r="N58" s="1">
        <v>0.27</v>
      </c>
      <c r="O58" s="1">
        <v>0.11</v>
      </c>
      <c r="P58" s="1">
        <v>0</v>
      </c>
      <c r="Q58" s="1">
        <v>0</v>
      </c>
      <c r="R58" s="1">
        <v>2E-3</v>
      </c>
      <c r="S58" s="1">
        <v>1.2999999999999999E-2</v>
      </c>
      <c r="T58" s="3">
        <v>0</v>
      </c>
      <c r="U58" s="1">
        <v>1</v>
      </c>
      <c r="V58" s="1">
        <v>0</v>
      </c>
      <c r="W58" s="1">
        <v>0</v>
      </c>
      <c r="X58" s="1">
        <v>0</v>
      </c>
      <c r="Y58" s="3">
        <v>0</v>
      </c>
      <c r="Z58" s="1" t="s">
        <v>47</v>
      </c>
      <c r="AA58" s="1">
        <v>626</v>
      </c>
      <c r="AB58" s="1">
        <v>946</v>
      </c>
      <c r="AC58" s="1">
        <v>22</v>
      </c>
      <c r="AD58" s="1">
        <v>6.9</v>
      </c>
      <c r="AE58" s="1">
        <v>5.5</v>
      </c>
      <c r="AF58" s="1">
        <v>1E-4</v>
      </c>
      <c r="AG58" s="4">
        <v>80.67</v>
      </c>
      <c r="AH58" s="4" t="str">
        <f t="shared" si="1"/>
        <v>Extreme</v>
      </c>
    </row>
    <row r="59" spans="1:34" x14ac:dyDescent="0.35">
      <c r="A59" s="4" t="s">
        <v>22</v>
      </c>
      <c r="B59" s="4" t="s">
        <v>28</v>
      </c>
      <c r="C59" s="1" t="s">
        <v>60</v>
      </c>
      <c r="D59" s="4">
        <f t="shared" si="2"/>
        <v>97.658999999999992</v>
      </c>
      <c r="E59" s="1">
        <v>0</v>
      </c>
      <c r="F59" s="1">
        <v>0</v>
      </c>
      <c r="G59" s="1">
        <v>1.7</v>
      </c>
      <c r="H59" s="1">
        <v>0.3</v>
      </c>
      <c r="I59" s="1">
        <v>6.2E-2</v>
      </c>
      <c r="J59" s="1">
        <v>0</v>
      </c>
      <c r="K59" s="1">
        <v>0</v>
      </c>
      <c r="L59" s="1">
        <v>0</v>
      </c>
      <c r="M59" s="1">
        <v>0</v>
      </c>
      <c r="N59" s="1">
        <v>0.2</v>
      </c>
      <c r="O59" s="1">
        <v>0.06</v>
      </c>
      <c r="P59" s="1">
        <v>0</v>
      </c>
      <c r="Q59" s="1">
        <v>0</v>
      </c>
      <c r="R59" s="1">
        <v>8.9999999999999993E-3</v>
      </c>
      <c r="S59" s="1">
        <v>0.01</v>
      </c>
      <c r="T59" s="3">
        <v>0</v>
      </c>
      <c r="U59" s="1">
        <v>1</v>
      </c>
      <c r="V59" s="1">
        <v>0</v>
      </c>
      <c r="W59" s="1">
        <v>0</v>
      </c>
      <c r="X59" s="1">
        <v>0</v>
      </c>
      <c r="Y59" s="3">
        <v>0</v>
      </c>
      <c r="Z59" s="1" t="s">
        <v>47</v>
      </c>
      <c r="AA59" s="1">
        <v>697</v>
      </c>
      <c r="AB59" s="1">
        <v>733</v>
      </c>
      <c r="AC59" s="1">
        <v>22</v>
      </c>
      <c r="AD59" s="1">
        <v>6.9</v>
      </c>
      <c r="AE59" s="1">
        <v>1</v>
      </c>
      <c r="AF59" s="1">
        <v>2.9999999999999997E-4</v>
      </c>
      <c r="AG59" s="4">
        <v>51.95</v>
      </c>
      <c r="AH59" s="4" t="str">
        <f t="shared" si="1"/>
        <v>Extreme</v>
      </c>
    </row>
    <row r="60" spans="1:34" x14ac:dyDescent="0.35">
      <c r="A60" s="4" t="s">
        <v>22</v>
      </c>
      <c r="B60" s="4" t="s">
        <v>28</v>
      </c>
      <c r="C60" s="1" t="s">
        <v>60</v>
      </c>
      <c r="D60" s="4">
        <f t="shared" si="2"/>
        <v>97.658999999999992</v>
      </c>
      <c r="E60" s="1">
        <v>0</v>
      </c>
      <c r="F60" s="1">
        <v>0</v>
      </c>
      <c r="G60" s="1">
        <v>1.7</v>
      </c>
      <c r="H60" s="1">
        <v>0.3</v>
      </c>
      <c r="I60" s="1">
        <v>6.2E-2</v>
      </c>
      <c r="J60" s="1">
        <v>0</v>
      </c>
      <c r="K60" s="1">
        <v>0</v>
      </c>
      <c r="L60" s="1">
        <v>0</v>
      </c>
      <c r="M60" s="1">
        <v>0</v>
      </c>
      <c r="N60" s="1">
        <v>0.2</v>
      </c>
      <c r="O60" s="1">
        <v>0.06</v>
      </c>
      <c r="P60" s="1">
        <v>0</v>
      </c>
      <c r="Q60" s="1">
        <v>0</v>
      </c>
      <c r="R60" s="1">
        <v>8.9999999999999993E-3</v>
      </c>
      <c r="S60" s="1">
        <v>0.01</v>
      </c>
      <c r="T60" s="3">
        <v>0</v>
      </c>
      <c r="U60" s="1">
        <v>1</v>
      </c>
      <c r="V60" s="1">
        <v>0</v>
      </c>
      <c r="W60" s="1">
        <v>0</v>
      </c>
      <c r="X60" s="1">
        <v>0</v>
      </c>
      <c r="Y60" s="3">
        <v>0</v>
      </c>
      <c r="Z60" s="1" t="s">
        <v>74</v>
      </c>
      <c r="AA60" s="1">
        <v>649</v>
      </c>
      <c r="AB60" s="1">
        <v>686</v>
      </c>
      <c r="AC60" s="1">
        <v>22</v>
      </c>
      <c r="AD60" s="1">
        <v>6.9</v>
      </c>
      <c r="AE60" s="1">
        <v>1</v>
      </c>
      <c r="AF60" s="1">
        <v>2.9999999999999997E-4</v>
      </c>
      <c r="AG60" s="4">
        <v>46.38</v>
      </c>
      <c r="AH60" s="4" t="str">
        <f t="shared" si="1"/>
        <v>High</v>
      </c>
    </row>
    <row r="61" spans="1:34" x14ac:dyDescent="0.35">
      <c r="A61" s="4" t="s">
        <v>22</v>
      </c>
      <c r="B61" s="4" t="s">
        <v>28</v>
      </c>
      <c r="C61" s="1" t="s">
        <v>60</v>
      </c>
      <c r="D61" s="4">
        <f t="shared" si="2"/>
        <v>97.658999999999992</v>
      </c>
      <c r="E61" s="1">
        <v>0</v>
      </c>
      <c r="F61" s="1">
        <v>0</v>
      </c>
      <c r="G61" s="1">
        <v>1.7</v>
      </c>
      <c r="H61" s="1">
        <v>0.3</v>
      </c>
      <c r="I61" s="1">
        <v>6.2E-2</v>
      </c>
      <c r="J61" s="1">
        <v>0</v>
      </c>
      <c r="K61" s="1">
        <v>0</v>
      </c>
      <c r="L61" s="1">
        <v>0</v>
      </c>
      <c r="M61" s="1">
        <v>0</v>
      </c>
      <c r="N61" s="1">
        <v>0.2</v>
      </c>
      <c r="O61" s="1">
        <v>0.06</v>
      </c>
      <c r="P61" s="1">
        <v>0</v>
      </c>
      <c r="Q61" s="1">
        <v>0</v>
      </c>
      <c r="R61" s="1">
        <v>8.9999999999999993E-3</v>
      </c>
      <c r="S61" s="1">
        <v>0.01</v>
      </c>
      <c r="T61" s="3">
        <v>0</v>
      </c>
      <c r="U61" s="1">
        <v>1</v>
      </c>
      <c r="V61" s="1">
        <v>0</v>
      </c>
      <c r="W61" s="1">
        <v>0</v>
      </c>
      <c r="X61" s="1">
        <v>0</v>
      </c>
      <c r="Y61" s="3">
        <v>0</v>
      </c>
      <c r="Z61" s="1" t="s">
        <v>47</v>
      </c>
      <c r="AA61" s="1">
        <v>697</v>
      </c>
      <c r="AB61" s="1">
        <v>1027</v>
      </c>
      <c r="AC61" s="1">
        <v>22</v>
      </c>
      <c r="AD61" s="1">
        <v>6.9</v>
      </c>
      <c r="AE61" s="1">
        <v>5.5</v>
      </c>
      <c r="AF61" s="1">
        <v>2.9999999999999997E-4</v>
      </c>
      <c r="AG61" s="4">
        <v>79.52</v>
      </c>
      <c r="AH61" s="4" t="str">
        <f t="shared" si="1"/>
        <v>Extreme</v>
      </c>
    </row>
    <row r="62" spans="1:34" x14ac:dyDescent="0.35">
      <c r="A62" s="4" t="s">
        <v>22</v>
      </c>
      <c r="B62" s="4" t="s">
        <v>28</v>
      </c>
      <c r="C62" s="1" t="s">
        <v>60</v>
      </c>
      <c r="D62" s="4">
        <f t="shared" si="2"/>
        <v>97.658999999999992</v>
      </c>
      <c r="E62" s="1">
        <v>0</v>
      </c>
      <c r="F62" s="1">
        <v>0</v>
      </c>
      <c r="G62" s="1">
        <v>1.7</v>
      </c>
      <c r="H62" s="1">
        <v>0.3</v>
      </c>
      <c r="I62" s="1">
        <v>6.2E-2</v>
      </c>
      <c r="J62" s="1">
        <v>0</v>
      </c>
      <c r="K62" s="1">
        <v>0</v>
      </c>
      <c r="L62" s="1">
        <v>0</v>
      </c>
      <c r="M62" s="1">
        <v>0</v>
      </c>
      <c r="N62" s="1">
        <v>0.2</v>
      </c>
      <c r="O62" s="1">
        <v>0.06</v>
      </c>
      <c r="P62" s="1">
        <v>0</v>
      </c>
      <c r="Q62" s="1">
        <v>0</v>
      </c>
      <c r="R62" s="1">
        <v>8.9999999999999993E-3</v>
      </c>
      <c r="S62" s="1">
        <v>0.01</v>
      </c>
      <c r="T62" s="3">
        <v>0</v>
      </c>
      <c r="U62" s="1">
        <v>1</v>
      </c>
      <c r="V62" s="1">
        <v>0</v>
      </c>
      <c r="W62" s="1">
        <v>0</v>
      </c>
      <c r="X62" s="1">
        <v>0</v>
      </c>
      <c r="Y62" s="3">
        <v>0</v>
      </c>
      <c r="Z62" s="1" t="s">
        <v>74</v>
      </c>
      <c r="AA62" s="1">
        <v>649</v>
      </c>
      <c r="AB62" s="1">
        <v>1002</v>
      </c>
      <c r="AC62" s="1">
        <v>22</v>
      </c>
      <c r="AD62" s="1">
        <v>6.9</v>
      </c>
      <c r="AE62" s="1">
        <v>5.5</v>
      </c>
      <c r="AF62" s="1">
        <v>2.9999999999999997E-4</v>
      </c>
      <c r="AG62" s="4">
        <v>71.430000000000007</v>
      </c>
      <c r="AH62" s="4" t="str">
        <f t="shared" si="1"/>
        <v>Extreme</v>
      </c>
    </row>
    <row r="63" spans="1:34" x14ac:dyDescent="0.35">
      <c r="A63" s="4" t="s">
        <v>22</v>
      </c>
      <c r="B63" s="4" t="s">
        <v>28</v>
      </c>
      <c r="C63" s="1" t="s">
        <v>60</v>
      </c>
      <c r="D63" s="4">
        <f t="shared" si="2"/>
        <v>97.658999999999992</v>
      </c>
      <c r="E63" s="1">
        <v>0</v>
      </c>
      <c r="F63" s="1">
        <v>0</v>
      </c>
      <c r="G63" s="1">
        <v>1.7</v>
      </c>
      <c r="H63" s="1">
        <v>0.3</v>
      </c>
      <c r="I63" s="1">
        <v>6.2E-2</v>
      </c>
      <c r="J63" s="1">
        <v>0</v>
      </c>
      <c r="K63" s="1">
        <v>0</v>
      </c>
      <c r="L63" s="1">
        <v>0</v>
      </c>
      <c r="M63" s="1">
        <v>0</v>
      </c>
      <c r="N63" s="1">
        <v>0.2</v>
      </c>
      <c r="O63" s="1">
        <v>0.06</v>
      </c>
      <c r="P63" s="1">
        <v>0</v>
      </c>
      <c r="Q63" s="1">
        <v>0</v>
      </c>
      <c r="R63" s="1">
        <v>8.9999999999999993E-3</v>
      </c>
      <c r="S63" s="1">
        <v>0.01</v>
      </c>
      <c r="T63" s="3">
        <v>0</v>
      </c>
      <c r="U63" s="1">
        <v>1</v>
      </c>
      <c r="V63" s="1">
        <v>0</v>
      </c>
      <c r="W63" s="1">
        <v>0</v>
      </c>
      <c r="X63" s="1">
        <v>0</v>
      </c>
      <c r="Y63" s="3">
        <v>0</v>
      </c>
      <c r="Z63" s="1" t="s">
        <v>49</v>
      </c>
      <c r="AA63" s="1">
        <v>551</v>
      </c>
      <c r="AB63" s="1">
        <v>1025</v>
      </c>
      <c r="AC63" s="1">
        <v>22</v>
      </c>
      <c r="AD63" s="1">
        <v>6.9</v>
      </c>
      <c r="AE63" s="1">
        <v>5.5</v>
      </c>
      <c r="AF63" s="1">
        <v>2.9999999999999997E-4</v>
      </c>
      <c r="AG63" s="4">
        <v>55</v>
      </c>
      <c r="AH63" s="4" t="str">
        <f t="shared" si="1"/>
        <v>Extreme</v>
      </c>
    </row>
    <row r="64" spans="1:34" x14ac:dyDescent="0.35">
      <c r="A64" s="4" t="s">
        <v>22</v>
      </c>
      <c r="B64" s="4" t="s">
        <v>28</v>
      </c>
      <c r="C64" s="1">
        <v>1080</v>
      </c>
      <c r="D64" s="4">
        <f t="shared" si="2"/>
        <v>98.137999999999991</v>
      </c>
      <c r="E64" s="1">
        <v>0</v>
      </c>
      <c r="F64" s="1">
        <v>0</v>
      </c>
      <c r="G64" s="1">
        <v>0.79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0.17299999999999999</v>
      </c>
      <c r="O64" s="1">
        <v>0.85</v>
      </c>
      <c r="P64" s="1">
        <v>0</v>
      </c>
      <c r="Q64" s="1">
        <v>0</v>
      </c>
      <c r="R64" s="1">
        <v>4.2000000000000003E-2</v>
      </c>
      <c r="S64" s="1">
        <v>7.0000000000000001E-3</v>
      </c>
      <c r="T64" s="3">
        <v>0</v>
      </c>
      <c r="U64" s="1">
        <v>1</v>
      </c>
      <c r="V64" s="1">
        <v>0</v>
      </c>
      <c r="W64" s="1">
        <v>0</v>
      </c>
      <c r="X64" s="1">
        <v>0</v>
      </c>
      <c r="Y64" s="3">
        <v>0</v>
      </c>
      <c r="Z64" s="1" t="s">
        <v>47</v>
      </c>
      <c r="AA64" s="1">
        <v>414</v>
      </c>
      <c r="AB64" s="1">
        <v>814</v>
      </c>
      <c r="AC64" s="1">
        <v>22</v>
      </c>
      <c r="AD64" s="1">
        <v>6.9</v>
      </c>
      <c r="AE64" s="1">
        <v>1</v>
      </c>
      <c r="AF64" s="1">
        <v>1E-4</v>
      </c>
      <c r="AG64" s="4">
        <v>55</v>
      </c>
      <c r="AH64" s="4" t="str">
        <f t="shared" si="1"/>
        <v>Extreme</v>
      </c>
    </row>
    <row r="65" spans="1:34" x14ac:dyDescent="0.35">
      <c r="A65" s="4" t="s">
        <v>22</v>
      </c>
      <c r="B65" s="4" t="s">
        <v>28</v>
      </c>
      <c r="C65" s="1">
        <v>1080</v>
      </c>
      <c r="D65" s="4">
        <f t="shared" si="2"/>
        <v>98.137999999999991</v>
      </c>
      <c r="E65" s="1">
        <v>0</v>
      </c>
      <c r="F65" s="1">
        <v>0</v>
      </c>
      <c r="G65" s="1">
        <v>0.79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0.17299999999999999</v>
      </c>
      <c r="O65" s="1">
        <v>0.85</v>
      </c>
      <c r="P65" s="1">
        <v>0</v>
      </c>
      <c r="Q65" s="1">
        <v>0</v>
      </c>
      <c r="R65" s="1">
        <v>4.2000000000000003E-2</v>
      </c>
      <c r="S65" s="1">
        <v>7.0000000000000001E-3</v>
      </c>
      <c r="T65" s="3">
        <v>0</v>
      </c>
      <c r="U65" s="1">
        <v>1</v>
      </c>
      <c r="V65" s="1">
        <v>0</v>
      </c>
      <c r="W65" s="1">
        <v>0</v>
      </c>
      <c r="X65" s="1">
        <v>0</v>
      </c>
      <c r="Y65" s="3">
        <v>0</v>
      </c>
      <c r="Z65" s="1" t="s">
        <v>47</v>
      </c>
      <c r="AA65" s="1">
        <v>414</v>
      </c>
      <c r="AB65" s="1">
        <v>814</v>
      </c>
      <c r="AC65" s="1">
        <v>22</v>
      </c>
      <c r="AD65" s="1">
        <v>6.9</v>
      </c>
      <c r="AE65" s="1">
        <v>1</v>
      </c>
      <c r="AF65" s="1">
        <v>1E-4</v>
      </c>
      <c r="AG65" s="4">
        <v>53.57</v>
      </c>
      <c r="AH65" s="4" t="str">
        <f t="shared" si="1"/>
        <v>Extreme</v>
      </c>
    </row>
    <row r="66" spans="1:34" x14ac:dyDescent="0.35">
      <c r="A66" s="4" t="s">
        <v>22</v>
      </c>
      <c r="B66" s="4" t="s">
        <v>28</v>
      </c>
      <c r="C66" s="1">
        <v>1042</v>
      </c>
      <c r="D66" s="4">
        <f t="shared" ref="D66:D84" si="3">100-E66-F66-G66-H66-I66-J66-K66-L66-M66-N66-O66-P66-Q66-R66-S66</f>
        <v>98.75200000000001</v>
      </c>
      <c r="E66" s="1">
        <v>0</v>
      </c>
      <c r="F66" s="1">
        <v>0</v>
      </c>
      <c r="G66" s="1">
        <v>0.76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0.02</v>
      </c>
      <c r="O66" s="1">
        <v>0.44</v>
      </c>
      <c r="P66" s="1">
        <v>0</v>
      </c>
      <c r="Q66" s="1">
        <v>0</v>
      </c>
      <c r="R66" s="1">
        <v>0.02</v>
      </c>
      <c r="S66" s="1">
        <v>8.0000000000000002E-3</v>
      </c>
      <c r="T66" s="3">
        <v>0</v>
      </c>
      <c r="U66" s="1">
        <v>1</v>
      </c>
      <c r="V66" s="1">
        <v>0</v>
      </c>
      <c r="W66" s="1">
        <v>0</v>
      </c>
      <c r="X66" s="1">
        <v>0</v>
      </c>
      <c r="Y66" s="3">
        <v>0</v>
      </c>
      <c r="Z66" s="1" t="s">
        <v>47</v>
      </c>
      <c r="AA66" s="1">
        <v>400</v>
      </c>
      <c r="AB66" s="1">
        <v>621</v>
      </c>
      <c r="AC66" s="1">
        <v>22</v>
      </c>
      <c r="AD66" s="1">
        <v>69</v>
      </c>
      <c r="AE66" s="1">
        <v>1</v>
      </c>
      <c r="AF66" s="1">
        <v>3.3000000000000003E-5</v>
      </c>
      <c r="AG66" s="4">
        <v>54.24</v>
      </c>
      <c r="AH66" s="4" t="str">
        <f t="shared" si="1"/>
        <v>Extreme</v>
      </c>
    </row>
    <row r="67" spans="1:34" x14ac:dyDescent="0.35">
      <c r="A67" s="4" t="s">
        <v>22</v>
      </c>
      <c r="B67" s="4" t="s">
        <v>28</v>
      </c>
      <c r="C67" s="1">
        <v>1042</v>
      </c>
      <c r="D67" s="4">
        <f t="shared" si="3"/>
        <v>98.75200000000001</v>
      </c>
      <c r="E67" s="1">
        <v>0</v>
      </c>
      <c r="F67" s="1">
        <v>0</v>
      </c>
      <c r="G67" s="1">
        <v>0.76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0.02</v>
      </c>
      <c r="O67" s="1">
        <v>0.44</v>
      </c>
      <c r="P67" s="1">
        <v>0</v>
      </c>
      <c r="Q67" s="1">
        <v>0</v>
      </c>
      <c r="R67" s="1">
        <v>0.02</v>
      </c>
      <c r="S67" s="1">
        <v>8.0000000000000002E-3</v>
      </c>
      <c r="T67" s="3">
        <v>0</v>
      </c>
      <c r="U67" s="1">
        <v>1</v>
      </c>
      <c r="V67" s="1">
        <v>0</v>
      </c>
      <c r="W67" s="1">
        <v>0</v>
      </c>
      <c r="X67" s="1">
        <v>0</v>
      </c>
      <c r="Y67" s="3">
        <v>0</v>
      </c>
      <c r="Z67" s="1" t="s">
        <v>47</v>
      </c>
      <c r="AA67" s="1">
        <v>400</v>
      </c>
      <c r="AB67" s="1">
        <v>1056</v>
      </c>
      <c r="AC67" s="1">
        <v>22</v>
      </c>
      <c r="AD67" s="1">
        <v>69</v>
      </c>
      <c r="AE67" s="1">
        <v>5.5</v>
      </c>
      <c r="AF67" s="1">
        <v>3.3000000000000003E-5</v>
      </c>
      <c r="AG67" s="4">
        <v>67.06</v>
      </c>
      <c r="AH67" s="4" t="str">
        <f t="shared" ref="AH67:AH130" si="4">IF(AG67&lt;10, "Small", IF(AG67&lt;30, "Medium", IF(AG67&lt;50, "High", "Extreme")))</f>
        <v>Extreme</v>
      </c>
    </row>
    <row r="68" spans="1:34" x14ac:dyDescent="0.35">
      <c r="A68" s="4" t="s">
        <v>22</v>
      </c>
      <c r="B68" s="4" t="s">
        <v>28</v>
      </c>
      <c r="C68" s="1">
        <v>1020</v>
      </c>
      <c r="D68" s="4">
        <f t="shared" si="3"/>
        <v>99.311999999999998</v>
      </c>
      <c r="E68" s="1">
        <v>0</v>
      </c>
      <c r="F68" s="1">
        <v>0</v>
      </c>
      <c r="G68" s="1">
        <v>0.47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0.17</v>
      </c>
      <c r="P68" s="1">
        <v>0</v>
      </c>
      <c r="Q68" s="1">
        <v>0</v>
      </c>
      <c r="R68" s="1">
        <v>3.6999999999999998E-2</v>
      </c>
      <c r="S68" s="1">
        <v>1.0999999999999999E-2</v>
      </c>
      <c r="T68" s="3">
        <v>0</v>
      </c>
      <c r="U68" s="1">
        <v>1</v>
      </c>
      <c r="V68" s="1">
        <v>0</v>
      </c>
      <c r="W68" s="1">
        <v>0</v>
      </c>
      <c r="X68" s="1">
        <v>0</v>
      </c>
      <c r="Y68" s="3">
        <v>0</v>
      </c>
      <c r="Z68" s="1" t="s">
        <v>47</v>
      </c>
      <c r="AA68" s="1">
        <v>373</v>
      </c>
      <c r="AB68" s="1">
        <v>490</v>
      </c>
      <c r="AC68" s="1">
        <v>22</v>
      </c>
      <c r="AD68" s="1">
        <v>69</v>
      </c>
      <c r="AE68" s="1">
        <v>1</v>
      </c>
      <c r="AF68" s="1">
        <v>3.3000000000000003E-5</v>
      </c>
      <c r="AG68" s="4">
        <v>33.82</v>
      </c>
      <c r="AH68" s="4" t="str">
        <f t="shared" si="4"/>
        <v>High</v>
      </c>
    </row>
    <row r="69" spans="1:34" x14ac:dyDescent="0.35">
      <c r="A69" s="4" t="s">
        <v>22</v>
      </c>
      <c r="B69" s="4" t="s">
        <v>28</v>
      </c>
      <c r="C69" s="1">
        <v>1020</v>
      </c>
      <c r="D69" s="4">
        <f t="shared" si="3"/>
        <v>99.311999999999998</v>
      </c>
      <c r="E69" s="1">
        <v>0</v>
      </c>
      <c r="F69" s="1">
        <v>0</v>
      </c>
      <c r="G69" s="1">
        <v>0.47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0.17</v>
      </c>
      <c r="P69" s="1">
        <v>0</v>
      </c>
      <c r="Q69" s="1">
        <v>0</v>
      </c>
      <c r="R69" s="1">
        <v>3.6999999999999998E-2</v>
      </c>
      <c r="S69" s="1">
        <v>1.0999999999999999E-2</v>
      </c>
      <c r="T69" s="3">
        <v>0</v>
      </c>
      <c r="U69" s="1">
        <v>1</v>
      </c>
      <c r="V69" s="1">
        <v>0</v>
      </c>
      <c r="W69" s="1">
        <v>0</v>
      </c>
      <c r="X69" s="1">
        <v>0</v>
      </c>
      <c r="Y69" s="3">
        <v>0</v>
      </c>
      <c r="Z69" s="1" t="s">
        <v>47</v>
      </c>
      <c r="AA69" s="1">
        <v>373</v>
      </c>
      <c r="AB69" s="1">
        <v>787</v>
      </c>
      <c r="AC69" s="1">
        <v>22</v>
      </c>
      <c r="AD69" s="1">
        <v>69</v>
      </c>
      <c r="AE69" s="1">
        <v>5.5</v>
      </c>
      <c r="AF69" s="1">
        <v>3.3000000000000003E-5</v>
      </c>
      <c r="AG69" s="4">
        <v>40.71</v>
      </c>
      <c r="AH69" s="4" t="str">
        <f t="shared" si="4"/>
        <v>High</v>
      </c>
    </row>
    <row r="70" spans="1:34" x14ac:dyDescent="0.35">
      <c r="A70" s="4" t="s">
        <v>22</v>
      </c>
      <c r="B70" s="4" t="s">
        <v>28</v>
      </c>
      <c r="C70" s="1" t="s">
        <v>25</v>
      </c>
      <c r="D70" s="4">
        <f t="shared" si="3"/>
        <v>98.415999999999997</v>
      </c>
      <c r="E70" s="1">
        <v>0</v>
      </c>
      <c r="F70" s="1">
        <v>0</v>
      </c>
      <c r="G70" s="1">
        <v>1.06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0.23</v>
      </c>
      <c r="O70" s="1">
        <v>0.26</v>
      </c>
      <c r="P70" s="1">
        <v>0</v>
      </c>
      <c r="Q70" s="1">
        <v>0</v>
      </c>
      <c r="R70" s="1">
        <v>2.3E-2</v>
      </c>
      <c r="S70" s="1">
        <v>1.0999999999999999E-2</v>
      </c>
      <c r="T70" s="3">
        <v>0</v>
      </c>
      <c r="U70" s="1">
        <v>1</v>
      </c>
      <c r="V70" s="1">
        <v>0</v>
      </c>
      <c r="W70" s="1">
        <v>0</v>
      </c>
      <c r="X70" s="1">
        <v>0</v>
      </c>
      <c r="Y70" s="3">
        <v>0</v>
      </c>
      <c r="Z70" s="1" t="s">
        <v>47</v>
      </c>
      <c r="AA70" s="1">
        <v>462</v>
      </c>
      <c r="AB70" s="1">
        <v>559</v>
      </c>
      <c r="AC70" s="1">
        <v>22</v>
      </c>
      <c r="AD70" s="1">
        <v>6.9</v>
      </c>
      <c r="AE70" s="1">
        <v>1</v>
      </c>
      <c r="AF70" s="1">
        <v>2.9999999999999997E-4</v>
      </c>
      <c r="AG70" s="4">
        <v>13.79</v>
      </c>
      <c r="AH70" s="4" t="str">
        <f t="shared" si="4"/>
        <v>Medium</v>
      </c>
    </row>
    <row r="71" spans="1:34" x14ac:dyDescent="0.35">
      <c r="A71" s="4" t="s">
        <v>22</v>
      </c>
      <c r="B71" s="4" t="s">
        <v>28</v>
      </c>
      <c r="C71" s="1" t="s">
        <v>25</v>
      </c>
      <c r="D71" s="4">
        <f t="shared" si="3"/>
        <v>98.415999999999997</v>
      </c>
      <c r="E71" s="1">
        <v>0</v>
      </c>
      <c r="F71" s="1">
        <v>0</v>
      </c>
      <c r="G71" s="1">
        <v>1.06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0.23</v>
      </c>
      <c r="O71" s="1">
        <v>0.26</v>
      </c>
      <c r="P71" s="1">
        <v>0</v>
      </c>
      <c r="Q71" s="1">
        <v>0</v>
      </c>
      <c r="R71" s="1">
        <v>2.3E-2</v>
      </c>
      <c r="S71" s="1">
        <v>1.0999999999999999E-2</v>
      </c>
      <c r="T71" s="3">
        <v>0</v>
      </c>
      <c r="U71" s="1">
        <v>1</v>
      </c>
      <c r="V71" s="1">
        <v>0</v>
      </c>
      <c r="W71" s="1">
        <v>0</v>
      </c>
      <c r="X71" s="1">
        <v>0</v>
      </c>
      <c r="Y71" s="3">
        <v>0</v>
      </c>
      <c r="Z71" s="1" t="s">
        <v>49</v>
      </c>
      <c r="AA71" s="1">
        <v>393</v>
      </c>
      <c r="AB71" s="1">
        <v>615</v>
      </c>
      <c r="AC71" s="1">
        <v>22</v>
      </c>
      <c r="AD71" s="1">
        <v>6.9</v>
      </c>
      <c r="AE71" s="1">
        <v>1</v>
      </c>
      <c r="AF71" s="1">
        <v>2.9999999999999997E-4</v>
      </c>
      <c r="AG71" s="4">
        <v>48.05</v>
      </c>
      <c r="AH71" s="4" t="str">
        <f t="shared" si="4"/>
        <v>High</v>
      </c>
    </row>
    <row r="72" spans="1:34" x14ac:dyDescent="0.35">
      <c r="A72" s="4" t="s">
        <v>22</v>
      </c>
      <c r="B72" s="4" t="s">
        <v>28</v>
      </c>
      <c r="C72" s="1" t="s">
        <v>25</v>
      </c>
      <c r="D72" s="4">
        <f t="shared" si="3"/>
        <v>98.415999999999997</v>
      </c>
      <c r="E72" s="1">
        <v>0</v>
      </c>
      <c r="F72" s="1">
        <v>0</v>
      </c>
      <c r="G72" s="1">
        <v>1.06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0.23</v>
      </c>
      <c r="O72" s="1">
        <v>0.26</v>
      </c>
      <c r="P72" s="1">
        <v>0</v>
      </c>
      <c r="Q72" s="1">
        <v>0</v>
      </c>
      <c r="R72" s="1">
        <v>2.3E-2</v>
      </c>
      <c r="S72" s="1">
        <v>1.0999999999999999E-2</v>
      </c>
      <c r="T72" s="3">
        <v>0</v>
      </c>
      <c r="U72" s="1">
        <v>1</v>
      </c>
      <c r="V72" s="1">
        <v>0</v>
      </c>
      <c r="W72" s="1">
        <v>0</v>
      </c>
      <c r="X72" s="1">
        <v>0</v>
      </c>
      <c r="Y72" s="3">
        <v>0</v>
      </c>
      <c r="Z72" s="1" t="s">
        <v>47</v>
      </c>
      <c r="AA72" s="1">
        <v>462</v>
      </c>
      <c r="AB72" s="1">
        <v>618</v>
      </c>
      <c r="AC72" s="1">
        <v>22</v>
      </c>
      <c r="AD72" s="1">
        <v>6.9</v>
      </c>
      <c r="AE72" s="1">
        <v>5.5</v>
      </c>
      <c r="AF72" s="1">
        <v>2.9999999999999997E-4</v>
      </c>
      <c r="AG72" s="4">
        <v>69.23</v>
      </c>
      <c r="AH72" s="4" t="str">
        <f t="shared" si="4"/>
        <v>Extreme</v>
      </c>
    </row>
    <row r="73" spans="1:34" x14ac:dyDescent="0.35">
      <c r="A73" s="4" t="s">
        <v>22</v>
      </c>
      <c r="B73" s="4" t="s">
        <v>28</v>
      </c>
      <c r="C73" s="1" t="s">
        <v>25</v>
      </c>
      <c r="D73" s="4">
        <f t="shared" si="3"/>
        <v>98.415999999999997</v>
      </c>
      <c r="E73" s="1">
        <v>0</v>
      </c>
      <c r="F73" s="1">
        <v>0</v>
      </c>
      <c r="G73" s="1">
        <v>1.06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0.23</v>
      </c>
      <c r="O73" s="1">
        <v>0.26</v>
      </c>
      <c r="P73" s="1">
        <v>0</v>
      </c>
      <c r="Q73" s="1">
        <v>0</v>
      </c>
      <c r="R73" s="1">
        <v>2.3E-2</v>
      </c>
      <c r="S73" s="1">
        <v>1.0999999999999999E-2</v>
      </c>
      <c r="T73" s="3">
        <v>0</v>
      </c>
      <c r="U73" s="1">
        <v>1</v>
      </c>
      <c r="V73" s="1">
        <v>0</v>
      </c>
      <c r="W73" s="1">
        <v>0</v>
      </c>
      <c r="X73" s="1">
        <v>0</v>
      </c>
      <c r="Y73" s="3">
        <v>0</v>
      </c>
      <c r="Z73" s="1" t="s">
        <v>49</v>
      </c>
      <c r="AA73" s="1">
        <v>393</v>
      </c>
      <c r="AB73" s="1">
        <v>719</v>
      </c>
      <c r="AC73" s="1">
        <v>22</v>
      </c>
      <c r="AD73" s="1">
        <v>6.9</v>
      </c>
      <c r="AE73" s="1">
        <v>5.5</v>
      </c>
      <c r="AF73" s="1">
        <v>2.9999999999999997E-4</v>
      </c>
      <c r="AG73" s="4">
        <v>71.430000000000007</v>
      </c>
      <c r="AH73" s="4" t="str">
        <f t="shared" si="4"/>
        <v>Extreme</v>
      </c>
    </row>
    <row r="74" spans="1:34" x14ac:dyDescent="0.35">
      <c r="A74" s="4" t="s">
        <v>22</v>
      </c>
      <c r="B74" s="4" t="s">
        <v>28</v>
      </c>
      <c r="C74" s="1">
        <v>4140</v>
      </c>
      <c r="D74" s="4">
        <f t="shared" si="3"/>
        <v>97.306999999999988</v>
      </c>
      <c r="E74" s="1">
        <v>0.93</v>
      </c>
      <c r="F74" s="1">
        <v>0</v>
      </c>
      <c r="G74" s="1">
        <v>0.83</v>
      </c>
      <c r="H74" s="1">
        <v>0.2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0.31</v>
      </c>
      <c r="O74" s="1">
        <v>0.4</v>
      </c>
      <c r="P74" s="1">
        <v>0</v>
      </c>
      <c r="Q74" s="1">
        <v>0</v>
      </c>
      <c r="R74" s="1">
        <v>1.4E-2</v>
      </c>
      <c r="S74" s="1">
        <v>8.9999999999999993E-3</v>
      </c>
      <c r="T74" s="3">
        <v>0</v>
      </c>
      <c r="U74" s="1">
        <v>1</v>
      </c>
      <c r="V74" s="1">
        <v>0</v>
      </c>
      <c r="W74" s="1">
        <v>0</v>
      </c>
      <c r="X74" s="1">
        <v>0</v>
      </c>
      <c r="Y74" s="3">
        <v>0</v>
      </c>
      <c r="Z74" s="1" t="s">
        <v>47</v>
      </c>
      <c r="AA74" s="1">
        <v>1235</v>
      </c>
      <c r="AB74" s="1">
        <v>1283</v>
      </c>
      <c r="AC74" s="1">
        <v>22</v>
      </c>
      <c r="AD74" s="1">
        <v>69</v>
      </c>
      <c r="AE74" s="1">
        <v>1</v>
      </c>
      <c r="AF74" s="1">
        <v>3.3000000000000003E-5</v>
      </c>
      <c r="AG74" s="4">
        <v>81.67</v>
      </c>
      <c r="AH74" s="4" t="str">
        <f t="shared" si="4"/>
        <v>Extreme</v>
      </c>
    </row>
    <row r="75" spans="1:34" x14ac:dyDescent="0.35">
      <c r="A75" s="4" t="s">
        <v>22</v>
      </c>
      <c r="B75" s="4" t="s">
        <v>28</v>
      </c>
      <c r="C75" s="1">
        <v>4140</v>
      </c>
      <c r="D75" s="4">
        <f t="shared" si="3"/>
        <v>97.306999999999988</v>
      </c>
      <c r="E75" s="1">
        <v>0.93</v>
      </c>
      <c r="F75" s="1">
        <v>0</v>
      </c>
      <c r="G75" s="1">
        <v>0.83</v>
      </c>
      <c r="H75" s="1">
        <v>0.2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0.31</v>
      </c>
      <c r="O75" s="1">
        <v>0.4</v>
      </c>
      <c r="P75" s="1">
        <v>0</v>
      </c>
      <c r="Q75" s="1">
        <v>0</v>
      </c>
      <c r="R75" s="1">
        <v>1.4E-2</v>
      </c>
      <c r="S75" s="1">
        <v>8.9999999999999993E-3</v>
      </c>
      <c r="T75" s="3">
        <v>0</v>
      </c>
      <c r="U75" s="1">
        <v>1</v>
      </c>
      <c r="V75" s="1">
        <v>0</v>
      </c>
      <c r="W75" s="1">
        <v>0</v>
      </c>
      <c r="X75" s="1">
        <v>0</v>
      </c>
      <c r="Y75" s="3">
        <v>0</v>
      </c>
      <c r="Z75" s="1" t="s">
        <v>47</v>
      </c>
      <c r="AA75" s="1">
        <v>642</v>
      </c>
      <c r="AB75" s="1">
        <v>1345</v>
      </c>
      <c r="AC75" s="1">
        <v>22</v>
      </c>
      <c r="AD75" s="1">
        <v>69</v>
      </c>
      <c r="AE75" s="1">
        <v>8.4</v>
      </c>
      <c r="AF75" s="1">
        <v>4.0000000000000002E-4</v>
      </c>
      <c r="AG75" s="4">
        <v>49.29</v>
      </c>
      <c r="AH75" s="4" t="str">
        <f t="shared" si="4"/>
        <v>High</v>
      </c>
    </row>
    <row r="76" spans="1:34" x14ac:dyDescent="0.35">
      <c r="A76" s="4" t="s">
        <v>22</v>
      </c>
      <c r="B76" s="4" t="s">
        <v>28</v>
      </c>
      <c r="C76" s="1">
        <v>4140</v>
      </c>
      <c r="D76" s="4">
        <f t="shared" si="3"/>
        <v>97.306999999999988</v>
      </c>
      <c r="E76" s="1">
        <v>0.93</v>
      </c>
      <c r="F76" s="1">
        <v>0</v>
      </c>
      <c r="G76" s="1">
        <v>0.83</v>
      </c>
      <c r="H76" s="1">
        <v>0.2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0.31</v>
      </c>
      <c r="O76" s="1">
        <v>0.4</v>
      </c>
      <c r="P76" s="1">
        <v>0</v>
      </c>
      <c r="Q76" s="1">
        <v>0</v>
      </c>
      <c r="R76" s="1">
        <v>1.4E-2</v>
      </c>
      <c r="S76" s="1">
        <v>8.9999999999999993E-3</v>
      </c>
      <c r="T76" s="3">
        <v>0</v>
      </c>
      <c r="U76" s="1">
        <v>1</v>
      </c>
      <c r="V76" s="1">
        <v>0</v>
      </c>
      <c r="W76" s="1">
        <v>0</v>
      </c>
      <c r="X76" s="1">
        <v>0</v>
      </c>
      <c r="Y76" s="3">
        <v>0</v>
      </c>
      <c r="Z76" s="1" t="s">
        <v>47</v>
      </c>
      <c r="AA76" s="1">
        <v>1235</v>
      </c>
      <c r="AB76" s="1">
        <v>2160</v>
      </c>
      <c r="AC76" s="1">
        <v>22</v>
      </c>
      <c r="AD76" s="1">
        <v>69</v>
      </c>
      <c r="AE76" s="1">
        <v>8.4</v>
      </c>
      <c r="AF76" s="1">
        <v>4.0000000000000002E-4</v>
      </c>
      <c r="AG76" s="4">
        <v>67.86</v>
      </c>
      <c r="AH76" s="4" t="str">
        <f t="shared" si="4"/>
        <v>Extreme</v>
      </c>
    </row>
    <row r="77" spans="1:34" x14ac:dyDescent="0.35">
      <c r="A77" s="4" t="s">
        <v>22</v>
      </c>
      <c r="B77" s="4" t="s">
        <v>28</v>
      </c>
      <c r="C77" s="1" t="s">
        <v>61</v>
      </c>
      <c r="D77" s="4">
        <f t="shared" si="3"/>
        <v>94.88000000000001</v>
      </c>
      <c r="E77" s="1">
        <v>1.46</v>
      </c>
      <c r="F77" s="1">
        <v>2.4900000000000002</v>
      </c>
      <c r="G77" s="1">
        <v>0.3</v>
      </c>
      <c r="H77" s="1">
        <v>0.43</v>
      </c>
      <c r="I77" s="1">
        <v>0</v>
      </c>
      <c r="J77" s="1">
        <v>1E-3</v>
      </c>
      <c r="K77" s="1">
        <v>2E-3</v>
      </c>
      <c r="L77" s="1">
        <v>0.05</v>
      </c>
      <c r="M77" s="1">
        <v>0</v>
      </c>
      <c r="N77" s="1">
        <v>0.22</v>
      </c>
      <c r="O77" s="1">
        <v>0.13</v>
      </c>
      <c r="P77" s="1">
        <v>0</v>
      </c>
      <c r="Q77" s="1">
        <v>0</v>
      </c>
      <c r="R77" s="1">
        <v>2.1000000000000001E-2</v>
      </c>
      <c r="S77" s="1">
        <v>1.6E-2</v>
      </c>
      <c r="T77" s="3">
        <v>0</v>
      </c>
      <c r="U77" s="1">
        <v>1</v>
      </c>
      <c r="V77" s="1">
        <v>0</v>
      </c>
      <c r="W77" s="1">
        <v>0</v>
      </c>
      <c r="X77" s="1">
        <v>0</v>
      </c>
      <c r="Y77" s="3">
        <v>0</v>
      </c>
      <c r="Z77" s="1" t="s">
        <v>47</v>
      </c>
      <c r="AA77" s="1">
        <v>642</v>
      </c>
      <c r="AB77" s="1">
        <v>738</v>
      </c>
      <c r="AC77" s="1">
        <v>22</v>
      </c>
      <c r="AD77" s="1">
        <v>69</v>
      </c>
      <c r="AE77" s="1">
        <v>1</v>
      </c>
      <c r="AF77" s="1">
        <v>3.3000000000000003E-5</v>
      </c>
      <c r="AG77" s="4">
        <v>14.29</v>
      </c>
      <c r="AH77" s="4" t="str">
        <f t="shared" si="4"/>
        <v>Medium</v>
      </c>
    </row>
    <row r="78" spans="1:34" x14ac:dyDescent="0.35">
      <c r="A78" s="4" t="s">
        <v>22</v>
      </c>
      <c r="B78" s="4" t="s">
        <v>28</v>
      </c>
      <c r="C78" s="1" t="s">
        <v>61</v>
      </c>
      <c r="D78" s="4">
        <f t="shared" si="3"/>
        <v>94.88000000000001</v>
      </c>
      <c r="E78" s="1">
        <v>1.46</v>
      </c>
      <c r="F78" s="1">
        <v>2.4900000000000002</v>
      </c>
      <c r="G78" s="1">
        <v>0.3</v>
      </c>
      <c r="H78" s="1">
        <v>0.43</v>
      </c>
      <c r="I78" s="1">
        <v>0</v>
      </c>
      <c r="J78" s="1">
        <v>1E-3</v>
      </c>
      <c r="K78" s="1">
        <v>2E-3</v>
      </c>
      <c r="L78" s="1">
        <v>0.05</v>
      </c>
      <c r="M78" s="1">
        <v>0</v>
      </c>
      <c r="N78" s="1">
        <v>0.22</v>
      </c>
      <c r="O78" s="1">
        <v>0.13</v>
      </c>
      <c r="P78" s="1">
        <v>0</v>
      </c>
      <c r="Q78" s="1">
        <v>0</v>
      </c>
      <c r="R78" s="1">
        <v>2.1000000000000001E-2</v>
      </c>
      <c r="S78" s="1">
        <v>1.6E-2</v>
      </c>
      <c r="T78" s="3">
        <v>0</v>
      </c>
      <c r="U78" s="1">
        <v>1</v>
      </c>
      <c r="V78" s="1">
        <v>0</v>
      </c>
      <c r="W78" s="1">
        <v>0</v>
      </c>
      <c r="X78" s="1">
        <v>0</v>
      </c>
      <c r="Y78" s="3">
        <v>0</v>
      </c>
      <c r="Z78" s="1" t="s">
        <v>47</v>
      </c>
      <c r="AA78" s="1">
        <v>566</v>
      </c>
      <c r="AB78" s="1">
        <v>1311</v>
      </c>
      <c r="AC78" s="1">
        <v>22</v>
      </c>
      <c r="AD78" s="1">
        <v>69</v>
      </c>
      <c r="AE78" s="1">
        <v>8.4</v>
      </c>
      <c r="AF78" s="1">
        <v>4.0000000000000002E-4</v>
      </c>
      <c r="AG78" s="4">
        <v>58.14</v>
      </c>
      <c r="AH78" s="4" t="str">
        <f t="shared" si="4"/>
        <v>Extreme</v>
      </c>
    </row>
    <row r="79" spans="1:34" x14ac:dyDescent="0.35">
      <c r="A79" s="4" t="s">
        <v>22</v>
      </c>
      <c r="B79" s="4" t="s">
        <v>28</v>
      </c>
      <c r="C79" s="1" t="s">
        <v>62</v>
      </c>
      <c r="D79" s="4">
        <f t="shared" si="3"/>
        <v>94.558000000000007</v>
      </c>
      <c r="E79" s="1">
        <v>1.67</v>
      </c>
      <c r="F79" s="1">
        <v>2.57</v>
      </c>
      <c r="G79" s="1">
        <v>0.32</v>
      </c>
      <c r="H79" s="1">
        <v>0.42</v>
      </c>
      <c r="I79" s="1">
        <v>0</v>
      </c>
      <c r="J79" s="1">
        <v>1E-3</v>
      </c>
      <c r="K79" s="1">
        <v>2E-3</v>
      </c>
      <c r="L79" s="1">
        <v>0</v>
      </c>
      <c r="M79" s="1">
        <v>0.05</v>
      </c>
      <c r="N79" s="1">
        <v>0.22</v>
      </c>
      <c r="O79" s="1">
        <v>0.16</v>
      </c>
      <c r="P79" s="1">
        <v>0</v>
      </c>
      <c r="Q79" s="1">
        <v>0</v>
      </c>
      <c r="R79" s="1">
        <v>1.9E-2</v>
      </c>
      <c r="S79" s="1">
        <v>0.01</v>
      </c>
      <c r="T79" s="3">
        <v>0</v>
      </c>
      <c r="U79" s="1">
        <v>1</v>
      </c>
      <c r="V79" s="1">
        <v>0</v>
      </c>
      <c r="W79" s="1">
        <v>0</v>
      </c>
      <c r="X79" s="1">
        <v>0</v>
      </c>
      <c r="Y79" s="3">
        <v>0</v>
      </c>
      <c r="Z79" s="1" t="s">
        <v>47</v>
      </c>
      <c r="AA79" s="1">
        <v>669</v>
      </c>
      <c r="AB79" s="1">
        <v>780</v>
      </c>
      <c r="AC79" s="1">
        <v>22</v>
      </c>
      <c r="AD79" s="1">
        <v>69</v>
      </c>
      <c r="AE79" s="1">
        <v>1</v>
      </c>
      <c r="AF79" s="1">
        <v>3.3000000000000003E-5</v>
      </c>
      <c r="AG79" s="4">
        <v>17.11</v>
      </c>
      <c r="AH79" s="4" t="str">
        <f t="shared" si="4"/>
        <v>Medium</v>
      </c>
    </row>
    <row r="80" spans="1:34" x14ac:dyDescent="0.35">
      <c r="A80" s="4" t="s">
        <v>22</v>
      </c>
      <c r="B80" s="4" t="s">
        <v>28</v>
      </c>
      <c r="C80" s="1" t="s">
        <v>62</v>
      </c>
      <c r="D80" s="4">
        <f t="shared" si="3"/>
        <v>94.558000000000007</v>
      </c>
      <c r="E80" s="1">
        <v>1.67</v>
      </c>
      <c r="F80" s="1">
        <v>2.57</v>
      </c>
      <c r="G80" s="1">
        <v>0.32</v>
      </c>
      <c r="H80" s="1">
        <v>0.42</v>
      </c>
      <c r="I80" s="1">
        <v>0</v>
      </c>
      <c r="J80" s="1">
        <v>1E-3</v>
      </c>
      <c r="K80" s="1">
        <v>2E-3</v>
      </c>
      <c r="L80" s="1">
        <v>0</v>
      </c>
      <c r="M80" s="1">
        <v>0.05</v>
      </c>
      <c r="N80" s="1">
        <v>0.22</v>
      </c>
      <c r="O80" s="1">
        <v>0.16</v>
      </c>
      <c r="P80" s="1">
        <v>0</v>
      </c>
      <c r="Q80" s="1">
        <v>0</v>
      </c>
      <c r="R80" s="1">
        <v>1.9E-2</v>
      </c>
      <c r="S80" s="1">
        <v>0.01</v>
      </c>
      <c r="T80" s="3">
        <v>0</v>
      </c>
      <c r="U80" s="1">
        <v>1</v>
      </c>
      <c r="V80" s="1">
        <v>0</v>
      </c>
      <c r="W80" s="1">
        <v>0</v>
      </c>
      <c r="X80" s="1">
        <v>0</v>
      </c>
      <c r="Y80" s="3">
        <v>0</v>
      </c>
      <c r="Z80" s="1" t="s">
        <v>47</v>
      </c>
      <c r="AA80" s="1">
        <v>669</v>
      </c>
      <c r="AB80" s="1">
        <v>1546</v>
      </c>
      <c r="AC80" s="1">
        <v>22</v>
      </c>
      <c r="AD80" s="1">
        <v>69</v>
      </c>
      <c r="AE80" s="1">
        <v>8.4</v>
      </c>
      <c r="AF80" s="1">
        <v>4.0000000000000002E-4</v>
      </c>
      <c r="AG80" s="4">
        <v>47.95</v>
      </c>
      <c r="AH80" s="4" t="str">
        <f t="shared" si="4"/>
        <v>High</v>
      </c>
    </row>
    <row r="81" spans="1:34" x14ac:dyDescent="0.35">
      <c r="A81" s="4" t="s">
        <v>22</v>
      </c>
      <c r="B81" s="4" t="s">
        <v>28</v>
      </c>
      <c r="C81" s="1" t="s">
        <v>63</v>
      </c>
      <c r="D81" s="4">
        <f t="shared" si="3"/>
        <v>97.001999999999981</v>
      </c>
      <c r="E81" s="1">
        <v>0.54</v>
      </c>
      <c r="F81" s="1">
        <v>0.79</v>
      </c>
      <c r="G81" s="1">
        <v>0.8</v>
      </c>
      <c r="H81" s="1">
        <v>0.43</v>
      </c>
      <c r="I81" s="1">
        <v>0</v>
      </c>
      <c r="J81" s="1">
        <v>0</v>
      </c>
      <c r="K81" s="1">
        <v>0.04</v>
      </c>
      <c r="L81" s="1">
        <v>0</v>
      </c>
      <c r="M81" s="1">
        <v>0</v>
      </c>
      <c r="N81" s="1">
        <v>0.21</v>
      </c>
      <c r="O81" s="1">
        <v>0.16</v>
      </c>
      <c r="P81" s="1">
        <v>0</v>
      </c>
      <c r="Q81" s="1">
        <v>2E-3</v>
      </c>
      <c r="R81" s="1">
        <v>1.6E-2</v>
      </c>
      <c r="S81" s="1">
        <v>0.01</v>
      </c>
      <c r="T81" s="3">
        <v>0</v>
      </c>
      <c r="U81" s="1">
        <v>1</v>
      </c>
      <c r="V81" s="1">
        <v>0</v>
      </c>
      <c r="W81" s="1">
        <v>0</v>
      </c>
      <c r="X81" s="1">
        <v>0</v>
      </c>
      <c r="Y81" s="3">
        <v>0</v>
      </c>
      <c r="Z81" s="1" t="s">
        <v>47</v>
      </c>
      <c r="AA81" s="1">
        <v>835</v>
      </c>
      <c r="AB81" s="1">
        <v>897</v>
      </c>
      <c r="AC81" s="1">
        <v>22</v>
      </c>
      <c r="AD81" s="1">
        <v>69</v>
      </c>
      <c r="AE81" s="1">
        <v>1</v>
      </c>
      <c r="AF81" s="1">
        <v>3.3000000000000003E-5</v>
      </c>
      <c r="AG81" s="4">
        <v>2.99</v>
      </c>
      <c r="AH81" s="4" t="str">
        <f t="shared" si="4"/>
        <v>Small</v>
      </c>
    </row>
    <row r="82" spans="1:34" x14ac:dyDescent="0.35">
      <c r="A82" s="4" t="s">
        <v>22</v>
      </c>
      <c r="B82" s="4" t="s">
        <v>28</v>
      </c>
      <c r="C82" s="1" t="s">
        <v>63</v>
      </c>
      <c r="D82" s="4">
        <f t="shared" si="3"/>
        <v>97.001999999999981</v>
      </c>
      <c r="E82" s="1">
        <v>0.54</v>
      </c>
      <c r="F82" s="1">
        <v>0.79</v>
      </c>
      <c r="G82" s="1">
        <v>0.8</v>
      </c>
      <c r="H82" s="1">
        <v>0.43</v>
      </c>
      <c r="I82" s="1">
        <v>0</v>
      </c>
      <c r="J82" s="1">
        <v>0</v>
      </c>
      <c r="K82" s="1">
        <v>0.04</v>
      </c>
      <c r="L82" s="1">
        <v>0</v>
      </c>
      <c r="M82" s="1">
        <v>0</v>
      </c>
      <c r="N82" s="1">
        <v>0.21</v>
      </c>
      <c r="O82" s="1">
        <v>0.16</v>
      </c>
      <c r="P82" s="1">
        <v>0</v>
      </c>
      <c r="Q82" s="1">
        <v>2E-3</v>
      </c>
      <c r="R82" s="1">
        <v>1.6E-2</v>
      </c>
      <c r="S82" s="1">
        <v>0.01</v>
      </c>
      <c r="T82" s="3">
        <v>0</v>
      </c>
      <c r="U82" s="1">
        <v>1</v>
      </c>
      <c r="V82" s="1">
        <v>0</v>
      </c>
      <c r="W82" s="1">
        <v>0</v>
      </c>
      <c r="X82" s="1">
        <v>0</v>
      </c>
      <c r="Y82" s="3">
        <v>0</v>
      </c>
      <c r="Z82" s="1" t="s">
        <v>47</v>
      </c>
      <c r="AA82" s="1">
        <v>835</v>
      </c>
      <c r="AB82" s="1">
        <v>1628</v>
      </c>
      <c r="AC82" s="1">
        <v>22</v>
      </c>
      <c r="AD82" s="1">
        <v>69</v>
      </c>
      <c r="AE82" s="1">
        <v>8.4</v>
      </c>
      <c r="AF82" s="1">
        <v>4.0000000000000002E-4</v>
      </c>
      <c r="AG82" s="4">
        <v>71.62</v>
      </c>
      <c r="AH82" s="4" t="str">
        <f t="shared" si="4"/>
        <v>Extreme</v>
      </c>
    </row>
    <row r="83" spans="1:34" x14ac:dyDescent="0.35">
      <c r="A83" s="4" t="s">
        <v>22</v>
      </c>
      <c r="B83" s="4" t="s">
        <v>28</v>
      </c>
      <c r="C83" s="1" t="s">
        <v>64</v>
      </c>
      <c r="D83" s="4">
        <f t="shared" si="3"/>
        <v>87.860000000000014</v>
      </c>
      <c r="E83" s="1">
        <v>0.78</v>
      </c>
      <c r="F83" s="1">
        <v>9.1</v>
      </c>
      <c r="G83" s="1">
        <v>0.27</v>
      </c>
      <c r="H83" s="1">
        <v>1.01</v>
      </c>
      <c r="I83" s="1">
        <v>0</v>
      </c>
      <c r="J83" s="1">
        <v>0</v>
      </c>
      <c r="K83" s="1">
        <v>0.78</v>
      </c>
      <c r="L83" s="1">
        <v>0</v>
      </c>
      <c r="M83" s="1">
        <v>0</v>
      </c>
      <c r="N83" s="1">
        <v>0.02</v>
      </c>
      <c r="O83" s="1">
        <v>0.17</v>
      </c>
      <c r="P83" s="1">
        <v>0</v>
      </c>
      <c r="Q83" s="1">
        <v>0</v>
      </c>
      <c r="R83" s="1">
        <v>5.0000000000000001E-3</v>
      </c>
      <c r="S83" s="1">
        <v>5.0000000000000001E-3</v>
      </c>
      <c r="T83" s="1">
        <v>4.45</v>
      </c>
      <c r="U83" s="1">
        <v>1</v>
      </c>
      <c r="V83" s="1">
        <v>0</v>
      </c>
      <c r="W83" s="1">
        <v>0</v>
      </c>
      <c r="X83" s="1">
        <v>0</v>
      </c>
      <c r="Y83" s="3">
        <v>0</v>
      </c>
      <c r="Z83" s="1" t="s">
        <v>47</v>
      </c>
      <c r="AA83" s="1">
        <v>1289</v>
      </c>
      <c r="AB83" s="1">
        <v>1372</v>
      </c>
      <c r="AC83" s="1">
        <v>22</v>
      </c>
      <c r="AD83" s="1">
        <v>69</v>
      </c>
      <c r="AE83" s="1">
        <v>1</v>
      </c>
      <c r="AF83" s="1">
        <v>6.7000000000000002E-4</v>
      </c>
      <c r="AG83" s="4">
        <v>77.61</v>
      </c>
      <c r="AH83" s="4" t="str">
        <f t="shared" si="4"/>
        <v>Extreme</v>
      </c>
    </row>
    <row r="84" spans="1:34" x14ac:dyDescent="0.35">
      <c r="A84" s="4" t="s">
        <v>22</v>
      </c>
      <c r="B84" s="4" t="s">
        <v>28</v>
      </c>
      <c r="C84" s="1" t="s">
        <v>64</v>
      </c>
      <c r="D84" s="4">
        <f t="shared" si="3"/>
        <v>87.860000000000014</v>
      </c>
      <c r="E84" s="1">
        <v>0.78</v>
      </c>
      <c r="F84" s="1">
        <v>9.1</v>
      </c>
      <c r="G84" s="1">
        <v>0.27</v>
      </c>
      <c r="H84" s="1">
        <v>1.01</v>
      </c>
      <c r="I84" s="1">
        <v>0</v>
      </c>
      <c r="J84" s="1">
        <v>0</v>
      </c>
      <c r="K84" s="1">
        <v>0.78</v>
      </c>
      <c r="L84" s="1">
        <v>0</v>
      </c>
      <c r="M84" s="1">
        <v>0</v>
      </c>
      <c r="N84" s="1">
        <v>0.02</v>
      </c>
      <c r="O84" s="1">
        <v>0.17</v>
      </c>
      <c r="P84" s="1">
        <v>0</v>
      </c>
      <c r="Q84" s="1">
        <v>0</v>
      </c>
      <c r="R84" s="1">
        <v>5.0000000000000001E-3</v>
      </c>
      <c r="S84" s="1">
        <v>5.0000000000000001E-3</v>
      </c>
      <c r="T84" s="1">
        <v>4.45</v>
      </c>
      <c r="U84" s="1">
        <v>1</v>
      </c>
      <c r="V84" s="1">
        <v>0</v>
      </c>
      <c r="W84" s="1">
        <v>0</v>
      </c>
      <c r="X84" s="1">
        <v>0</v>
      </c>
      <c r="Y84" s="3">
        <v>0</v>
      </c>
      <c r="Z84" s="1" t="s">
        <v>47</v>
      </c>
      <c r="AA84" s="1">
        <v>1289</v>
      </c>
      <c r="AB84" s="1">
        <v>2668</v>
      </c>
      <c r="AC84" s="1">
        <v>22</v>
      </c>
      <c r="AD84" s="1">
        <v>69</v>
      </c>
      <c r="AE84" s="1">
        <v>8.4</v>
      </c>
      <c r="AF84" s="1">
        <v>6.7000000000000002E-4</v>
      </c>
      <c r="AG84" s="4">
        <v>96.83</v>
      </c>
      <c r="AH84" s="4" t="str">
        <f t="shared" si="4"/>
        <v>Extreme</v>
      </c>
    </row>
    <row r="85" spans="1:34" x14ac:dyDescent="0.35">
      <c r="A85" s="4" t="s">
        <v>22</v>
      </c>
      <c r="B85" s="4" t="s">
        <v>28</v>
      </c>
      <c r="C85" s="1" t="s">
        <v>66</v>
      </c>
      <c r="D85" s="4">
        <f t="shared" ref="D85:D95" si="5">100-E85-F85-G85-H85-I85-J85-K85-L85-M85-N85-O85-P85-Q85-R85-S85</f>
        <v>80.856000000000009</v>
      </c>
      <c r="E85" s="1">
        <v>16.329999999999998</v>
      </c>
      <c r="F85" s="1">
        <v>0.24</v>
      </c>
      <c r="G85" s="1">
        <v>1.07</v>
      </c>
      <c r="H85" s="1">
        <v>0.4</v>
      </c>
      <c r="I85" s="1">
        <v>0</v>
      </c>
      <c r="J85" s="1">
        <v>0</v>
      </c>
      <c r="K85" s="1">
        <v>0</v>
      </c>
      <c r="L85" s="1">
        <v>0</v>
      </c>
      <c r="M85" s="1">
        <v>7.0000000000000007E-2</v>
      </c>
      <c r="N85" s="1">
        <v>0.63</v>
      </c>
      <c r="O85" s="1">
        <v>9.6000000000000002E-2</v>
      </c>
      <c r="P85" s="1">
        <v>0</v>
      </c>
      <c r="Q85" s="1">
        <v>0</v>
      </c>
      <c r="R85" s="1">
        <v>0.29299999999999998</v>
      </c>
      <c r="S85" s="1">
        <v>1.4999999999999999E-2</v>
      </c>
      <c r="T85" s="1">
        <v>0</v>
      </c>
      <c r="U85" s="1">
        <v>1</v>
      </c>
      <c r="V85" s="1">
        <v>0</v>
      </c>
      <c r="W85" s="1">
        <v>0</v>
      </c>
      <c r="X85" s="1">
        <v>0</v>
      </c>
      <c r="Y85" s="3">
        <v>0</v>
      </c>
      <c r="Z85" s="1" t="s">
        <v>47</v>
      </c>
      <c r="AA85" s="1">
        <v>496</v>
      </c>
      <c r="AB85" s="1">
        <v>552</v>
      </c>
      <c r="AC85" s="1">
        <v>22</v>
      </c>
      <c r="AD85" s="1">
        <v>69</v>
      </c>
      <c r="AE85" s="1">
        <v>1</v>
      </c>
      <c r="AF85" s="1">
        <v>6.7000000000000002E-4</v>
      </c>
      <c r="AG85" s="4">
        <v>42.19</v>
      </c>
      <c r="AH85" s="4" t="str">
        <f t="shared" si="4"/>
        <v>High</v>
      </c>
    </row>
    <row r="86" spans="1:34" x14ac:dyDescent="0.35">
      <c r="A86" s="4" t="s">
        <v>22</v>
      </c>
      <c r="B86" s="4" t="s">
        <v>28</v>
      </c>
      <c r="C86" s="1" t="s">
        <v>66</v>
      </c>
      <c r="D86" s="4">
        <f t="shared" si="5"/>
        <v>80.856000000000009</v>
      </c>
      <c r="E86" s="1">
        <v>16.329999999999998</v>
      </c>
      <c r="F86" s="1">
        <v>0.24</v>
      </c>
      <c r="G86" s="1">
        <v>1.07</v>
      </c>
      <c r="H86" s="1">
        <v>0.4</v>
      </c>
      <c r="I86" s="1">
        <v>0</v>
      </c>
      <c r="J86" s="1">
        <v>0</v>
      </c>
      <c r="K86" s="1">
        <v>0</v>
      </c>
      <c r="L86" s="1">
        <v>0</v>
      </c>
      <c r="M86" s="1">
        <v>7.0000000000000007E-2</v>
      </c>
      <c r="N86" s="1">
        <v>0.63</v>
      </c>
      <c r="O86" s="1">
        <v>9.6000000000000002E-2</v>
      </c>
      <c r="P86" s="1">
        <v>0</v>
      </c>
      <c r="Q86" s="1">
        <v>0</v>
      </c>
      <c r="R86" s="1">
        <v>0.29299999999999998</v>
      </c>
      <c r="S86" s="1">
        <v>1.4999999999999999E-2</v>
      </c>
      <c r="T86" s="1">
        <v>0</v>
      </c>
      <c r="U86" s="1">
        <v>1</v>
      </c>
      <c r="V86" s="1">
        <v>0</v>
      </c>
      <c r="W86" s="1">
        <v>0</v>
      </c>
      <c r="X86" s="1">
        <v>0</v>
      </c>
      <c r="Y86" s="3">
        <v>0</v>
      </c>
      <c r="Z86" s="1" t="s">
        <v>47</v>
      </c>
      <c r="AA86" s="1">
        <v>496</v>
      </c>
      <c r="AB86" s="1">
        <v>1048</v>
      </c>
      <c r="AC86" s="1">
        <v>22</v>
      </c>
      <c r="AD86" s="1">
        <v>69</v>
      </c>
      <c r="AE86" s="1">
        <v>8.4</v>
      </c>
      <c r="AF86" s="1">
        <v>6.7000000000000002E-4</v>
      </c>
      <c r="AG86" s="4">
        <v>68.42</v>
      </c>
      <c r="AH86" s="4" t="str">
        <f t="shared" si="4"/>
        <v>Extreme</v>
      </c>
    </row>
    <row r="87" spans="1:34" x14ac:dyDescent="0.35">
      <c r="A87" s="4" t="s">
        <v>22</v>
      </c>
      <c r="B87" s="4" t="s">
        <v>28</v>
      </c>
      <c r="C87" s="1">
        <v>410</v>
      </c>
      <c r="D87" s="4">
        <f t="shared" si="5"/>
        <v>85.652000000000001</v>
      </c>
      <c r="E87" s="1">
        <v>12.26</v>
      </c>
      <c r="F87" s="1">
        <v>0.4</v>
      </c>
      <c r="G87" s="1">
        <v>0.71</v>
      </c>
      <c r="H87" s="1">
        <v>0.08</v>
      </c>
      <c r="I87" s="1">
        <v>0</v>
      </c>
      <c r="J87" s="1">
        <v>0</v>
      </c>
      <c r="K87" s="1">
        <v>0</v>
      </c>
      <c r="L87" s="1">
        <v>0.02</v>
      </c>
      <c r="M87" s="1">
        <v>0.11</v>
      </c>
      <c r="N87" s="1">
        <v>0.6</v>
      </c>
      <c r="O87" s="1">
        <v>0.14499999999999999</v>
      </c>
      <c r="P87" s="1">
        <v>0</v>
      </c>
      <c r="Q87" s="1">
        <v>0</v>
      </c>
      <c r="R87" s="1">
        <v>7.0000000000000001E-3</v>
      </c>
      <c r="S87" s="1">
        <v>1.6E-2</v>
      </c>
      <c r="T87" s="1">
        <v>0</v>
      </c>
      <c r="U87" s="1">
        <v>0</v>
      </c>
      <c r="V87" s="1">
        <v>0</v>
      </c>
      <c r="W87" s="1">
        <v>0</v>
      </c>
      <c r="X87" s="1">
        <v>1</v>
      </c>
      <c r="Y87" s="3">
        <v>0</v>
      </c>
      <c r="Z87" s="1" t="s">
        <v>47</v>
      </c>
      <c r="AA87" s="1">
        <v>1324</v>
      </c>
      <c r="AB87" s="1">
        <v>1524</v>
      </c>
      <c r="AC87" s="1">
        <v>22</v>
      </c>
      <c r="AD87" s="1">
        <v>69</v>
      </c>
      <c r="AE87" s="1">
        <v>1</v>
      </c>
      <c r="AF87" s="1">
        <v>6.7000000000000002E-4</v>
      </c>
      <c r="AG87" s="4">
        <v>80</v>
      </c>
      <c r="AH87" s="4" t="str">
        <f t="shared" si="4"/>
        <v>Extreme</v>
      </c>
    </row>
    <row r="88" spans="1:34" x14ac:dyDescent="0.35">
      <c r="A88" s="4" t="s">
        <v>22</v>
      </c>
      <c r="B88" s="4" t="s">
        <v>28</v>
      </c>
      <c r="C88" s="1">
        <v>410</v>
      </c>
      <c r="D88" s="4">
        <f t="shared" si="5"/>
        <v>85.652000000000001</v>
      </c>
      <c r="E88" s="1">
        <v>12.26</v>
      </c>
      <c r="F88" s="1">
        <v>0.4</v>
      </c>
      <c r="G88" s="1">
        <v>0.71</v>
      </c>
      <c r="H88" s="1">
        <v>0.08</v>
      </c>
      <c r="I88" s="1">
        <v>0</v>
      </c>
      <c r="J88" s="1">
        <v>0</v>
      </c>
      <c r="K88" s="1">
        <v>0</v>
      </c>
      <c r="L88" s="1">
        <v>0.02</v>
      </c>
      <c r="M88" s="1">
        <v>0.11</v>
      </c>
      <c r="N88" s="1">
        <v>0.6</v>
      </c>
      <c r="O88" s="1">
        <v>0.14499999999999999</v>
      </c>
      <c r="P88" s="1">
        <v>0</v>
      </c>
      <c r="Q88" s="1">
        <v>0</v>
      </c>
      <c r="R88" s="1">
        <v>7.0000000000000001E-3</v>
      </c>
      <c r="S88" s="1">
        <v>1.6E-2</v>
      </c>
      <c r="T88" s="1">
        <v>0</v>
      </c>
      <c r="U88" s="1">
        <v>0</v>
      </c>
      <c r="V88" s="1">
        <v>0</v>
      </c>
      <c r="W88" s="1">
        <v>0</v>
      </c>
      <c r="X88" s="1">
        <v>1</v>
      </c>
      <c r="Y88" s="3">
        <v>0</v>
      </c>
      <c r="Z88" s="1" t="s">
        <v>47</v>
      </c>
      <c r="AA88" s="1">
        <v>1324</v>
      </c>
      <c r="AB88" s="1">
        <v>2730</v>
      </c>
      <c r="AC88" s="1">
        <v>22</v>
      </c>
      <c r="AD88" s="1">
        <v>69</v>
      </c>
      <c r="AE88" s="1">
        <v>8.4</v>
      </c>
      <c r="AF88" s="1">
        <v>6.7000000000000002E-4</v>
      </c>
      <c r="AG88" s="4">
        <v>57.14</v>
      </c>
      <c r="AH88" s="4" t="str">
        <f t="shared" si="4"/>
        <v>Extreme</v>
      </c>
    </row>
    <row r="89" spans="1:34" x14ac:dyDescent="0.35">
      <c r="A89" s="4" t="s">
        <v>22</v>
      </c>
      <c r="B89" s="4" t="s">
        <v>28</v>
      </c>
      <c r="C89" s="1" t="s">
        <v>67</v>
      </c>
      <c r="D89" s="4">
        <f t="shared" si="5"/>
        <v>80.022999999999996</v>
      </c>
      <c r="E89" s="1">
        <v>17.329999999999998</v>
      </c>
      <c r="F89" s="1">
        <v>0.36</v>
      </c>
      <c r="G89" s="1">
        <v>0.48</v>
      </c>
      <c r="H89" s="1">
        <v>0.48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0.33</v>
      </c>
      <c r="O89" s="1">
        <v>0.96</v>
      </c>
      <c r="P89" s="1">
        <v>0</v>
      </c>
      <c r="Q89" s="1">
        <v>0</v>
      </c>
      <c r="R89" s="1">
        <v>2.4E-2</v>
      </c>
      <c r="S89" s="1">
        <v>1.2999999999999999E-2</v>
      </c>
      <c r="T89" s="1">
        <v>0</v>
      </c>
      <c r="U89" s="1">
        <v>0</v>
      </c>
      <c r="V89" s="1">
        <v>0</v>
      </c>
      <c r="W89" s="1">
        <v>0</v>
      </c>
      <c r="X89" s="1">
        <v>1</v>
      </c>
      <c r="Y89" s="3">
        <v>0</v>
      </c>
      <c r="Z89" s="1" t="s">
        <v>47</v>
      </c>
      <c r="AA89" s="1">
        <v>1627</v>
      </c>
      <c r="AB89" s="1">
        <v>2075</v>
      </c>
      <c r="AC89" s="1">
        <v>22</v>
      </c>
      <c r="AD89" s="1">
        <v>69</v>
      </c>
      <c r="AE89" s="1">
        <v>1</v>
      </c>
      <c r="AF89" s="1">
        <v>6.7000000000000002E-4</v>
      </c>
      <c r="AG89" s="4">
        <v>100</v>
      </c>
      <c r="AH89" s="4" t="str">
        <f t="shared" si="4"/>
        <v>Extreme</v>
      </c>
    </row>
    <row r="90" spans="1:34" x14ac:dyDescent="0.35">
      <c r="A90" s="4" t="s">
        <v>22</v>
      </c>
      <c r="B90" s="4" t="s">
        <v>28</v>
      </c>
      <c r="C90" s="1" t="s">
        <v>67</v>
      </c>
      <c r="D90" s="4">
        <f t="shared" si="5"/>
        <v>80.022999999999996</v>
      </c>
      <c r="E90" s="1">
        <v>17.329999999999998</v>
      </c>
      <c r="F90" s="1">
        <v>0.36</v>
      </c>
      <c r="G90" s="1">
        <v>0.48</v>
      </c>
      <c r="H90" s="1">
        <v>0.48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0.33</v>
      </c>
      <c r="O90" s="1">
        <v>0.96</v>
      </c>
      <c r="P90" s="1">
        <v>0</v>
      </c>
      <c r="Q90" s="1">
        <v>0</v>
      </c>
      <c r="R90" s="1">
        <v>2.4E-2</v>
      </c>
      <c r="S90" s="1">
        <v>1.2999999999999999E-2</v>
      </c>
      <c r="T90" s="1">
        <v>0</v>
      </c>
      <c r="U90" s="1">
        <v>0</v>
      </c>
      <c r="V90" s="1">
        <v>0</v>
      </c>
      <c r="W90" s="1">
        <v>0</v>
      </c>
      <c r="X90" s="1">
        <v>1</v>
      </c>
      <c r="Y90" s="3">
        <v>0</v>
      </c>
      <c r="Z90" s="1" t="s">
        <v>47</v>
      </c>
      <c r="AA90" s="1">
        <v>1627</v>
      </c>
      <c r="AB90" s="1">
        <v>1027</v>
      </c>
      <c r="AC90" s="1">
        <v>22</v>
      </c>
      <c r="AD90" s="1">
        <v>69</v>
      </c>
      <c r="AE90" s="1">
        <v>8.4</v>
      </c>
      <c r="AF90" s="1">
        <v>6.7000000000000002E-4</v>
      </c>
      <c r="AG90" s="4">
        <v>100</v>
      </c>
      <c r="AH90" s="4" t="str">
        <f t="shared" si="4"/>
        <v>Extreme</v>
      </c>
    </row>
    <row r="91" spans="1:34" x14ac:dyDescent="0.35">
      <c r="A91" s="4" t="s">
        <v>22</v>
      </c>
      <c r="B91" s="4" t="s">
        <v>28</v>
      </c>
      <c r="C91" s="1" t="s">
        <v>69</v>
      </c>
      <c r="D91" s="4">
        <f t="shared" si="5"/>
        <v>69.035000000000011</v>
      </c>
      <c r="E91" s="1">
        <v>18.5</v>
      </c>
      <c r="F91" s="1">
        <v>9.7799999999999994</v>
      </c>
      <c r="G91" s="1">
        <v>1.78</v>
      </c>
      <c r="H91" s="1">
        <v>0.09</v>
      </c>
      <c r="I91" s="1">
        <v>0</v>
      </c>
      <c r="J91" s="1">
        <v>0</v>
      </c>
      <c r="K91" s="1">
        <v>0</v>
      </c>
      <c r="L91" s="1">
        <v>0</v>
      </c>
      <c r="M91" s="1">
        <v>0.1</v>
      </c>
      <c r="N91" s="1">
        <v>0.49</v>
      </c>
      <c r="O91" s="1">
        <v>0.2</v>
      </c>
      <c r="P91" s="1">
        <v>0</v>
      </c>
      <c r="Q91" s="1">
        <v>0</v>
      </c>
      <c r="R91" s="1">
        <v>1.0999999999999999E-2</v>
      </c>
      <c r="S91" s="1">
        <v>1.4E-2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1</v>
      </c>
      <c r="Z91" s="1" t="s">
        <v>47</v>
      </c>
      <c r="AA91" s="1">
        <v>234</v>
      </c>
      <c r="AB91" s="1">
        <v>531</v>
      </c>
      <c r="AC91" s="1">
        <v>22</v>
      </c>
      <c r="AD91" s="1">
        <v>69</v>
      </c>
      <c r="AE91" s="1">
        <v>1</v>
      </c>
      <c r="AF91" s="1">
        <v>6.7000000000000002E-4</v>
      </c>
      <c r="AG91" s="4">
        <v>8.9700000000000006</v>
      </c>
      <c r="AH91" s="4" t="str">
        <f t="shared" si="4"/>
        <v>Small</v>
      </c>
    </row>
    <row r="92" spans="1:34" x14ac:dyDescent="0.35">
      <c r="A92" s="4" t="s">
        <v>22</v>
      </c>
      <c r="B92" s="4" t="s">
        <v>28</v>
      </c>
      <c r="C92" s="1" t="s">
        <v>69</v>
      </c>
      <c r="D92" s="4">
        <f t="shared" si="5"/>
        <v>69.324000000000012</v>
      </c>
      <c r="E92" s="1">
        <v>19.100000000000001</v>
      </c>
      <c r="F92" s="1">
        <v>9.41</v>
      </c>
      <c r="G92" s="1">
        <v>1.51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0.63</v>
      </c>
      <c r="O92" s="1">
        <v>2.5999999999999999E-2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1</v>
      </c>
      <c r="Z92" s="1" t="s">
        <v>47</v>
      </c>
      <c r="AA92" s="1">
        <v>214</v>
      </c>
      <c r="AB92" s="1">
        <v>607</v>
      </c>
      <c r="AC92" s="1">
        <v>22</v>
      </c>
      <c r="AD92" s="1">
        <v>69</v>
      </c>
      <c r="AE92" s="1">
        <v>1</v>
      </c>
      <c r="AF92" s="1">
        <v>3.0000000000000001E-3</v>
      </c>
      <c r="AG92" s="4">
        <v>58.44</v>
      </c>
      <c r="AH92" s="4" t="str">
        <f t="shared" si="4"/>
        <v>Extreme</v>
      </c>
    </row>
    <row r="93" spans="1:34" x14ac:dyDescent="0.35">
      <c r="A93" s="4" t="s">
        <v>22</v>
      </c>
      <c r="B93" s="4" t="s">
        <v>28</v>
      </c>
      <c r="C93" s="1" t="s">
        <v>69</v>
      </c>
      <c r="D93" s="4">
        <f t="shared" si="5"/>
        <v>69.498999999999995</v>
      </c>
      <c r="E93" s="1">
        <v>19.75</v>
      </c>
      <c r="F93" s="1">
        <v>8.35</v>
      </c>
      <c r="G93" s="1">
        <v>1.73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0.39</v>
      </c>
      <c r="O93" s="1">
        <v>3.1E-2</v>
      </c>
      <c r="P93" s="1">
        <v>0.25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1</v>
      </c>
      <c r="Z93" s="1" t="s">
        <v>47</v>
      </c>
      <c r="AA93" s="1">
        <v>379</v>
      </c>
      <c r="AB93" s="1">
        <v>765</v>
      </c>
      <c r="AC93" s="1">
        <v>22</v>
      </c>
      <c r="AD93" s="1">
        <v>69</v>
      </c>
      <c r="AE93" s="1">
        <v>1</v>
      </c>
      <c r="AF93" s="1">
        <v>3.0000000000000001E-3</v>
      </c>
      <c r="AG93" s="4">
        <v>25</v>
      </c>
      <c r="AH93" s="4" t="str">
        <f t="shared" si="4"/>
        <v>Medium</v>
      </c>
    </row>
    <row r="94" spans="1:34" x14ac:dyDescent="0.35">
      <c r="A94" s="4" t="s">
        <v>22</v>
      </c>
      <c r="B94" s="4" t="s">
        <v>28</v>
      </c>
      <c r="C94" s="1" t="s">
        <v>69</v>
      </c>
      <c r="D94" s="4">
        <f t="shared" si="5"/>
        <v>70.464999999999989</v>
      </c>
      <c r="E94" s="1">
        <v>18.37</v>
      </c>
      <c r="F94" s="1">
        <v>8.43</v>
      </c>
      <c r="G94" s="1">
        <v>1.66</v>
      </c>
      <c r="H94" s="1">
        <v>0.1</v>
      </c>
      <c r="I94" s="1">
        <v>0</v>
      </c>
      <c r="J94" s="1">
        <v>0</v>
      </c>
      <c r="K94" s="1">
        <v>0</v>
      </c>
      <c r="L94" s="1">
        <v>0</v>
      </c>
      <c r="M94" s="1">
        <v>0.15</v>
      </c>
      <c r="N94" s="1">
        <v>0.19</v>
      </c>
      <c r="O94" s="1">
        <v>0.06</v>
      </c>
      <c r="P94" s="1">
        <v>0.25</v>
      </c>
      <c r="Q94" s="1">
        <v>0</v>
      </c>
      <c r="R94" s="1">
        <v>2.5000000000000001E-2</v>
      </c>
      <c r="S94" s="1">
        <v>0.3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1</v>
      </c>
      <c r="Z94" s="1" t="s">
        <v>47</v>
      </c>
      <c r="AA94" s="1">
        <v>760</v>
      </c>
      <c r="AB94" s="1">
        <v>880</v>
      </c>
      <c r="AC94" s="1">
        <v>22</v>
      </c>
      <c r="AD94" s="1">
        <v>69</v>
      </c>
      <c r="AE94" s="1">
        <v>1</v>
      </c>
      <c r="AF94" s="1">
        <v>3.0000000000000001E-3</v>
      </c>
      <c r="AG94" s="4">
        <v>23.94</v>
      </c>
      <c r="AH94" s="4" t="str">
        <f t="shared" si="4"/>
        <v>Medium</v>
      </c>
    </row>
    <row r="95" spans="1:34" x14ac:dyDescent="0.35">
      <c r="A95" s="4" t="s">
        <v>22</v>
      </c>
      <c r="B95" s="4" t="s">
        <v>28</v>
      </c>
      <c r="C95" s="1" t="s">
        <v>69</v>
      </c>
      <c r="D95" s="4">
        <f t="shared" si="5"/>
        <v>69.035000000000011</v>
      </c>
      <c r="E95" s="1">
        <v>18.5</v>
      </c>
      <c r="F95" s="1">
        <v>9.7799999999999994</v>
      </c>
      <c r="G95" s="1">
        <v>1.78</v>
      </c>
      <c r="H95" s="1">
        <v>0.09</v>
      </c>
      <c r="I95" s="1">
        <v>0</v>
      </c>
      <c r="J95" s="1">
        <v>0</v>
      </c>
      <c r="K95" s="1">
        <v>0</v>
      </c>
      <c r="L95" s="1">
        <v>0</v>
      </c>
      <c r="M95" s="1">
        <v>0.1</v>
      </c>
      <c r="N95" s="1">
        <v>0.49</v>
      </c>
      <c r="O95" s="1">
        <v>0.2</v>
      </c>
      <c r="P95" s="1">
        <v>0</v>
      </c>
      <c r="Q95" s="1">
        <v>0</v>
      </c>
      <c r="R95" s="1">
        <v>1.0999999999999999E-2</v>
      </c>
      <c r="S95" s="1">
        <v>1.4E-2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1</v>
      </c>
      <c r="Z95" s="1" t="s">
        <v>47</v>
      </c>
      <c r="AA95" s="1">
        <v>234</v>
      </c>
      <c r="AB95" s="1">
        <v>703</v>
      </c>
      <c r="AC95" s="1">
        <v>22</v>
      </c>
      <c r="AD95" s="1">
        <v>69</v>
      </c>
      <c r="AE95" s="1">
        <v>8.4</v>
      </c>
      <c r="AF95" s="1">
        <v>6.9999999999999999E-4</v>
      </c>
      <c r="AG95" s="4">
        <v>47.62</v>
      </c>
      <c r="AH95" s="4" t="str">
        <f t="shared" si="4"/>
        <v>High</v>
      </c>
    </row>
    <row r="96" spans="1:34" x14ac:dyDescent="0.35">
      <c r="A96" s="4" t="s">
        <v>22</v>
      </c>
      <c r="B96" s="4" t="s">
        <v>28</v>
      </c>
      <c r="C96" s="1" t="s">
        <v>70</v>
      </c>
      <c r="D96" s="4">
        <f>100-E96-F96-G96-H96-I96-J96-K96-L96-M96-N96-O96-P96-Q96-R96-S96</f>
        <v>70.894999999999996</v>
      </c>
      <c r="E96" s="1">
        <v>18</v>
      </c>
      <c r="F96" s="1">
        <v>8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0.03</v>
      </c>
      <c r="P96" s="1">
        <v>0</v>
      </c>
      <c r="Q96" s="1">
        <v>0</v>
      </c>
      <c r="R96" s="1">
        <v>0.03</v>
      </c>
      <c r="S96" s="1">
        <v>4.4999999999999998E-2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1</v>
      </c>
      <c r="Z96" s="1" t="s">
        <v>47</v>
      </c>
      <c r="AA96" s="1">
        <v>234</v>
      </c>
      <c r="AB96" s="1">
        <v>703</v>
      </c>
      <c r="AC96" s="1">
        <v>22</v>
      </c>
      <c r="AD96" s="1">
        <v>34</v>
      </c>
      <c r="AE96" s="1">
        <v>1</v>
      </c>
      <c r="AF96" s="1">
        <v>6.9999999999999999E-4</v>
      </c>
      <c r="AG96" s="4">
        <v>34.29</v>
      </c>
      <c r="AH96" s="4" t="str">
        <f t="shared" si="4"/>
        <v>High</v>
      </c>
    </row>
    <row r="97" spans="1:34" x14ac:dyDescent="0.35">
      <c r="A97" s="4" t="s">
        <v>22</v>
      </c>
      <c r="B97" s="4" t="s">
        <v>28</v>
      </c>
      <c r="C97" s="1" t="s">
        <v>70</v>
      </c>
      <c r="D97" s="4">
        <f t="shared" ref="D97:D103" si="6">100-E97-F97-G97-H97-I97-J97-K97-L97-M97-N97-O97-P97-Q97-R97-S97</f>
        <v>70.894999999999996</v>
      </c>
      <c r="E97" s="1">
        <v>18</v>
      </c>
      <c r="F97" s="1">
        <v>8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0.03</v>
      </c>
      <c r="P97" s="1">
        <v>0</v>
      </c>
      <c r="Q97" s="1">
        <v>0</v>
      </c>
      <c r="R97" s="1">
        <v>0.03</v>
      </c>
      <c r="S97" s="1">
        <v>4.4999999999999998E-2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1</v>
      </c>
      <c r="Z97" s="1" t="s">
        <v>47</v>
      </c>
      <c r="AA97" s="1">
        <v>234</v>
      </c>
      <c r="AB97" s="1">
        <v>703</v>
      </c>
      <c r="AC97" s="1">
        <v>22</v>
      </c>
      <c r="AD97" s="1">
        <v>69</v>
      </c>
      <c r="AE97" s="1">
        <v>1</v>
      </c>
      <c r="AF97" s="1">
        <v>6.9999999999999999E-4</v>
      </c>
      <c r="AG97" s="4">
        <v>37.14</v>
      </c>
      <c r="AH97" s="4" t="str">
        <f t="shared" si="4"/>
        <v>High</v>
      </c>
    </row>
    <row r="98" spans="1:34" x14ac:dyDescent="0.35">
      <c r="A98" s="4" t="s">
        <v>22</v>
      </c>
      <c r="B98" s="4" t="s">
        <v>28</v>
      </c>
      <c r="C98" s="1" t="s">
        <v>70</v>
      </c>
      <c r="D98" s="4">
        <f t="shared" si="6"/>
        <v>70.894999999999996</v>
      </c>
      <c r="E98" s="1">
        <v>18</v>
      </c>
      <c r="F98" s="1">
        <v>8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0.03</v>
      </c>
      <c r="P98" s="1">
        <v>0</v>
      </c>
      <c r="Q98" s="1">
        <v>0</v>
      </c>
      <c r="R98" s="1">
        <v>0.03</v>
      </c>
      <c r="S98" s="1">
        <v>4.4999999999999998E-2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1</v>
      </c>
      <c r="Z98" s="1" t="s">
        <v>47</v>
      </c>
      <c r="AA98" s="1">
        <v>234</v>
      </c>
      <c r="AB98" s="1">
        <v>738</v>
      </c>
      <c r="AC98" s="1">
        <v>22</v>
      </c>
      <c r="AD98" s="1">
        <v>34</v>
      </c>
      <c r="AE98" s="1">
        <v>2</v>
      </c>
      <c r="AF98" s="1">
        <v>6.9999999999999999E-4</v>
      </c>
      <c r="AG98" s="4">
        <v>11.67</v>
      </c>
      <c r="AH98" s="4" t="str">
        <f t="shared" si="4"/>
        <v>Medium</v>
      </c>
    </row>
    <row r="99" spans="1:34" x14ac:dyDescent="0.35">
      <c r="A99" s="4" t="s">
        <v>22</v>
      </c>
      <c r="B99" s="4" t="s">
        <v>28</v>
      </c>
      <c r="C99" s="1" t="s">
        <v>70</v>
      </c>
      <c r="D99" s="4">
        <f t="shared" si="6"/>
        <v>70.894999999999996</v>
      </c>
      <c r="E99" s="1">
        <v>18</v>
      </c>
      <c r="F99" s="1">
        <v>8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0.03</v>
      </c>
      <c r="P99" s="1">
        <v>0</v>
      </c>
      <c r="Q99" s="1">
        <v>0</v>
      </c>
      <c r="R99" s="1">
        <v>0.03</v>
      </c>
      <c r="S99" s="1">
        <v>4.4999999999999998E-2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1</v>
      </c>
      <c r="Z99" s="1" t="s">
        <v>47</v>
      </c>
      <c r="AA99" s="1">
        <v>234</v>
      </c>
      <c r="AB99" s="1">
        <v>738</v>
      </c>
      <c r="AC99" s="1">
        <v>22</v>
      </c>
      <c r="AD99" s="1">
        <v>69</v>
      </c>
      <c r="AE99" s="1">
        <v>2</v>
      </c>
      <c r="AF99" s="1">
        <v>6.9999999999999999E-4</v>
      </c>
      <c r="AG99" s="4">
        <v>11.7</v>
      </c>
      <c r="AH99" s="4" t="str">
        <f t="shared" si="4"/>
        <v>Medium</v>
      </c>
    </row>
    <row r="100" spans="1:34" x14ac:dyDescent="0.35">
      <c r="A100" s="4" t="s">
        <v>22</v>
      </c>
      <c r="B100" s="4" t="s">
        <v>28</v>
      </c>
      <c r="C100" s="1" t="s">
        <v>70</v>
      </c>
      <c r="D100" s="4">
        <f t="shared" si="6"/>
        <v>70.894999999999996</v>
      </c>
      <c r="E100" s="1">
        <v>18</v>
      </c>
      <c r="F100" s="1">
        <v>8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0.03</v>
      </c>
      <c r="P100" s="1">
        <v>0</v>
      </c>
      <c r="Q100" s="1">
        <v>0</v>
      </c>
      <c r="R100" s="1">
        <v>0.03</v>
      </c>
      <c r="S100" s="1">
        <v>4.4999999999999998E-2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1</v>
      </c>
      <c r="Z100" s="1" t="s">
        <v>47</v>
      </c>
      <c r="AA100" s="1">
        <v>234</v>
      </c>
      <c r="AB100" s="1">
        <v>807</v>
      </c>
      <c r="AC100" s="1">
        <v>22</v>
      </c>
      <c r="AD100" s="1">
        <v>34</v>
      </c>
      <c r="AE100" s="1">
        <v>4</v>
      </c>
      <c r="AF100" s="1">
        <v>6.9999999999999999E-4</v>
      </c>
      <c r="AG100" s="4">
        <v>26.67</v>
      </c>
      <c r="AH100" s="4" t="str">
        <f t="shared" si="4"/>
        <v>Medium</v>
      </c>
    </row>
    <row r="101" spans="1:34" x14ac:dyDescent="0.35">
      <c r="A101" s="4" t="s">
        <v>22</v>
      </c>
      <c r="B101" s="4" t="s">
        <v>28</v>
      </c>
      <c r="C101" s="1" t="s">
        <v>70</v>
      </c>
      <c r="D101" s="4">
        <f t="shared" si="6"/>
        <v>70.894999999999996</v>
      </c>
      <c r="E101" s="1">
        <v>18</v>
      </c>
      <c r="F101" s="1">
        <v>8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0.03</v>
      </c>
      <c r="P101" s="1">
        <v>0</v>
      </c>
      <c r="Q101" s="1">
        <v>0</v>
      </c>
      <c r="R101" s="1">
        <v>0.03</v>
      </c>
      <c r="S101" s="1">
        <v>4.4999999999999998E-2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1</v>
      </c>
      <c r="Z101" s="1" t="s">
        <v>47</v>
      </c>
      <c r="AA101" s="1">
        <v>234</v>
      </c>
      <c r="AB101" s="1">
        <v>807</v>
      </c>
      <c r="AC101" s="1">
        <v>22</v>
      </c>
      <c r="AD101" s="1">
        <v>69</v>
      </c>
      <c r="AE101" s="1">
        <v>4</v>
      </c>
      <c r="AF101" s="1">
        <v>6.9999999999999999E-4</v>
      </c>
      <c r="AG101" s="4">
        <v>31.67</v>
      </c>
      <c r="AH101" s="4" t="str">
        <f t="shared" si="4"/>
        <v>High</v>
      </c>
    </row>
    <row r="102" spans="1:34" x14ac:dyDescent="0.35">
      <c r="A102" s="4" t="s">
        <v>22</v>
      </c>
      <c r="B102" s="4" t="s">
        <v>28</v>
      </c>
      <c r="C102" s="1" t="s">
        <v>70</v>
      </c>
      <c r="D102" s="4">
        <f t="shared" si="6"/>
        <v>71.117000000000004</v>
      </c>
      <c r="E102" s="1">
        <v>18.350000000000001</v>
      </c>
      <c r="F102" s="1">
        <v>8.43</v>
      </c>
      <c r="G102" s="1">
        <v>1.66</v>
      </c>
      <c r="H102" s="1">
        <v>0.17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0.19</v>
      </c>
      <c r="O102" s="1">
        <v>0.06</v>
      </c>
      <c r="P102" s="1">
        <v>0</v>
      </c>
      <c r="Q102" s="1">
        <v>0</v>
      </c>
      <c r="R102" s="1">
        <v>8.0000000000000002E-3</v>
      </c>
      <c r="S102" s="1">
        <v>1.4999999999999999E-2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1</v>
      </c>
      <c r="Z102" s="1" t="s">
        <v>53</v>
      </c>
      <c r="AA102" s="1">
        <v>396</v>
      </c>
      <c r="AB102" s="1">
        <v>619</v>
      </c>
      <c r="AC102" s="1">
        <v>22</v>
      </c>
      <c r="AD102" s="1">
        <v>69</v>
      </c>
      <c r="AE102" s="1">
        <v>1</v>
      </c>
      <c r="AF102" s="1">
        <v>3.3E-4</v>
      </c>
      <c r="AG102" s="4">
        <v>15.63</v>
      </c>
      <c r="AH102" s="4" t="str">
        <f t="shared" si="4"/>
        <v>Medium</v>
      </c>
    </row>
    <row r="103" spans="1:34" x14ac:dyDescent="0.35">
      <c r="A103" s="4" t="s">
        <v>22</v>
      </c>
      <c r="B103" s="4" t="s">
        <v>28</v>
      </c>
      <c r="C103" s="1" t="s">
        <v>70</v>
      </c>
      <c r="D103" s="4">
        <f t="shared" si="6"/>
        <v>71.117000000000004</v>
      </c>
      <c r="E103" s="1">
        <v>18.350000000000001</v>
      </c>
      <c r="F103" s="1">
        <v>8.43</v>
      </c>
      <c r="G103" s="1">
        <v>1.66</v>
      </c>
      <c r="H103" s="1">
        <v>0.17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0.19</v>
      </c>
      <c r="O103" s="1">
        <v>0.06</v>
      </c>
      <c r="P103" s="1">
        <v>0</v>
      </c>
      <c r="Q103" s="1">
        <v>0</v>
      </c>
      <c r="R103" s="1">
        <v>8.0000000000000002E-3</v>
      </c>
      <c r="S103" s="1">
        <v>1.4999999999999999E-2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1</v>
      </c>
      <c r="Z103" s="1" t="s">
        <v>53</v>
      </c>
      <c r="AA103" s="1">
        <v>396</v>
      </c>
      <c r="AB103" s="1">
        <v>619</v>
      </c>
      <c r="AC103" s="1">
        <v>22</v>
      </c>
      <c r="AD103" s="1">
        <v>172</v>
      </c>
      <c r="AE103" s="1">
        <v>1</v>
      </c>
      <c r="AF103" s="1">
        <v>3.3E-4</v>
      </c>
      <c r="AG103" s="4">
        <v>25</v>
      </c>
      <c r="AH103" s="4" t="str">
        <f t="shared" si="4"/>
        <v>Medium</v>
      </c>
    </row>
    <row r="104" spans="1:34" x14ac:dyDescent="0.35">
      <c r="A104" s="4" t="s">
        <v>22</v>
      </c>
      <c r="B104" s="4" t="s">
        <v>28</v>
      </c>
      <c r="C104" s="1" t="s">
        <v>70</v>
      </c>
      <c r="D104" s="4">
        <f t="shared" ref="D104" si="7">100-E104-F104-G104-H104-I104-J104-K104-L104-M104-N104-O104-P104-Q104-R104-S104</f>
        <v>71.117000000000004</v>
      </c>
      <c r="E104" s="1">
        <v>18.350000000000001</v>
      </c>
      <c r="F104" s="1">
        <v>8.43</v>
      </c>
      <c r="G104" s="1">
        <v>1.66</v>
      </c>
      <c r="H104" s="1">
        <v>0.17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0.19</v>
      </c>
      <c r="O104" s="1">
        <v>0.06</v>
      </c>
      <c r="P104" s="1">
        <v>0</v>
      </c>
      <c r="Q104" s="1">
        <v>0</v>
      </c>
      <c r="R104" s="1">
        <v>8.0000000000000002E-3</v>
      </c>
      <c r="S104" s="1">
        <v>1.4999999999999999E-2</v>
      </c>
      <c r="T104" s="1">
        <v>0</v>
      </c>
      <c r="U104" s="1">
        <v>4.7E-2</v>
      </c>
      <c r="V104" s="1">
        <v>0</v>
      </c>
      <c r="W104" s="1">
        <v>0</v>
      </c>
      <c r="X104" s="1">
        <v>0</v>
      </c>
      <c r="Y104" s="1">
        <v>0.95299999999999996</v>
      </c>
      <c r="Z104" s="1" t="s">
        <v>53</v>
      </c>
      <c r="AA104" s="1">
        <v>396</v>
      </c>
      <c r="AB104" s="1">
        <v>729</v>
      </c>
      <c r="AC104" s="1">
        <v>22</v>
      </c>
      <c r="AD104" s="1">
        <v>69</v>
      </c>
      <c r="AE104" s="1">
        <v>8.4</v>
      </c>
      <c r="AF104" s="1">
        <v>3.3E-4</v>
      </c>
      <c r="AG104" s="4">
        <v>65</v>
      </c>
      <c r="AH104" s="4" t="str">
        <f t="shared" si="4"/>
        <v>Extreme</v>
      </c>
    </row>
    <row r="105" spans="1:34" x14ac:dyDescent="0.35">
      <c r="A105" s="4" t="s">
        <v>22</v>
      </c>
      <c r="B105" s="4" t="s">
        <v>28</v>
      </c>
      <c r="C105" s="1" t="s">
        <v>70</v>
      </c>
      <c r="D105" s="4">
        <f t="shared" ref="D105:D114" si="8">100-E105-F105-G105-H105-I105-J105-K105-L105-M105-N105-O105-P105-Q105-R105-S105</f>
        <v>71.117000000000004</v>
      </c>
      <c r="E105" s="1">
        <v>18.350000000000001</v>
      </c>
      <c r="F105" s="1">
        <v>8.43</v>
      </c>
      <c r="G105" s="1">
        <v>1.66</v>
      </c>
      <c r="H105" s="1">
        <v>0.17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0.19</v>
      </c>
      <c r="O105" s="1">
        <v>0.06</v>
      </c>
      <c r="P105" s="1">
        <v>0</v>
      </c>
      <c r="Q105" s="1">
        <v>0</v>
      </c>
      <c r="R105" s="1">
        <v>8.0000000000000002E-3</v>
      </c>
      <c r="S105" s="1">
        <v>1.4999999999999999E-2</v>
      </c>
      <c r="T105" s="1">
        <v>0</v>
      </c>
      <c r="U105" s="1">
        <v>8.5000000000000006E-2</v>
      </c>
      <c r="V105" s="1">
        <v>0</v>
      </c>
      <c r="W105" s="1">
        <v>0</v>
      </c>
      <c r="X105" s="1">
        <v>0</v>
      </c>
      <c r="Y105" s="1">
        <v>0.91500000000000004</v>
      </c>
      <c r="Z105" s="1" t="s">
        <v>53</v>
      </c>
      <c r="AA105" s="1">
        <v>396</v>
      </c>
      <c r="AB105" s="1">
        <v>894</v>
      </c>
      <c r="AC105" s="1">
        <v>22</v>
      </c>
      <c r="AD105" s="1">
        <v>69</v>
      </c>
      <c r="AE105" s="1">
        <v>8.4</v>
      </c>
      <c r="AF105" s="1">
        <v>3.3E-4</v>
      </c>
      <c r="AG105" s="4">
        <v>57.5</v>
      </c>
      <c r="AH105" s="4" t="str">
        <f t="shared" si="4"/>
        <v>Extreme</v>
      </c>
    </row>
    <row r="106" spans="1:34" x14ac:dyDescent="0.35">
      <c r="A106" s="4" t="s">
        <v>22</v>
      </c>
      <c r="B106" s="4" t="s">
        <v>28</v>
      </c>
      <c r="C106" s="1">
        <v>316</v>
      </c>
      <c r="D106" s="4">
        <f t="shared" si="8"/>
        <v>68.844999999999999</v>
      </c>
      <c r="E106" s="1">
        <v>16</v>
      </c>
      <c r="F106" s="1">
        <v>10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0.08</v>
      </c>
      <c r="P106" s="1">
        <v>0</v>
      </c>
      <c r="Q106" s="1">
        <v>0</v>
      </c>
      <c r="R106" s="1">
        <v>0.03</v>
      </c>
      <c r="S106" s="1">
        <v>4.4999999999999998E-2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1</v>
      </c>
      <c r="Z106" s="1" t="s">
        <v>47</v>
      </c>
      <c r="AA106" s="1">
        <v>214</v>
      </c>
      <c r="AB106" s="1">
        <v>496</v>
      </c>
      <c r="AC106" s="1">
        <v>22</v>
      </c>
      <c r="AD106" s="1">
        <v>69</v>
      </c>
      <c r="AE106" s="1">
        <v>1</v>
      </c>
      <c r="AF106" s="1">
        <v>6.7000000000000002E-4</v>
      </c>
      <c r="AG106" s="4">
        <v>1.28</v>
      </c>
      <c r="AH106" s="4" t="str">
        <f t="shared" si="4"/>
        <v>Small</v>
      </c>
    </row>
    <row r="107" spans="1:34" x14ac:dyDescent="0.35">
      <c r="A107" s="4" t="s">
        <v>22</v>
      </c>
      <c r="B107" s="4" t="s">
        <v>28</v>
      </c>
      <c r="C107" s="1" t="s">
        <v>71</v>
      </c>
      <c r="D107" s="4">
        <f t="shared" si="8"/>
        <v>68.844999999999999</v>
      </c>
      <c r="E107" s="1">
        <v>16</v>
      </c>
      <c r="F107" s="1">
        <v>10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0.08</v>
      </c>
      <c r="P107" s="1">
        <v>0</v>
      </c>
      <c r="Q107" s="1">
        <v>0</v>
      </c>
      <c r="R107" s="1">
        <v>0.03</v>
      </c>
      <c r="S107" s="1">
        <v>4.4999999999999998E-2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1</v>
      </c>
      <c r="Z107" s="1" t="s">
        <v>47</v>
      </c>
      <c r="AA107" s="1">
        <v>263</v>
      </c>
      <c r="AB107" s="1">
        <v>568</v>
      </c>
      <c r="AC107" s="1">
        <v>22</v>
      </c>
      <c r="AD107" s="1">
        <v>70</v>
      </c>
      <c r="AE107" s="1">
        <v>1</v>
      </c>
      <c r="AF107" s="1">
        <v>5.9999999999999995E-4</v>
      </c>
      <c r="AG107" s="4">
        <v>0</v>
      </c>
      <c r="AH107" s="4" t="str">
        <f t="shared" si="4"/>
        <v>Small</v>
      </c>
    </row>
    <row r="108" spans="1:34" x14ac:dyDescent="0.35">
      <c r="A108" s="4" t="s">
        <v>22</v>
      </c>
      <c r="B108" s="4" t="s">
        <v>28</v>
      </c>
      <c r="C108" s="1">
        <v>316</v>
      </c>
      <c r="D108" s="4">
        <f t="shared" si="8"/>
        <v>64.753999999999991</v>
      </c>
      <c r="E108" s="1">
        <v>17.52</v>
      </c>
      <c r="F108" s="1">
        <v>12.45</v>
      </c>
      <c r="G108" s="1">
        <v>1.73</v>
      </c>
      <c r="H108" s="1">
        <v>2.67</v>
      </c>
      <c r="I108" s="1">
        <v>0</v>
      </c>
      <c r="J108" s="1">
        <v>0</v>
      </c>
      <c r="K108" s="1">
        <v>0</v>
      </c>
      <c r="L108" s="1">
        <v>0</v>
      </c>
      <c r="M108" s="1">
        <v>0.22</v>
      </c>
      <c r="N108" s="1">
        <v>0.56000000000000005</v>
      </c>
      <c r="O108" s="1">
        <v>0.05</v>
      </c>
      <c r="P108" s="1">
        <v>0</v>
      </c>
      <c r="Q108" s="1">
        <v>0</v>
      </c>
      <c r="R108" s="1">
        <v>2.1999999999999999E-2</v>
      </c>
      <c r="S108" s="1">
        <v>2.4E-2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1</v>
      </c>
      <c r="Z108" s="1" t="s">
        <v>47</v>
      </c>
      <c r="AA108" s="1">
        <v>441</v>
      </c>
      <c r="AB108" s="1">
        <v>648</v>
      </c>
      <c r="AC108" s="1">
        <v>22</v>
      </c>
      <c r="AD108" s="1">
        <v>69</v>
      </c>
      <c r="AE108" s="1">
        <v>1</v>
      </c>
      <c r="AF108" s="1">
        <v>6.7000000000000002E-4</v>
      </c>
      <c r="AG108" s="4">
        <v>0</v>
      </c>
      <c r="AH108" s="4" t="str">
        <f t="shared" si="4"/>
        <v>Small</v>
      </c>
    </row>
    <row r="109" spans="1:34" x14ac:dyDescent="0.35">
      <c r="A109" s="4" t="s">
        <v>22</v>
      </c>
      <c r="B109" s="4" t="s">
        <v>28</v>
      </c>
      <c r="C109" s="1" t="s">
        <v>71</v>
      </c>
      <c r="D109" s="4">
        <f t="shared" si="8"/>
        <v>64.218999999999994</v>
      </c>
      <c r="E109" s="1">
        <v>17.41</v>
      </c>
      <c r="F109" s="1">
        <v>13.51</v>
      </c>
      <c r="G109" s="1">
        <v>1.56</v>
      </c>
      <c r="H109" s="1">
        <v>2.5299999999999998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0.71</v>
      </c>
      <c r="O109" s="1">
        <v>6.0999999999999999E-2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1</v>
      </c>
      <c r="Z109" s="1" t="s">
        <v>47</v>
      </c>
      <c r="AA109" s="1">
        <v>262</v>
      </c>
      <c r="AB109" s="1">
        <v>579</v>
      </c>
      <c r="AC109" s="1">
        <v>22</v>
      </c>
      <c r="AD109" s="1">
        <v>69</v>
      </c>
      <c r="AE109" s="1">
        <v>1</v>
      </c>
      <c r="AF109" s="1">
        <v>3.0000000000000001E-3</v>
      </c>
      <c r="AG109" s="4">
        <v>1.28</v>
      </c>
      <c r="AH109" s="4" t="str">
        <f t="shared" si="4"/>
        <v>Small</v>
      </c>
    </row>
    <row r="110" spans="1:34" x14ac:dyDescent="0.35">
      <c r="A110" s="4" t="s">
        <v>22</v>
      </c>
      <c r="B110" s="4" t="s">
        <v>28</v>
      </c>
      <c r="C110" s="1">
        <v>316</v>
      </c>
      <c r="D110" s="4">
        <f t="shared" si="8"/>
        <v>64.753999999999991</v>
      </c>
      <c r="E110" s="1">
        <v>17.52</v>
      </c>
      <c r="F110" s="1">
        <v>12.45</v>
      </c>
      <c r="G110" s="1">
        <v>1.73</v>
      </c>
      <c r="H110" s="1">
        <v>2.67</v>
      </c>
      <c r="I110" s="1">
        <v>0</v>
      </c>
      <c r="J110" s="1">
        <v>0</v>
      </c>
      <c r="K110" s="1">
        <v>0</v>
      </c>
      <c r="L110" s="1">
        <v>0</v>
      </c>
      <c r="M110" s="1">
        <v>0.22</v>
      </c>
      <c r="N110" s="1">
        <v>0.56000000000000005</v>
      </c>
      <c r="O110" s="1">
        <v>0.05</v>
      </c>
      <c r="P110" s="1">
        <v>0</v>
      </c>
      <c r="Q110" s="1">
        <v>0</v>
      </c>
      <c r="R110" s="1">
        <v>2.1999999999999999E-2</v>
      </c>
      <c r="S110" s="1">
        <v>2.4E-2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1</v>
      </c>
      <c r="Z110" s="1" t="s">
        <v>47</v>
      </c>
      <c r="AA110" s="1">
        <v>441</v>
      </c>
      <c r="AB110" s="1">
        <v>1110</v>
      </c>
      <c r="AC110" s="1">
        <v>22</v>
      </c>
      <c r="AD110" s="1">
        <v>69</v>
      </c>
      <c r="AE110" s="1">
        <v>8.4</v>
      </c>
      <c r="AF110" s="1">
        <v>4.0000000000000002E-4</v>
      </c>
      <c r="AG110" s="4">
        <v>0</v>
      </c>
      <c r="AH110" s="4" t="str">
        <f t="shared" si="4"/>
        <v>Small</v>
      </c>
    </row>
    <row r="111" spans="1:34" x14ac:dyDescent="0.35">
      <c r="A111" s="4" t="s">
        <v>22</v>
      </c>
      <c r="B111" s="4" t="s">
        <v>28</v>
      </c>
      <c r="C111" s="1" t="s">
        <v>71</v>
      </c>
      <c r="D111" s="4">
        <f t="shared" si="8"/>
        <v>68.844999999999999</v>
      </c>
      <c r="E111" s="1">
        <v>16</v>
      </c>
      <c r="F111" s="1">
        <v>10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0.08</v>
      </c>
      <c r="P111" s="1">
        <v>0</v>
      </c>
      <c r="Q111" s="1">
        <v>0</v>
      </c>
      <c r="R111" s="1">
        <v>0.03</v>
      </c>
      <c r="S111" s="1">
        <v>4.4999999999999998E-2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1</v>
      </c>
      <c r="Z111" s="1" t="s">
        <v>47</v>
      </c>
      <c r="AA111" s="1">
        <v>345</v>
      </c>
      <c r="AB111" s="1">
        <v>625</v>
      </c>
      <c r="AC111" s="1">
        <v>22</v>
      </c>
      <c r="AD111" s="1">
        <v>70</v>
      </c>
      <c r="AE111" s="1">
        <v>8.4</v>
      </c>
      <c r="AF111" s="1">
        <v>8.3000000000000001E-3</v>
      </c>
      <c r="AG111" s="4">
        <v>0</v>
      </c>
      <c r="AH111" s="4" t="str">
        <f t="shared" si="4"/>
        <v>Small</v>
      </c>
    </row>
    <row r="112" spans="1:34" x14ac:dyDescent="0.35">
      <c r="A112" s="4" t="s">
        <v>22</v>
      </c>
      <c r="B112" s="4" t="s">
        <v>28</v>
      </c>
      <c r="C112" s="1" t="s">
        <v>72</v>
      </c>
      <c r="D112" s="4">
        <f t="shared" si="8"/>
        <v>68.844999999999999</v>
      </c>
      <c r="E112" s="1">
        <v>16</v>
      </c>
      <c r="F112" s="1">
        <v>10</v>
      </c>
      <c r="G112" s="1">
        <v>2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0.08</v>
      </c>
      <c r="P112" s="1">
        <v>0</v>
      </c>
      <c r="Q112" s="1">
        <v>0</v>
      </c>
      <c r="R112" s="1">
        <v>0.03</v>
      </c>
      <c r="S112" s="1">
        <v>4.4999999999999998E-2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1</v>
      </c>
      <c r="Z112" s="1" t="s">
        <v>47</v>
      </c>
      <c r="AA112" s="1">
        <v>232</v>
      </c>
      <c r="AB112" s="1">
        <v>558</v>
      </c>
      <c r="AC112" s="1">
        <v>22</v>
      </c>
      <c r="AD112" s="1">
        <v>70</v>
      </c>
      <c r="AE112" s="1">
        <v>1</v>
      </c>
      <c r="AF112" s="1">
        <v>5.9999999999999995E-4</v>
      </c>
      <c r="AG112" s="4">
        <v>6.25</v>
      </c>
      <c r="AH112" s="4" t="str">
        <f t="shared" si="4"/>
        <v>Small</v>
      </c>
    </row>
    <row r="113" spans="1:34" x14ac:dyDescent="0.35">
      <c r="A113" s="4" t="s">
        <v>22</v>
      </c>
      <c r="B113" s="4" t="s">
        <v>28</v>
      </c>
      <c r="C113" s="1" t="s">
        <v>72</v>
      </c>
      <c r="D113" s="4">
        <f t="shared" si="8"/>
        <v>68.844999999999999</v>
      </c>
      <c r="E113" s="1">
        <v>16</v>
      </c>
      <c r="F113" s="1">
        <v>10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0.08</v>
      </c>
      <c r="P113" s="1">
        <v>0</v>
      </c>
      <c r="Q113" s="1">
        <v>0</v>
      </c>
      <c r="R113" s="1">
        <v>0.03</v>
      </c>
      <c r="S113" s="1">
        <v>4.4999999999999998E-2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1</v>
      </c>
      <c r="Z113" s="1" t="s">
        <v>47</v>
      </c>
      <c r="AA113" s="1">
        <v>213</v>
      </c>
      <c r="AB113" s="1">
        <v>558</v>
      </c>
      <c r="AC113" s="1">
        <v>22</v>
      </c>
      <c r="AD113" s="1">
        <v>70</v>
      </c>
      <c r="AE113" s="1">
        <v>1</v>
      </c>
      <c r="AF113" s="1">
        <v>5.9999999999999995E-4</v>
      </c>
      <c r="AG113" s="4">
        <v>6.25</v>
      </c>
      <c r="AH113" s="4" t="str">
        <f t="shared" si="4"/>
        <v>Small</v>
      </c>
    </row>
    <row r="114" spans="1:34" x14ac:dyDescent="0.35">
      <c r="A114" s="4" t="s">
        <v>22</v>
      </c>
      <c r="B114" s="4" t="s">
        <v>28</v>
      </c>
      <c r="C114" s="1" t="s">
        <v>72</v>
      </c>
      <c r="D114" s="4">
        <f t="shared" si="8"/>
        <v>68.844999999999999</v>
      </c>
      <c r="E114" s="1">
        <v>16</v>
      </c>
      <c r="F114" s="1">
        <v>10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0.08</v>
      </c>
      <c r="P114" s="1">
        <v>0</v>
      </c>
      <c r="Q114" s="1">
        <v>0</v>
      </c>
      <c r="R114" s="1">
        <v>0.03</v>
      </c>
      <c r="S114" s="1">
        <v>4.4999999999999998E-2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1</v>
      </c>
      <c r="Z114" s="1" t="s">
        <v>47</v>
      </c>
      <c r="AA114" s="1">
        <v>212</v>
      </c>
      <c r="AB114" s="1">
        <v>561</v>
      </c>
      <c r="AC114" s="1">
        <v>22</v>
      </c>
      <c r="AD114" s="1">
        <v>70</v>
      </c>
      <c r="AE114" s="1">
        <v>1</v>
      </c>
      <c r="AF114" s="1">
        <v>5.9999999999999995E-4</v>
      </c>
      <c r="AG114" s="4">
        <v>0</v>
      </c>
      <c r="AH114" s="4" t="str">
        <f t="shared" si="4"/>
        <v>Small</v>
      </c>
    </row>
    <row r="115" spans="1:34" x14ac:dyDescent="0.35">
      <c r="A115" s="4" t="s">
        <v>22</v>
      </c>
      <c r="B115" s="4" t="s">
        <v>28</v>
      </c>
      <c r="C115" s="1" t="s">
        <v>72</v>
      </c>
      <c r="D115" s="4">
        <f t="shared" ref="D115:D117" si="9">100-E115-F115-G115-H115-I115-J115-K115-L115-M115-N115-O115-P115-Q115-R115-S115</f>
        <v>68.844999999999999</v>
      </c>
      <c r="E115" s="1">
        <v>16</v>
      </c>
      <c r="F115" s="1">
        <v>10</v>
      </c>
      <c r="G115" s="1">
        <v>2</v>
      </c>
      <c r="H115" s="1">
        <v>2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0.08</v>
      </c>
      <c r="P115" s="1">
        <v>0</v>
      </c>
      <c r="Q115" s="1">
        <v>0</v>
      </c>
      <c r="R115" s="1">
        <v>0.03</v>
      </c>
      <c r="S115" s="1">
        <v>4.4999999999999998E-2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1</v>
      </c>
      <c r="Z115" s="1" t="s">
        <v>47</v>
      </c>
      <c r="AA115" s="1">
        <v>441</v>
      </c>
      <c r="AB115" s="1">
        <v>723</v>
      </c>
      <c r="AC115" s="1">
        <v>22</v>
      </c>
      <c r="AD115" s="1">
        <v>70</v>
      </c>
      <c r="AE115" s="1">
        <v>8.4</v>
      </c>
      <c r="AF115" s="1">
        <v>8.3000000000000001E-3</v>
      </c>
      <c r="AG115" s="4">
        <v>0</v>
      </c>
      <c r="AH115" s="4" t="str">
        <f t="shared" si="4"/>
        <v>Small</v>
      </c>
    </row>
    <row r="116" spans="1:34" x14ac:dyDescent="0.35">
      <c r="A116" s="4" t="s">
        <v>22</v>
      </c>
      <c r="B116" s="4" t="s">
        <v>28</v>
      </c>
      <c r="C116" s="1" t="s">
        <v>72</v>
      </c>
      <c r="D116" s="4">
        <f t="shared" si="9"/>
        <v>68.844999999999999</v>
      </c>
      <c r="E116" s="1">
        <v>16</v>
      </c>
      <c r="F116" s="1">
        <v>10</v>
      </c>
      <c r="G116" s="1">
        <v>2</v>
      </c>
      <c r="H116" s="1">
        <v>2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0.08</v>
      </c>
      <c r="P116" s="1">
        <v>0</v>
      </c>
      <c r="Q116" s="1">
        <v>0</v>
      </c>
      <c r="R116" s="1">
        <v>0.03</v>
      </c>
      <c r="S116" s="1">
        <v>4.4999999999999998E-2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 t="s">
        <v>47</v>
      </c>
      <c r="AA116" s="1">
        <v>374</v>
      </c>
      <c r="AB116" s="1">
        <v>723</v>
      </c>
      <c r="AC116" s="1">
        <v>22</v>
      </c>
      <c r="AD116" s="1">
        <v>70</v>
      </c>
      <c r="AE116" s="1">
        <v>8.4</v>
      </c>
      <c r="AF116" s="1">
        <v>8.3000000000000001E-3</v>
      </c>
      <c r="AG116" s="4">
        <v>0</v>
      </c>
      <c r="AH116" s="4" t="str">
        <f t="shared" si="4"/>
        <v>Small</v>
      </c>
    </row>
    <row r="117" spans="1:34" x14ac:dyDescent="0.35">
      <c r="A117" s="4" t="s">
        <v>22</v>
      </c>
      <c r="B117" s="4" t="s">
        <v>28</v>
      </c>
      <c r="C117" s="1" t="s">
        <v>72</v>
      </c>
      <c r="D117" s="4">
        <f t="shared" si="9"/>
        <v>68.844999999999999</v>
      </c>
      <c r="E117" s="1">
        <v>16</v>
      </c>
      <c r="F117" s="1">
        <v>10</v>
      </c>
      <c r="G117" s="1">
        <v>2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0.08</v>
      </c>
      <c r="P117" s="1">
        <v>0</v>
      </c>
      <c r="Q117" s="1">
        <v>0</v>
      </c>
      <c r="R117" s="1">
        <v>0.03</v>
      </c>
      <c r="S117" s="1">
        <v>4.4999999999999998E-2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1</v>
      </c>
      <c r="Z117" s="1" t="s">
        <v>47</v>
      </c>
      <c r="AA117" s="1">
        <v>376</v>
      </c>
      <c r="AB117" s="1">
        <v>717</v>
      </c>
      <c r="AC117" s="1">
        <v>22</v>
      </c>
      <c r="AD117" s="1">
        <v>70</v>
      </c>
      <c r="AE117" s="1">
        <v>8.4</v>
      </c>
      <c r="AF117" s="1">
        <v>8.3000000000000001E-3</v>
      </c>
      <c r="AG117" s="4">
        <v>0</v>
      </c>
      <c r="AH117" s="4" t="str">
        <f t="shared" si="4"/>
        <v>Small</v>
      </c>
    </row>
    <row r="118" spans="1:34" x14ac:dyDescent="0.35">
      <c r="A118" s="4" t="s">
        <v>22</v>
      </c>
      <c r="B118" s="4" t="s">
        <v>28</v>
      </c>
      <c r="C118" s="1">
        <v>316</v>
      </c>
      <c r="D118" s="4">
        <f t="shared" ref="D118:D120" si="10">100-E118-F118-G118-H118-I118-J118-K118-L118-M118-N118-O118-P118-Q118-R118-S118</f>
        <v>68.844999999999999</v>
      </c>
      <c r="E118" s="1">
        <v>16</v>
      </c>
      <c r="F118" s="1">
        <v>10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0.08</v>
      </c>
      <c r="P118" s="1">
        <v>0</v>
      </c>
      <c r="Q118" s="1">
        <v>0</v>
      </c>
      <c r="R118" s="1">
        <v>0.03</v>
      </c>
      <c r="S118" s="1">
        <v>4.4999999999999998E-2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1</v>
      </c>
      <c r="Z118" s="1" t="s">
        <v>75</v>
      </c>
      <c r="AA118" s="1">
        <v>269</v>
      </c>
      <c r="AB118" s="1">
        <v>562</v>
      </c>
      <c r="AC118" s="1">
        <v>22</v>
      </c>
      <c r="AD118" s="1">
        <v>70</v>
      </c>
      <c r="AE118" s="1">
        <v>1</v>
      </c>
      <c r="AF118" s="1">
        <v>5.9999999999999995E-4</v>
      </c>
      <c r="AG118" s="4">
        <v>0</v>
      </c>
      <c r="AH118" s="4" t="str">
        <f t="shared" si="4"/>
        <v>Small</v>
      </c>
    </row>
    <row r="119" spans="1:34" x14ac:dyDescent="0.35">
      <c r="A119" s="4" t="s">
        <v>22</v>
      </c>
      <c r="B119" s="4" t="s">
        <v>28</v>
      </c>
      <c r="C119" s="1">
        <v>316</v>
      </c>
      <c r="D119" s="4">
        <f t="shared" si="10"/>
        <v>68.844999999999999</v>
      </c>
      <c r="E119" s="1">
        <v>16</v>
      </c>
      <c r="F119" s="1">
        <v>10</v>
      </c>
      <c r="G119" s="1">
        <v>2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0.08</v>
      </c>
      <c r="P119" s="1">
        <v>0</v>
      </c>
      <c r="Q119" s="1">
        <v>0</v>
      </c>
      <c r="R119" s="1">
        <v>0.03</v>
      </c>
      <c r="S119" s="1">
        <v>4.4999999999999998E-2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1</v>
      </c>
      <c r="Z119" s="1" t="s">
        <v>53</v>
      </c>
      <c r="AA119" s="1">
        <v>273</v>
      </c>
      <c r="AB119" s="1">
        <v>572</v>
      </c>
      <c r="AC119" s="1">
        <v>22</v>
      </c>
      <c r="AD119" s="1">
        <v>70</v>
      </c>
      <c r="AE119" s="1">
        <v>1</v>
      </c>
      <c r="AF119" s="1">
        <v>5.9999999999999995E-4</v>
      </c>
      <c r="AG119" s="4">
        <v>0</v>
      </c>
      <c r="AH119" s="4" t="str">
        <f t="shared" si="4"/>
        <v>Small</v>
      </c>
    </row>
    <row r="120" spans="1:34" x14ac:dyDescent="0.35">
      <c r="A120" s="4" t="s">
        <v>22</v>
      </c>
      <c r="B120" s="4" t="s">
        <v>28</v>
      </c>
      <c r="C120" s="1">
        <v>316</v>
      </c>
      <c r="D120" s="4">
        <f t="shared" si="10"/>
        <v>68.844999999999999</v>
      </c>
      <c r="E120" s="1">
        <v>16</v>
      </c>
      <c r="F120" s="1">
        <v>10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0.08</v>
      </c>
      <c r="P120" s="1">
        <v>0</v>
      </c>
      <c r="Q120" s="1">
        <v>0</v>
      </c>
      <c r="R120" s="1">
        <v>0.03</v>
      </c>
      <c r="S120" s="1">
        <v>4.4999999999999998E-2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1</v>
      </c>
      <c r="Z120" s="1" t="s">
        <v>75</v>
      </c>
      <c r="AA120" s="1">
        <v>393</v>
      </c>
      <c r="AB120" s="1">
        <v>622</v>
      </c>
      <c r="AC120" s="1">
        <v>22</v>
      </c>
      <c r="AD120" s="1">
        <v>70</v>
      </c>
      <c r="AE120" s="1">
        <v>8.4</v>
      </c>
      <c r="AF120" s="1">
        <v>8.3000000000000001E-3</v>
      </c>
      <c r="AG120" s="4">
        <v>7.69</v>
      </c>
      <c r="AH120" s="4" t="str">
        <f t="shared" si="4"/>
        <v>Small</v>
      </c>
    </row>
    <row r="121" spans="1:34" x14ac:dyDescent="0.35">
      <c r="A121" s="4" t="s">
        <v>22</v>
      </c>
      <c r="B121" s="4" t="s">
        <v>28</v>
      </c>
      <c r="C121" s="1">
        <v>316</v>
      </c>
      <c r="D121" s="4">
        <f t="shared" ref="D121:D126" si="11">100-E121-F121-G121-H121-I121-J121-K121-L121-M121-N121-O121-P121-Q121-R121-S121</f>
        <v>68.844999999999999</v>
      </c>
      <c r="E121" s="1">
        <v>16</v>
      </c>
      <c r="F121" s="1">
        <v>10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0.08</v>
      </c>
      <c r="P121" s="1">
        <v>0</v>
      </c>
      <c r="Q121" s="1">
        <v>0</v>
      </c>
      <c r="R121" s="1">
        <v>0.03</v>
      </c>
      <c r="S121" s="1">
        <v>4.4999999999999998E-2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1</v>
      </c>
      <c r="Z121" s="1" t="s">
        <v>53</v>
      </c>
      <c r="AA121" s="1">
        <v>387</v>
      </c>
      <c r="AB121" s="1">
        <v>607</v>
      </c>
      <c r="AC121" s="1">
        <v>22</v>
      </c>
      <c r="AD121" s="1">
        <v>70</v>
      </c>
      <c r="AE121" s="1">
        <v>8.4</v>
      </c>
      <c r="AF121" s="1">
        <v>8.3000000000000001E-3</v>
      </c>
      <c r="AG121" s="4">
        <v>0</v>
      </c>
      <c r="AH121" s="4" t="str">
        <f t="shared" si="4"/>
        <v>Small</v>
      </c>
    </row>
    <row r="122" spans="1:34" x14ac:dyDescent="0.35">
      <c r="A122" s="4" t="s">
        <v>22</v>
      </c>
      <c r="B122" s="4" t="s">
        <v>28</v>
      </c>
      <c r="C122" s="1">
        <v>321</v>
      </c>
      <c r="D122" s="4">
        <f t="shared" si="11"/>
        <v>69.099000000000004</v>
      </c>
      <c r="E122" s="1">
        <v>17.8</v>
      </c>
      <c r="F122" s="1">
        <v>10.45</v>
      </c>
      <c r="G122" s="1">
        <v>1.46</v>
      </c>
      <c r="H122" s="1">
        <v>0</v>
      </c>
      <c r="I122" s="1">
        <v>0</v>
      </c>
      <c r="J122" s="1">
        <v>0.51</v>
      </c>
      <c r="K122" s="1">
        <v>0</v>
      </c>
      <c r="L122" s="1">
        <v>0</v>
      </c>
      <c r="M122" s="1">
        <v>0</v>
      </c>
      <c r="N122" s="1">
        <v>0.57999999999999996</v>
      </c>
      <c r="O122" s="1">
        <v>0.06</v>
      </c>
      <c r="P122" s="1">
        <v>0</v>
      </c>
      <c r="Q122" s="1">
        <v>0</v>
      </c>
      <c r="R122" s="1">
        <v>1.4999999999999999E-2</v>
      </c>
      <c r="S122" s="1">
        <v>2.5999999999999999E-2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1</v>
      </c>
      <c r="Z122" s="1" t="s">
        <v>47</v>
      </c>
      <c r="AA122" s="1">
        <v>221</v>
      </c>
      <c r="AB122" s="1">
        <v>600</v>
      </c>
      <c r="AC122" s="1">
        <v>22</v>
      </c>
      <c r="AD122" s="1">
        <v>34.5</v>
      </c>
      <c r="AE122" s="1">
        <v>1</v>
      </c>
      <c r="AF122" s="1">
        <v>6.7000000000000002E-5</v>
      </c>
      <c r="AG122" s="4">
        <v>15.49</v>
      </c>
      <c r="AH122" s="4" t="str">
        <f t="shared" si="4"/>
        <v>Medium</v>
      </c>
    </row>
    <row r="123" spans="1:34" x14ac:dyDescent="0.35">
      <c r="A123" s="4" t="s">
        <v>22</v>
      </c>
      <c r="B123" s="4" t="s">
        <v>28</v>
      </c>
      <c r="C123" s="1">
        <v>321</v>
      </c>
      <c r="D123" s="4">
        <f t="shared" si="11"/>
        <v>69.099000000000004</v>
      </c>
      <c r="E123" s="1">
        <v>17.8</v>
      </c>
      <c r="F123" s="1">
        <v>10.45</v>
      </c>
      <c r="G123" s="1">
        <v>1.46</v>
      </c>
      <c r="H123" s="1">
        <v>0</v>
      </c>
      <c r="I123" s="1">
        <v>0</v>
      </c>
      <c r="J123" s="1">
        <v>0.51</v>
      </c>
      <c r="K123" s="1">
        <v>0</v>
      </c>
      <c r="L123" s="1">
        <v>0</v>
      </c>
      <c r="M123" s="1">
        <v>0</v>
      </c>
      <c r="N123" s="1">
        <v>0.57999999999999996</v>
      </c>
      <c r="O123" s="1">
        <v>0.06</v>
      </c>
      <c r="P123" s="1">
        <v>0</v>
      </c>
      <c r="Q123" s="1">
        <v>0</v>
      </c>
      <c r="R123" s="1">
        <v>1.4999999999999999E-2</v>
      </c>
      <c r="S123" s="1">
        <v>2.5999999999999999E-2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1</v>
      </c>
      <c r="Z123" s="1" t="s">
        <v>47</v>
      </c>
      <c r="AA123" s="1">
        <v>221</v>
      </c>
      <c r="AB123" s="1">
        <v>855</v>
      </c>
      <c r="AC123" s="1">
        <v>-129</v>
      </c>
      <c r="AD123" s="1">
        <v>34.5</v>
      </c>
      <c r="AE123" s="1">
        <v>1</v>
      </c>
      <c r="AF123" s="1">
        <v>6.7000000000000002E-5</v>
      </c>
      <c r="AG123" s="4">
        <v>16.420000000000002</v>
      </c>
      <c r="AH123" s="4" t="str">
        <f t="shared" si="4"/>
        <v>Medium</v>
      </c>
    </row>
    <row r="124" spans="1:34" x14ac:dyDescent="0.35">
      <c r="A124" s="4" t="s">
        <v>22</v>
      </c>
      <c r="B124" s="4" t="s">
        <v>28</v>
      </c>
      <c r="C124" s="1">
        <v>321</v>
      </c>
      <c r="D124" s="4">
        <f t="shared" si="11"/>
        <v>69.099000000000004</v>
      </c>
      <c r="E124" s="1">
        <v>17.8</v>
      </c>
      <c r="F124" s="1">
        <v>10.45</v>
      </c>
      <c r="G124" s="1">
        <v>1.46</v>
      </c>
      <c r="H124" s="1">
        <v>0</v>
      </c>
      <c r="I124" s="1">
        <v>0</v>
      </c>
      <c r="J124" s="1">
        <v>0.51</v>
      </c>
      <c r="K124" s="1">
        <v>0</v>
      </c>
      <c r="L124" s="1">
        <v>0</v>
      </c>
      <c r="M124" s="1">
        <v>0</v>
      </c>
      <c r="N124" s="1">
        <v>0.57999999999999996</v>
      </c>
      <c r="O124" s="1">
        <v>0.06</v>
      </c>
      <c r="P124" s="1">
        <v>0</v>
      </c>
      <c r="Q124" s="1">
        <v>0</v>
      </c>
      <c r="R124" s="1">
        <v>1.4999999999999999E-2</v>
      </c>
      <c r="S124" s="1">
        <v>2.5999999999999999E-2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1</v>
      </c>
      <c r="Z124" s="1" t="s">
        <v>47</v>
      </c>
      <c r="AA124" s="1">
        <v>200</v>
      </c>
      <c r="AB124" s="1">
        <v>779</v>
      </c>
      <c r="AC124" s="1">
        <v>22</v>
      </c>
      <c r="AD124" s="1">
        <v>34.5</v>
      </c>
      <c r="AE124" s="1">
        <v>8.4</v>
      </c>
      <c r="AF124" s="1">
        <v>4.0000000000000002E-4</v>
      </c>
      <c r="AG124" s="4">
        <v>64.06</v>
      </c>
      <c r="AH124" s="4" t="str">
        <f t="shared" si="4"/>
        <v>Extreme</v>
      </c>
    </row>
    <row r="125" spans="1:34" x14ac:dyDescent="0.35">
      <c r="A125" s="4" t="s">
        <v>22</v>
      </c>
      <c r="B125" s="4" t="s">
        <v>28</v>
      </c>
      <c r="C125" s="1">
        <v>321</v>
      </c>
      <c r="D125" s="4">
        <f t="shared" si="11"/>
        <v>69.099000000000004</v>
      </c>
      <c r="E125" s="1">
        <v>17.8</v>
      </c>
      <c r="F125" s="1">
        <v>10.45</v>
      </c>
      <c r="G125" s="1">
        <v>1.46</v>
      </c>
      <c r="H125" s="1">
        <v>0</v>
      </c>
      <c r="I125" s="1">
        <v>0</v>
      </c>
      <c r="J125" s="1">
        <v>0.51</v>
      </c>
      <c r="K125" s="1">
        <v>0</v>
      </c>
      <c r="L125" s="1">
        <v>0</v>
      </c>
      <c r="M125" s="1">
        <v>0</v>
      </c>
      <c r="N125" s="1">
        <v>0.57999999999999996</v>
      </c>
      <c r="O125" s="1">
        <v>0.06</v>
      </c>
      <c r="P125" s="1">
        <v>0</v>
      </c>
      <c r="Q125" s="1">
        <v>0</v>
      </c>
      <c r="R125" s="1">
        <v>1.4999999999999999E-2</v>
      </c>
      <c r="S125" s="1">
        <v>2.5999999999999999E-2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1</v>
      </c>
      <c r="Z125" s="1" t="s">
        <v>47</v>
      </c>
      <c r="AA125" s="1">
        <v>200</v>
      </c>
      <c r="AB125" s="1">
        <v>986</v>
      </c>
      <c r="AC125" s="1">
        <v>-129</v>
      </c>
      <c r="AD125" s="1">
        <v>34.5</v>
      </c>
      <c r="AE125" s="1">
        <v>8.4</v>
      </c>
      <c r="AF125" s="1">
        <v>4.0000000000000002E-4</v>
      </c>
      <c r="AG125" s="4">
        <v>0</v>
      </c>
      <c r="AH125" s="4" t="str">
        <f t="shared" si="4"/>
        <v>Small</v>
      </c>
    </row>
    <row r="126" spans="1:34" x14ac:dyDescent="0.35">
      <c r="A126" s="4" t="s">
        <v>22</v>
      </c>
      <c r="B126" s="4" t="s">
        <v>28</v>
      </c>
      <c r="C126" s="1">
        <v>347</v>
      </c>
      <c r="D126" s="4">
        <f t="shared" si="11"/>
        <v>67.66</v>
      </c>
      <c r="E126" s="1">
        <v>18.399999999999999</v>
      </c>
      <c r="F126" s="1">
        <v>10.1</v>
      </c>
      <c r="G126" s="1">
        <v>2</v>
      </c>
      <c r="H126" s="1">
        <v>0</v>
      </c>
      <c r="I126" s="1">
        <v>0.83</v>
      </c>
      <c r="J126" s="1">
        <v>0</v>
      </c>
      <c r="K126" s="1">
        <v>0</v>
      </c>
      <c r="L126" s="1">
        <v>0</v>
      </c>
      <c r="M126" s="1">
        <v>0</v>
      </c>
      <c r="N126" s="1">
        <v>0.94</v>
      </c>
      <c r="O126" s="1">
        <v>0.06</v>
      </c>
      <c r="P126" s="1">
        <v>0</v>
      </c>
      <c r="Q126" s="1">
        <v>0</v>
      </c>
      <c r="R126" s="1">
        <v>0.01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1</v>
      </c>
      <c r="Z126" s="1" t="s">
        <v>47</v>
      </c>
      <c r="AA126" s="1">
        <v>461</v>
      </c>
      <c r="AB126" s="1">
        <v>695</v>
      </c>
      <c r="AC126" s="1">
        <v>22</v>
      </c>
      <c r="AD126" s="1">
        <v>34.5</v>
      </c>
      <c r="AE126" s="1">
        <v>1</v>
      </c>
      <c r="AF126" s="1">
        <v>6.7000000000000002E-5</v>
      </c>
      <c r="AG126" s="4">
        <v>0</v>
      </c>
      <c r="AH126" s="4" t="str">
        <f t="shared" si="4"/>
        <v>Small</v>
      </c>
    </row>
    <row r="127" spans="1:34" x14ac:dyDescent="0.35">
      <c r="A127" s="4" t="s">
        <v>22</v>
      </c>
      <c r="B127" s="4" t="s">
        <v>28</v>
      </c>
      <c r="C127" s="1">
        <v>347</v>
      </c>
      <c r="D127" s="4">
        <f t="shared" ref="D127:D130" si="12">100-E127-F127-G127-H127-I127-J127-K127-L127-M127-N127-O127-P127-Q127-R127-S127</f>
        <v>67.66</v>
      </c>
      <c r="E127" s="1">
        <v>18.399999999999999</v>
      </c>
      <c r="F127" s="1">
        <v>10.1</v>
      </c>
      <c r="G127" s="1">
        <v>2</v>
      </c>
      <c r="H127" s="1">
        <v>0</v>
      </c>
      <c r="I127" s="1">
        <v>0.83</v>
      </c>
      <c r="J127" s="1">
        <v>0</v>
      </c>
      <c r="K127" s="1">
        <v>0</v>
      </c>
      <c r="L127" s="1">
        <v>0</v>
      </c>
      <c r="M127" s="1">
        <v>0</v>
      </c>
      <c r="N127" s="1">
        <v>0.94</v>
      </c>
      <c r="O127" s="1">
        <v>0.06</v>
      </c>
      <c r="P127" s="1">
        <v>0</v>
      </c>
      <c r="Q127" s="1">
        <v>0</v>
      </c>
      <c r="R127" s="1">
        <v>0.01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1</v>
      </c>
      <c r="Z127" s="1" t="s">
        <v>47</v>
      </c>
      <c r="AA127" s="3">
        <v>720</v>
      </c>
      <c r="AB127" s="3">
        <v>1378</v>
      </c>
      <c r="AC127" s="3">
        <v>-162</v>
      </c>
      <c r="AD127" s="1">
        <v>34.5</v>
      </c>
      <c r="AE127" s="1">
        <v>1</v>
      </c>
      <c r="AF127" s="1">
        <v>6.7000000000000002E-5</v>
      </c>
      <c r="AG127" s="4">
        <v>0</v>
      </c>
      <c r="AH127" s="4" t="str">
        <f t="shared" si="4"/>
        <v>Small</v>
      </c>
    </row>
    <row r="128" spans="1:34" x14ac:dyDescent="0.35">
      <c r="A128" s="4" t="s">
        <v>22</v>
      </c>
      <c r="B128" s="4" t="s">
        <v>28</v>
      </c>
      <c r="C128" s="1">
        <v>347</v>
      </c>
      <c r="D128" s="4">
        <f t="shared" si="12"/>
        <v>67.66</v>
      </c>
      <c r="E128" s="1">
        <v>18.399999999999999</v>
      </c>
      <c r="F128" s="1">
        <v>10.1</v>
      </c>
      <c r="G128" s="1">
        <v>2</v>
      </c>
      <c r="H128" s="1">
        <v>0</v>
      </c>
      <c r="I128" s="1">
        <v>0.83</v>
      </c>
      <c r="J128" s="1">
        <v>0</v>
      </c>
      <c r="K128" s="1">
        <v>0</v>
      </c>
      <c r="L128" s="1">
        <v>0</v>
      </c>
      <c r="M128" s="1">
        <v>0</v>
      </c>
      <c r="N128" s="1">
        <v>0.94</v>
      </c>
      <c r="O128" s="1">
        <v>0.06</v>
      </c>
      <c r="P128" s="1">
        <v>0</v>
      </c>
      <c r="Q128" s="1">
        <v>0</v>
      </c>
      <c r="R128" s="1">
        <v>0.01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1</v>
      </c>
      <c r="Z128" s="1" t="s">
        <v>47</v>
      </c>
      <c r="AA128" s="1">
        <v>397</v>
      </c>
      <c r="AB128" s="1">
        <v>414</v>
      </c>
      <c r="AC128" s="1">
        <v>677</v>
      </c>
      <c r="AD128" s="1">
        <v>34.5</v>
      </c>
      <c r="AE128" s="1">
        <v>1</v>
      </c>
      <c r="AF128" s="1">
        <v>6.7000000000000002E-5</v>
      </c>
      <c r="AG128" s="4">
        <v>0</v>
      </c>
      <c r="AH128" s="4" t="str">
        <f t="shared" si="4"/>
        <v>Small</v>
      </c>
    </row>
    <row r="129" spans="1:34" x14ac:dyDescent="0.35">
      <c r="A129" s="4" t="s">
        <v>22</v>
      </c>
      <c r="B129" s="4" t="s">
        <v>28</v>
      </c>
      <c r="C129" s="1">
        <v>347</v>
      </c>
      <c r="D129" s="4">
        <f t="shared" si="12"/>
        <v>67.66</v>
      </c>
      <c r="E129" s="1">
        <v>18.399999999999999</v>
      </c>
      <c r="F129" s="1">
        <v>10.1</v>
      </c>
      <c r="G129" s="1">
        <v>2</v>
      </c>
      <c r="H129" s="1">
        <v>0</v>
      </c>
      <c r="I129" s="1">
        <v>0.83</v>
      </c>
      <c r="J129" s="1">
        <v>0</v>
      </c>
      <c r="K129" s="1">
        <v>0</v>
      </c>
      <c r="L129" s="1">
        <v>0</v>
      </c>
      <c r="M129" s="1">
        <v>0</v>
      </c>
      <c r="N129" s="1">
        <v>0.94</v>
      </c>
      <c r="O129" s="1">
        <v>0.06</v>
      </c>
      <c r="P129" s="1">
        <v>0</v>
      </c>
      <c r="Q129" s="1">
        <v>0</v>
      </c>
      <c r="R129" s="1">
        <v>0.01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1</v>
      </c>
      <c r="Z129" s="1" t="s">
        <v>47</v>
      </c>
      <c r="AA129" s="1">
        <v>461</v>
      </c>
      <c r="AB129" s="1">
        <v>1184</v>
      </c>
      <c r="AC129" s="1">
        <v>22</v>
      </c>
      <c r="AD129" s="1">
        <v>34.5</v>
      </c>
      <c r="AE129" s="1">
        <v>8.4</v>
      </c>
      <c r="AF129" s="1">
        <v>4.2000000000000003E-2</v>
      </c>
      <c r="AG129" s="4">
        <v>10</v>
      </c>
      <c r="AH129" s="4" t="str">
        <f t="shared" si="4"/>
        <v>Medium</v>
      </c>
    </row>
    <row r="130" spans="1:34" x14ac:dyDescent="0.35">
      <c r="A130" s="4" t="s">
        <v>22</v>
      </c>
      <c r="B130" s="4" t="s">
        <v>28</v>
      </c>
      <c r="C130" s="1">
        <v>347</v>
      </c>
      <c r="D130" s="4">
        <f t="shared" si="12"/>
        <v>67.66</v>
      </c>
      <c r="E130" s="1">
        <v>18.399999999999999</v>
      </c>
      <c r="F130" s="1">
        <v>10.1</v>
      </c>
      <c r="G130" s="1">
        <v>2</v>
      </c>
      <c r="H130" s="1">
        <v>0</v>
      </c>
      <c r="I130" s="1">
        <v>0.83</v>
      </c>
      <c r="J130" s="1">
        <v>0</v>
      </c>
      <c r="K130" s="1">
        <v>0</v>
      </c>
      <c r="L130" s="1">
        <v>0</v>
      </c>
      <c r="M130" s="1">
        <v>0</v>
      </c>
      <c r="N130" s="1">
        <v>0.94</v>
      </c>
      <c r="O130" s="1">
        <v>0.06</v>
      </c>
      <c r="P130" s="1">
        <v>0</v>
      </c>
      <c r="Q130" s="1">
        <v>0</v>
      </c>
      <c r="R130" s="1">
        <v>0.01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1</v>
      </c>
      <c r="Z130" s="1" t="s">
        <v>47</v>
      </c>
      <c r="AA130" s="1">
        <v>720</v>
      </c>
      <c r="AB130" s="1">
        <v>1579</v>
      </c>
      <c r="AC130" s="1">
        <v>-162</v>
      </c>
      <c r="AD130" s="1">
        <v>34.5</v>
      </c>
      <c r="AE130" s="1">
        <v>8.4</v>
      </c>
      <c r="AF130" s="1">
        <v>4.2000000000000003E-2</v>
      </c>
      <c r="AG130" s="4">
        <v>0</v>
      </c>
      <c r="AH130" s="4" t="str">
        <f t="shared" si="4"/>
        <v>Small</v>
      </c>
    </row>
    <row r="131" spans="1:34" x14ac:dyDescent="0.35">
      <c r="A131" s="4" t="s">
        <v>22</v>
      </c>
      <c r="B131" s="4" t="s">
        <v>28</v>
      </c>
      <c r="C131" s="1">
        <v>347</v>
      </c>
      <c r="D131" s="4">
        <f t="shared" ref="D131:D134" si="13">100-E131-F131-G131-H131-I131-J131-K131-L131-M131-N131-O131-P131-Q131-R131-S131</f>
        <v>67.66</v>
      </c>
      <c r="E131" s="1">
        <v>18.399999999999999</v>
      </c>
      <c r="F131" s="1">
        <v>10.1</v>
      </c>
      <c r="G131" s="1">
        <v>2</v>
      </c>
      <c r="H131" s="1">
        <v>0</v>
      </c>
      <c r="I131" s="1">
        <v>0.83</v>
      </c>
      <c r="J131" s="1">
        <v>0</v>
      </c>
      <c r="K131" s="1">
        <v>0</v>
      </c>
      <c r="L131" s="1">
        <v>0</v>
      </c>
      <c r="M131" s="1">
        <v>0</v>
      </c>
      <c r="N131" s="1">
        <v>0.94</v>
      </c>
      <c r="O131" s="1">
        <v>0.06</v>
      </c>
      <c r="P131" s="1">
        <v>0</v>
      </c>
      <c r="Q131" s="1">
        <v>0</v>
      </c>
      <c r="R131" s="1">
        <v>0.01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1</v>
      </c>
      <c r="Z131" s="1" t="s">
        <v>47</v>
      </c>
      <c r="AA131" s="1">
        <v>397</v>
      </c>
      <c r="AB131" s="1">
        <v>713</v>
      </c>
      <c r="AC131" s="1">
        <v>677</v>
      </c>
      <c r="AD131" s="1">
        <v>34.5</v>
      </c>
      <c r="AE131" s="1">
        <v>8.4</v>
      </c>
      <c r="AF131" s="1">
        <v>4.2000000000000003E-2</v>
      </c>
      <c r="AG131" s="4">
        <v>15.79</v>
      </c>
      <c r="AH131" s="4" t="str">
        <f t="shared" ref="AH131:AH177" si="14">IF(AG131&lt;10, "Small", IF(AG131&lt;30, "Medium", IF(AG131&lt;50, "High", "Extreme")))</f>
        <v>Medium</v>
      </c>
    </row>
    <row r="132" spans="1:34" x14ac:dyDescent="0.35">
      <c r="A132" s="4" t="s">
        <v>22</v>
      </c>
      <c r="B132" s="4" t="s">
        <v>28</v>
      </c>
      <c r="C132" s="1" t="s">
        <v>76</v>
      </c>
      <c r="D132" s="4">
        <f t="shared" si="13"/>
        <v>57.465000000000003</v>
      </c>
      <c r="E132" s="1">
        <v>21.48</v>
      </c>
      <c r="F132" s="1">
        <v>12.36</v>
      </c>
      <c r="G132" s="1">
        <v>5.44</v>
      </c>
      <c r="H132" s="1">
        <v>2.12</v>
      </c>
      <c r="I132" s="1">
        <v>0.19</v>
      </c>
      <c r="J132" s="1">
        <v>0</v>
      </c>
      <c r="K132" s="1">
        <v>0.2</v>
      </c>
      <c r="L132" s="1">
        <v>0</v>
      </c>
      <c r="M132" s="1">
        <v>0</v>
      </c>
      <c r="N132" s="1">
        <v>0.42</v>
      </c>
      <c r="O132" s="1">
        <v>0.05</v>
      </c>
      <c r="P132" s="1">
        <v>0.25</v>
      </c>
      <c r="Q132" s="1">
        <v>0</v>
      </c>
      <c r="R132" s="1">
        <v>0.01</v>
      </c>
      <c r="S132" s="1">
        <v>1.4999999999999999E-2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 t="s">
        <v>47</v>
      </c>
      <c r="AA132" s="1">
        <v>440</v>
      </c>
      <c r="AB132" s="1">
        <v>710</v>
      </c>
      <c r="AC132" s="1">
        <v>22</v>
      </c>
      <c r="AD132" s="1">
        <v>69</v>
      </c>
      <c r="AE132" s="1">
        <v>1</v>
      </c>
      <c r="AF132" s="1">
        <v>2.9999999999999997E-4</v>
      </c>
      <c r="AG132" s="4">
        <v>0</v>
      </c>
      <c r="AH132" s="4" t="str">
        <f t="shared" si="14"/>
        <v>Small</v>
      </c>
    </row>
    <row r="133" spans="1:34" x14ac:dyDescent="0.35">
      <c r="A133" s="4" t="s">
        <v>22</v>
      </c>
      <c r="B133" s="4" t="s">
        <v>28</v>
      </c>
      <c r="C133" s="1" t="s">
        <v>77</v>
      </c>
      <c r="D133" s="4">
        <f t="shared" si="13"/>
        <v>56.8</v>
      </c>
      <c r="E133" s="1">
        <v>23</v>
      </c>
      <c r="F133" s="1">
        <v>12.98</v>
      </c>
      <c r="G133" s="1">
        <v>4.68</v>
      </c>
      <c r="H133" s="1">
        <v>1.75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0.36</v>
      </c>
      <c r="O133" s="1">
        <v>0.05</v>
      </c>
      <c r="P133" s="1">
        <v>0.38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1</v>
      </c>
      <c r="Z133" s="1" t="s">
        <v>47</v>
      </c>
      <c r="AA133" s="1">
        <v>586</v>
      </c>
      <c r="AB133" s="1">
        <v>938</v>
      </c>
      <c r="AC133" s="1">
        <v>22</v>
      </c>
      <c r="AD133" s="1">
        <v>69</v>
      </c>
      <c r="AE133" s="1">
        <v>1</v>
      </c>
      <c r="AF133" s="1">
        <v>3.0000000000000001E-3</v>
      </c>
      <c r="AG133" s="4">
        <v>0</v>
      </c>
      <c r="AH133" s="4" t="str">
        <f t="shared" si="14"/>
        <v>Small</v>
      </c>
    </row>
    <row r="134" spans="1:34" x14ac:dyDescent="0.35">
      <c r="A134" s="4" t="s">
        <v>22</v>
      </c>
      <c r="B134" s="4" t="s">
        <v>28</v>
      </c>
      <c r="C134" s="1" t="s">
        <v>76</v>
      </c>
      <c r="D134" s="4">
        <f t="shared" si="13"/>
        <v>56.205000000000005</v>
      </c>
      <c r="E134" s="1">
        <v>22.15</v>
      </c>
      <c r="F134" s="1">
        <v>12.74</v>
      </c>
      <c r="G134" s="1">
        <v>5.26</v>
      </c>
      <c r="H134" s="1">
        <v>2.2000000000000002</v>
      </c>
      <c r="I134" s="1">
        <v>0.23</v>
      </c>
      <c r="J134" s="1">
        <v>0</v>
      </c>
      <c r="K134" s="1">
        <v>0.26</v>
      </c>
      <c r="L134" s="1">
        <v>0</v>
      </c>
      <c r="M134" s="1">
        <v>0</v>
      </c>
      <c r="N134" s="1">
        <v>0.5</v>
      </c>
      <c r="O134" s="1">
        <v>0.05</v>
      </c>
      <c r="P134" s="1">
        <v>0.38</v>
      </c>
      <c r="Q134" s="1">
        <v>0</v>
      </c>
      <c r="R134" s="1">
        <v>6.0000000000000001E-3</v>
      </c>
      <c r="S134" s="1">
        <v>1.9E-2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1</v>
      </c>
      <c r="Z134" s="1" t="s">
        <v>47</v>
      </c>
      <c r="AA134" s="1">
        <v>841</v>
      </c>
      <c r="AB134" s="1">
        <v>958</v>
      </c>
      <c r="AC134" s="1">
        <v>22</v>
      </c>
      <c r="AD134" s="1">
        <v>69</v>
      </c>
      <c r="AE134" s="1">
        <v>1</v>
      </c>
      <c r="AF134" s="1">
        <v>2.9999999999999997E-4</v>
      </c>
      <c r="AG134" s="4">
        <v>0</v>
      </c>
      <c r="AH134" s="4" t="str">
        <f t="shared" si="14"/>
        <v>Small</v>
      </c>
    </row>
    <row r="135" spans="1:34" x14ac:dyDescent="0.35">
      <c r="A135" s="4" t="s">
        <v>22</v>
      </c>
      <c r="B135" s="4" t="s">
        <v>28</v>
      </c>
      <c r="C135" s="1" t="s">
        <v>76</v>
      </c>
      <c r="D135" s="4">
        <f t="shared" ref="D135:D140" si="15">100-E135-F135-G135-H135-I135-J135-K135-L135-M135-N135-O135-P135-Q135-R135-S135</f>
        <v>56.205000000000005</v>
      </c>
      <c r="E135" s="1">
        <v>22.15</v>
      </c>
      <c r="F135" s="1">
        <v>12.74</v>
      </c>
      <c r="G135" s="1">
        <v>5.26</v>
      </c>
      <c r="H135" s="1">
        <v>2.2000000000000002</v>
      </c>
      <c r="I135" s="1">
        <v>0.23</v>
      </c>
      <c r="J135" s="1">
        <v>0</v>
      </c>
      <c r="K135" s="1">
        <v>0.26</v>
      </c>
      <c r="L135" s="1">
        <v>0</v>
      </c>
      <c r="M135" s="1">
        <v>0</v>
      </c>
      <c r="N135" s="1">
        <v>0.5</v>
      </c>
      <c r="O135" s="1">
        <v>0.05</v>
      </c>
      <c r="P135" s="1">
        <v>0.38</v>
      </c>
      <c r="Q135" s="1">
        <v>0</v>
      </c>
      <c r="R135" s="1">
        <v>6.0000000000000001E-3</v>
      </c>
      <c r="S135" s="1">
        <v>1.9E-2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1</v>
      </c>
      <c r="Z135" s="1" t="s">
        <v>47</v>
      </c>
      <c r="AA135" s="1">
        <v>1269</v>
      </c>
      <c r="AB135" s="1">
        <v>1317</v>
      </c>
      <c r="AC135" s="1">
        <v>22</v>
      </c>
      <c r="AD135" s="1">
        <v>69</v>
      </c>
      <c r="AE135" s="1">
        <v>1</v>
      </c>
      <c r="AF135" s="1">
        <v>2.9999999999999997E-4</v>
      </c>
      <c r="AG135" s="4">
        <v>0</v>
      </c>
      <c r="AH135" s="4" t="str">
        <f t="shared" si="14"/>
        <v>Small</v>
      </c>
    </row>
    <row r="136" spans="1:34" x14ac:dyDescent="0.35">
      <c r="A136" s="4" t="s">
        <v>22</v>
      </c>
      <c r="B136" s="4" t="s">
        <v>28</v>
      </c>
      <c r="C136" s="1" t="s">
        <v>76</v>
      </c>
      <c r="D136" s="4">
        <f t="shared" si="15"/>
        <v>56.959999999999987</v>
      </c>
      <c r="E136" s="1">
        <v>22.9</v>
      </c>
      <c r="F136" s="1">
        <v>12.9</v>
      </c>
      <c r="G136" s="1">
        <v>4.5999999999999996</v>
      </c>
      <c r="H136" s="1">
        <v>1.8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0.42</v>
      </c>
      <c r="O136" s="1">
        <v>0.05</v>
      </c>
      <c r="P136" s="1">
        <v>0.35</v>
      </c>
      <c r="Q136" s="1">
        <v>0</v>
      </c>
      <c r="R136" s="1">
        <v>8.0000000000000002E-3</v>
      </c>
      <c r="S136" s="1">
        <v>1.2E-2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1</v>
      </c>
      <c r="Z136" s="1" t="s">
        <v>53</v>
      </c>
      <c r="AA136" s="1">
        <v>495</v>
      </c>
      <c r="AB136" s="1">
        <v>782</v>
      </c>
      <c r="AC136" s="1">
        <v>22</v>
      </c>
      <c r="AD136" s="1">
        <v>69</v>
      </c>
      <c r="AE136" s="1">
        <v>1</v>
      </c>
      <c r="AF136" s="1">
        <v>3.3E-4</v>
      </c>
      <c r="AG136" s="4">
        <v>0</v>
      </c>
      <c r="AH136" s="4" t="str">
        <f t="shared" si="14"/>
        <v>Small</v>
      </c>
    </row>
    <row r="137" spans="1:34" x14ac:dyDescent="0.35">
      <c r="A137" s="4" t="s">
        <v>22</v>
      </c>
      <c r="B137" s="4" t="s">
        <v>28</v>
      </c>
      <c r="C137" s="1" t="s">
        <v>76</v>
      </c>
      <c r="D137" s="4">
        <f t="shared" si="15"/>
        <v>56.959999999999987</v>
      </c>
      <c r="E137" s="1">
        <v>22.9</v>
      </c>
      <c r="F137" s="1">
        <v>12.9</v>
      </c>
      <c r="G137" s="1">
        <v>4.5999999999999996</v>
      </c>
      <c r="H137" s="1">
        <v>1.8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0.42</v>
      </c>
      <c r="O137" s="1">
        <v>0.05</v>
      </c>
      <c r="P137" s="1">
        <v>0.35</v>
      </c>
      <c r="Q137" s="1">
        <v>0</v>
      </c>
      <c r="R137" s="1">
        <v>8.0000000000000002E-3</v>
      </c>
      <c r="S137" s="1">
        <v>1.2E-2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1</v>
      </c>
      <c r="Z137" s="1" t="s">
        <v>53</v>
      </c>
      <c r="AA137" s="1">
        <v>495</v>
      </c>
      <c r="AB137" s="1">
        <v>782</v>
      </c>
      <c r="AC137" s="1">
        <v>22</v>
      </c>
      <c r="AD137" s="1">
        <v>172</v>
      </c>
      <c r="AE137" s="1">
        <v>1</v>
      </c>
      <c r="AF137" s="1">
        <v>3.3E-4</v>
      </c>
      <c r="AG137" s="4">
        <v>0</v>
      </c>
      <c r="AH137" s="4" t="str">
        <f t="shared" si="14"/>
        <v>Small</v>
      </c>
    </row>
    <row r="138" spans="1:34" x14ac:dyDescent="0.35">
      <c r="A138" s="4" t="s">
        <v>22</v>
      </c>
      <c r="B138" s="4" t="s">
        <v>28</v>
      </c>
      <c r="C138" s="1" t="s">
        <v>79</v>
      </c>
      <c r="D138" s="4">
        <f t="shared" si="15"/>
        <v>63.78</v>
      </c>
      <c r="E138" s="1">
        <v>20.100000000000001</v>
      </c>
      <c r="F138" s="1">
        <v>6.2</v>
      </c>
      <c r="G138" s="1">
        <v>9.14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0.41</v>
      </c>
      <c r="O138" s="1">
        <v>0.04</v>
      </c>
      <c r="P138" s="1">
        <v>0.3</v>
      </c>
      <c r="Q138" s="1">
        <v>0</v>
      </c>
      <c r="R138" s="1">
        <v>0.01</v>
      </c>
      <c r="S138" s="1">
        <v>0.02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1</v>
      </c>
      <c r="Z138" s="1" t="s">
        <v>47</v>
      </c>
      <c r="AA138" s="1">
        <v>889</v>
      </c>
      <c r="AB138" s="1">
        <v>993</v>
      </c>
      <c r="AC138" s="1">
        <v>22</v>
      </c>
      <c r="AD138" s="1">
        <v>172</v>
      </c>
      <c r="AE138" s="1">
        <v>1</v>
      </c>
      <c r="AF138" s="1">
        <v>5.4000000000000001E-4</v>
      </c>
      <c r="AG138" s="4">
        <v>79.41</v>
      </c>
      <c r="AH138" s="4" t="str">
        <f t="shared" si="14"/>
        <v>Extreme</v>
      </c>
    </row>
    <row r="139" spans="1:34" x14ac:dyDescent="0.35">
      <c r="A139" s="4" t="s">
        <v>22</v>
      </c>
      <c r="B139" s="4" t="s">
        <v>28</v>
      </c>
      <c r="C139" s="1" t="s">
        <v>79</v>
      </c>
      <c r="D139" s="4">
        <f t="shared" si="15"/>
        <v>63.816999999999993</v>
      </c>
      <c r="E139" s="1">
        <v>19.7</v>
      </c>
      <c r="F139" s="1">
        <v>7.29</v>
      </c>
      <c r="G139" s="1">
        <v>8.6300000000000008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0.23</v>
      </c>
      <c r="O139" s="1">
        <v>2.3E-2</v>
      </c>
      <c r="P139" s="1">
        <v>0.28000000000000003</v>
      </c>
      <c r="Q139" s="1">
        <v>0</v>
      </c>
      <c r="R139" s="1">
        <v>0.01</v>
      </c>
      <c r="S139" s="1">
        <v>0.02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1</v>
      </c>
      <c r="Z139" s="1" t="s">
        <v>47</v>
      </c>
      <c r="AA139" s="1">
        <v>654</v>
      </c>
      <c r="AB139" s="1">
        <v>882</v>
      </c>
      <c r="AC139" s="1">
        <v>22</v>
      </c>
      <c r="AD139" s="1">
        <v>172</v>
      </c>
      <c r="AE139" s="1">
        <v>1</v>
      </c>
      <c r="AF139" s="1">
        <v>5.4000000000000001E-4</v>
      </c>
      <c r="AG139" s="4">
        <v>9.4600000000000009</v>
      </c>
      <c r="AH139" s="4" t="str">
        <f t="shared" si="14"/>
        <v>Small</v>
      </c>
    </row>
    <row r="140" spans="1:34" x14ac:dyDescent="0.35">
      <c r="A140" s="4" t="s">
        <v>22</v>
      </c>
      <c r="B140" s="4" t="s">
        <v>28</v>
      </c>
      <c r="C140" s="1" t="s">
        <v>79</v>
      </c>
      <c r="D140" s="4">
        <f t="shared" si="15"/>
        <v>63.414000000000001</v>
      </c>
      <c r="E140" s="1">
        <v>19.600000000000001</v>
      </c>
      <c r="F140" s="1">
        <v>7.08</v>
      </c>
      <c r="G140" s="1">
        <v>9.07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0.48</v>
      </c>
      <c r="O140" s="1">
        <v>2.5999999999999999E-2</v>
      </c>
      <c r="P140" s="1">
        <v>0.3</v>
      </c>
      <c r="Q140" s="1">
        <v>0</v>
      </c>
      <c r="R140" s="1">
        <v>0.01</v>
      </c>
      <c r="S140" s="1">
        <v>0.02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1</v>
      </c>
      <c r="Z140" s="1" t="s">
        <v>47</v>
      </c>
      <c r="AA140" s="1">
        <v>848</v>
      </c>
      <c r="AB140" s="1">
        <v>965</v>
      </c>
      <c r="AC140" s="1">
        <v>22</v>
      </c>
      <c r="AD140" s="1">
        <v>172</v>
      </c>
      <c r="AE140" s="1">
        <v>1</v>
      </c>
      <c r="AF140" s="1">
        <v>5.4000000000000001E-4</v>
      </c>
      <c r="AG140" s="4">
        <v>14.67</v>
      </c>
      <c r="AH140" s="4" t="str">
        <f t="shared" si="14"/>
        <v>Medium</v>
      </c>
    </row>
    <row r="141" spans="1:34" x14ac:dyDescent="0.35">
      <c r="A141" s="4" t="s">
        <v>22</v>
      </c>
      <c r="B141" s="4" t="s">
        <v>28</v>
      </c>
      <c r="C141" s="1" t="s">
        <v>79</v>
      </c>
      <c r="D141" s="4">
        <f t="shared" ref="D141" si="16">100-E141-F141-G141-H141-I141-J141-K141-L141-M141-N141-O141-P141-Q141-R141-S141</f>
        <v>63.414000000000001</v>
      </c>
      <c r="E141" s="1">
        <v>19.600000000000001</v>
      </c>
      <c r="F141" s="1">
        <v>7.08</v>
      </c>
      <c r="G141" s="1">
        <v>9.07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0.48</v>
      </c>
      <c r="O141" s="1">
        <v>2.5999999999999999E-2</v>
      </c>
      <c r="P141" s="1">
        <v>0.3</v>
      </c>
      <c r="Q141" s="1">
        <v>0</v>
      </c>
      <c r="R141" s="1">
        <v>0.01</v>
      </c>
      <c r="S141" s="1">
        <v>0.02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1</v>
      </c>
      <c r="Z141" s="1" t="s">
        <v>47</v>
      </c>
      <c r="AA141" s="1">
        <v>938</v>
      </c>
      <c r="AB141" s="1">
        <v>1000</v>
      </c>
      <c r="AC141" s="1">
        <v>22</v>
      </c>
      <c r="AD141" s="1">
        <v>172</v>
      </c>
      <c r="AE141" s="1">
        <v>1</v>
      </c>
      <c r="AF141" s="1">
        <v>5.4000000000000001E-4</v>
      </c>
      <c r="AG141" s="4">
        <v>12.5</v>
      </c>
      <c r="AH141" s="4" t="str">
        <f t="shared" si="14"/>
        <v>Medium</v>
      </c>
    </row>
    <row r="142" spans="1:34" x14ac:dyDescent="0.35">
      <c r="A142" s="4" t="s">
        <v>22</v>
      </c>
      <c r="B142" s="4" t="s">
        <v>28</v>
      </c>
      <c r="C142" s="1" t="s">
        <v>79</v>
      </c>
      <c r="D142" s="4">
        <f t="shared" ref="D142:D143" si="17">100-E142-F142-G142-H142-I142-J142-K142-L142-M142-N142-O142-P142-Q142-R142-S142</f>
        <v>63.456000000000003</v>
      </c>
      <c r="E142" s="1">
        <v>19.8</v>
      </c>
      <c r="F142" s="1">
        <v>7.1</v>
      </c>
      <c r="G142" s="1">
        <v>9.2100000000000009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0.15</v>
      </c>
      <c r="O142" s="1">
        <v>1.4E-2</v>
      </c>
      <c r="P142" s="1">
        <v>0.24</v>
      </c>
      <c r="Q142" s="1">
        <v>0</v>
      </c>
      <c r="R142" s="1">
        <v>0.01</v>
      </c>
      <c r="S142" s="1">
        <v>0.02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1</v>
      </c>
      <c r="Z142" s="1" t="s">
        <v>47</v>
      </c>
      <c r="AA142" s="1">
        <v>862</v>
      </c>
      <c r="AB142" s="1">
        <v>958</v>
      </c>
      <c r="AC142" s="1">
        <v>22</v>
      </c>
      <c r="AD142" s="1">
        <v>172</v>
      </c>
      <c r="AE142" s="1">
        <v>1</v>
      </c>
      <c r="AF142" s="1">
        <v>5.4000000000000001E-4</v>
      </c>
      <c r="AG142" s="4">
        <v>45.21</v>
      </c>
      <c r="AH142" s="4" t="str">
        <f t="shared" si="14"/>
        <v>High</v>
      </c>
    </row>
    <row r="143" spans="1:34" x14ac:dyDescent="0.35">
      <c r="A143" s="4" t="s">
        <v>22</v>
      </c>
      <c r="B143" s="4" t="s">
        <v>28</v>
      </c>
      <c r="C143" s="1" t="s">
        <v>79</v>
      </c>
      <c r="D143" s="1">
        <f t="shared" si="17"/>
        <v>63.321000000000012</v>
      </c>
      <c r="E143" s="1">
        <v>20.32</v>
      </c>
      <c r="F143" s="1">
        <v>6.71</v>
      </c>
      <c r="G143" s="1">
        <v>9.01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0.24</v>
      </c>
      <c r="O143" s="1">
        <v>1.4999999999999999E-2</v>
      </c>
      <c r="P143" s="1">
        <v>0.35</v>
      </c>
      <c r="Q143" s="1">
        <v>0</v>
      </c>
      <c r="R143" s="1">
        <v>1.6E-2</v>
      </c>
      <c r="S143" s="1">
        <v>1.7999999999999999E-2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1</v>
      </c>
      <c r="Z143" s="1" t="s">
        <v>47</v>
      </c>
      <c r="AA143" s="1">
        <v>400</v>
      </c>
      <c r="AB143" s="1">
        <v>670</v>
      </c>
      <c r="AC143" s="1">
        <v>22</v>
      </c>
      <c r="AD143" s="1">
        <v>69</v>
      </c>
      <c r="AE143" s="1">
        <v>1</v>
      </c>
      <c r="AF143" s="1">
        <v>5.4000000000000001E-4</v>
      </c>
      <c r="AG143" s="4">
        <v>2.56</v>
      </c>
      <c r="AH143" s="4" t="str">
        <f t="shared" si="14"/>
        <v>Small</v>
      </c>
    </row>
    <row r="144" spans="1:34" x14ac:dyDescent="0.35">
      <c r="A144" s="4" t="s">
        <v>22</v>
      </c>
      <c r="B144" s="4" t="s">
        <v>28</v>
      </c>
      <c r="C144" s="1" t="s">
        <v>79</v>
      </c>
      <c r="D144" s="1">
        <f t="shared" ref="D144:D145" si="18">100-E144-F144-G144-H144-I144-J144-K144-L144-M144-N144-O144-P144-Q144-R144-S144</f>
        <v>63.321000000000012</v>
      </c>
      <c r="E144" s="1">
        <v>20.32</v>
      </c>
      <c r="F144" s="1">
        <v>6.71</v>
      </c>
      <c r="G144" s="1">
        <v>9.01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0.24</v>
      </c>
      <c r="O144" s="1">
        <v>1.4999999999999999E-2</v>
      </c>
      <c r="P144" s="1">
        <v>0.35</v>
      </c>
      <c r="Q144" s="1">
        <v>0</v>
      </c>
      <c r="R144" s="1">
        <v>1.6E-2</v>
      </c>
      <c r="S144" s="1">
        <v>1.7999999999999999E-2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1</v>
      </c>
      <c r="Z144" s="1" t="s">
        <v>47</v>
      </c>
      <c r="AA144" s="1">
        <v>1240</v>
      </c>
      <c r="AB144" s="1">
        <v>1290</v>
      </c>
      <c r="AC144" s="1">
        <v>22</v>
      </c>
      <c r="AD144" s="1">
        <v>69</v>
      </c>
      <c r="AE144" s="1">
        <v>1</v>
      </c>
      <c r="AF144" s="1">
        <v>5.4000000000000001E-4</v>
      </c>
      <c r="AG144" s="4">
        <v>0</v>
      </c>
      <c r="AH144" s="4" t="str">
        <f t="shared" si="14"/>
        <v>Small</v>
      </c>
    </row>
    <row r="145" spans="1:34" x14ac:dyDescent="0.35">
      <c r="A145" s="4" t="s">
        <v>22</v>
      </c>
      <c r="B145" s="4" t="s">
        <v>28</v>
      </c>
      <c r="C145" s="1" t="s">
        <v>79</v>
      </c>
      <c r="D145" s="1">
        <f t="shared" si="18"/>
        <v>63.321000000000012</v>
      </c>
      <c r="E145" s="1">
        <v>20.32</v>
      </c>
      <c r="F145" s="1">
        <v>6.71</v>
      </c>
      <c r="G145" s="1">
        <v>9.01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0.24</v>
      </c>
      <c r="O145" s="1">
        <v>1.4999999999999999E-2</v>
      </c>
      <c r="P145" s="1">
        <v>0.35</v>
      </c>
      <c r="Q145" s="1">
        <v>0</v>
      </c>
      <c r="R145" s="1">
        <v>1.6E-2</v>
      </c>
      <c r="S145" s="1">
        <v>1.7999999999999999E-2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1</v>
      </c>
      <c r="Z145" s="1" t="s">
        <v>47</v>
      </c>
      <c r="AA145" s="1">
        <v>1075</v>
      </c>
      <c r="AB145" s="1">
        <v>1150</v>
      </c>
      <c r="AC145" s="1">
        <v>22</v>
      </c>
      <c r="AD145" s="1">
        <v>69</v>
      </c>
      <c r="AE145" s="1">
        <v>1</v>
      </c>
      <c r="AF145" s="1">
        <v>5.4000000000000001E-4</v>
      </c>
      <c r="AG145" s="4">
        <v>0</v>
      </c>
      <c r="AH145" s="4" t="str">
        <f t="shared" si="14"/>
        <v>Small</v>
      </c>
    </row>
    <row r="146" spans="1:34" x14ac:dyDescent="0.35">
      <c r="A146" s="4" t="s">
        <v>22</v>
      </c>
      <c r="B146" s="4" t="s">
        <v>28</v>
      </c>
      <c r="C146" s="1" t="s">
        <v>79</v>
      </c>
      <c r="D146" s="1">
        <f t="shared" ref="D146" si="19">100-E146-F146-G146-H146-I146-J146-K146-L146-M146-N146-O146-P146-Q146-R146-S146</f>
        <v>63.321000000000012</v>
      </c>
      <c r="E146" s="1">
        <v>20.32</v>
      </c>
      <c r="F146" s="1">
        <v>6.71</v>
      </c>
      <c r="G146" s="1">
        <v>9.01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0.24</v>
      </c>
      <c r="O146" s="1">
        <v>1.4999999999999999E-2</v>
      </c>
      <c r="P146" s="1">
        <v>0.35</v>
      </c>
      <c r="Q146" s="1">
        <v>0</v>
      </c>
      <c r="R146" s="1">
        <v>1.6E-2</v>
      </c>
      <c r="S146" s="1">
        <v>1.7999999999999999E-2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1</v>
      </c>
      <c r="Z146" s="1" t="s">
        <v>47</v>
      </c>
      <c r="AA146" s="1">
        <v>610</v>
      </c>
      <c r="AB146" s="1">
        <v>790</v>
      </c>
      <c r="AC146" s="1">
        <v>22</v>
      </c>
      <c r="AD146" s="1">
        <v>69</v>
      </c>
      <c r="AE146" s="1">
        <v>1</v>
      </c>
      <c r="AF146" s="1">
        <v>5.4000000000000001E-4</v>
      </c>
      <c r="AG146" s="4">
        <v>1.35</v>
      </c>
      <c r="AH146" s="4" t="str">
        <f t="shared" si="14"/>
        <v>Small</v>
      </c>
    </row>
    <row r="147" spans="1:34" x14ac:dyDescent="0.35">
      <c r="A147" s="4" t="s">
        <v>22</v>
      </c>
      <c r="B147" s="4" t="s">
        <v>28</v>
      </c>
      <c r="C147" s="1" t="s">
        <v>79</v>
      </c>
      <c r="D147" s="1">
        <f t="shared" ref="D147:D151" si="20">100-E147-F147-G147-H147-I147-J147-K147-L147-M147-N147-O147-P147-Q147-R147-S147</f>
        <v>63.321000000000012</v>
      </c>
      <c r="E147" s="1">
        <v>20.32</v>
      </c>
      <c r="F147" s="1">
        <v>6.71</v>
      </c>
      <c r="G147" s="1">
        <v>9.01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0.24</v>
      </c>
      <c r="O147" s="1">
        <v>1.4999999999999999E-2</v>
      </c>
      <c r="P147" s="1">
        <v>0.35</v>
      </c>
      <c r="Q147" s="1">
        <v>0</v>
      </c>
      <c r="R147" s="1">
        <v>1.6E-2</v>
      </c>
      <c r="S147" s="1">
        <v>1.7999999999999999E-2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1</v>
      </c>
      <c r="Z147" s="1" t="s">
        <v>47</v>
      </c>
      <c r="AA147" s="1">
        <v>660</v>
      </c>
      <c r="AB147" s="1">
        <v>820</v>
      </c>
      <c r="AC147" s="1">
        <v>22</v>
      </c>
      <c r="AD147" s="1">
        <v>69</v>
      </c>
      <c r="AE147" s="1">
        <v>1</v>
      </c>
      <c r="AF147" s="1">
        <v>5.4000000000000001E-4</v>
      </c>
      <c r="AG147" s="4">
        <v>8.4700000000000006</v>
      </c>
      <c r="AH147" s="4" t="str">
        <f t="shared" si="14"/>
        <v>Small</v>
      </c>
    </row>
    <row r="148" spans="1:34" x14ac:dyDescent="0.35">
      <c r="A148" s="4" t="s">
        <v>22</v>
      </c>
      <c r="B148" s="4" t="s">
        <v>28</v>
      </c>
      <c r="C148" s="1" t="s">
        <v>79</v>
      </c>
      <c r="D148" s="1">
        <f t="shared" si="20"/>
        <v>63.831999999999994</v>
      </c>
      <c r="E148" s="1">
        <v>19.5</v>
      </c>
      <c r="F148" s="1">
        <v>7.36</v>
      </c>
      <c r="G148" s="1">
        <v>8.73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0.25</v>
      </c>
      <c r="O148" s="1">
        <v>1.7999999999999999E-2</v>
      </c>
      <c r="P148" s="1">
        <v>0.28000000000000003</v>
      </c>
      <c r="Q148" s="1">
        <v>0</v>
      </c>
      <c r="R148" s="1">
        <v>0.01</v>
      </c>
      <c r="S148" s="1">
        <v>0.02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1</v>
      </c>
      <c r="Z148" s="1" t="s">
        <v>47</v>
      </c>
      <c r="AA148" s="1">
        <v>414</v>
      </c>
      <c r="AB148" s="1">
        <v>765</v>
      </c>
      <c r="AC148" s="1">
        <v>22</v>
      </c>
      <c r="AD148" s="1">
        <v>172</v>
      </c>
      <c r="AE148" s="1">
        <v>1</v>
      </c>
      <c r="AF148" s="1">
        <v>5.4000000000000001E-4</v>
      </c>
      <c r="AG148" s="4">
        <v>6.35</v>
      </c>
      <c r="AH148" s="4" t="str">
        <f t="shared" si="14"/>
        <v>Small</v>
      </c>
    </row>
    <row r="149" spans="1:34" x14ac:dyDescent="0.35">
      <c r="A149" s="4" t="s">
        <v>22</v>
      </c>
      <c r="B149" s="4" t="s">
        <v>28</v>
      </c>
      <c r="C149" s="1" t="s">
        <v>79</v>
      </c>
      <c r="D149" s="1">
        <f t="shared" si="20"/>
        <v>63.831999999999994</v>
      </c>
      <c r="E149" s="1">
        <v>19.5</v>
      </c>
      <c r="F149" s="1">
        <v>7.36</v>
      </c>
      <c r="G149" s="1">
        <v>8.73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0.25</v>
      </c>
      <c r="O149" s="1">
        <v>1.7999999999999999E-2</v>
      </c>
      <c r="P149" s="1">
        <v>0.28000000000000003</v>
      </c>
      <c r="Q149" s="1">
        <v>0</v>
      </c>
      <c r="R149" s="1">
        <v>0.01</v>
      </c>
      <c r="S149" s="1">
        <v>0.02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1</v>
      </c>
      <c r="Z149" s="1" t="s">
        <v>47</v>
      </c>
      <c r="AA149" s="1">
        <v>758</v>
      </c>
      <c r="AB149" s="1">
        <v>951</v>
      </c>
      <c r="AC149" s="1">
        <v>22</v>
      </c>
      <c r="AD149" s="1">
        <v>120</v>
      </c>
      <c r="AE149" s="1">
        <v>1</v>
      </c>
      <c r="AF149" s="1">
        <v>5.4000000000000001E-4</v>
      </c>
      <c r="AG149" s="4">
        <v>5.56</v>
      </c>
      <c r="AH149" s="4" t="str">
        <f t="shared" si="14"/>
        <v>Small</v>
      </c>
    </row>
    <row r="150" spans="1:34" x14ac:dyDescent="0.35">
      <c r="A150" s="4" t="s">
        <v>22</v>
      </c>
      <c r="B150" s="4" t="s">
        <v>28</v>
      </c>
      <c r="C150" s="1" t="s">
        <v>79</v>
      </c>
      <c r="D150" s="1">
        <f t="shared" si="20"/>
        <v>63.831999999999994</v>
      </c>
      <c r="E150" s="1">
        <v>19.5</v>
      </c>
      <c r="F150" s="1">
        <v>7.36</v>
      </c>
      <c r="G150" s="1">
        <v>8.73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0.25</v>
      </c>
      <c r="O150" s="1">
        <v>1.7999999999999999E-2</v>
      </c>
      <c r="P150" s="1">
        <v>0.28000000000000003</v>
      </c>
      <c r="Q150" s="1">
        <v>0</v>
      </c>
      <c r="R150" s="1">
        <v>0.01</v>
      </c>
      <c r="S150" s="1">
        <v>0.02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1</v>
      </c>
      <c r="Z150" s="1" t="s">
        <v>47</v>
      </c>
      <c r="AA150" s="1">
        <v>758</v>
      </c>
      <c r="AB150" s="1">
        <v>951</v>
      </c>
      <c r="AC150" s="1">
        <v>22</v>
      </c>
      <c r="AD150" s="1">
        <v>172</v>
      </c>
      <c r="AE150" s="1">
        <v>1</v>
      </c>
      <c r="AF150" s="1">
        <v>5.4000000000000001E-4</v>
      </c>
      <c r="AG150" s="4">
        <v>22.22</v>
      </c>
      <c r="AH150" s="4" t="str">
        <f t="shared" si="14"/>
        <v>Medium</v>
      </c>
    </row>
    <row r="151" spans="1:34" x14ac:dyDescent="0.35">
      <c r="A151" s="4" t="s">
        <v>22</v>
      </c>
      <c r="B151" s="4" t="s">
        <v>28</v>
      </c>
      <c r="C151" s="1" t="s">
        <v>79</v>
      </c>
      <c r="D151" s="1">
        <f t="shared" si="20"/>
        <v>63.831999999999994</v>
      </c>
      <c r="E151" s="1">
        <v>19.5</v>
      </c>
      <c r="F151" s="1">
        <v>7.36</v>
      </c>
      <c r="G151" s="1">
        <v>8.73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0.25</v>
      </c>
      <c r="O151" s="1">
        <v>1.7999999999999999E-2</v>
      </c>
      <c r="P151" s="1">
        <v>0.28000000000000003</v>
      </c>
      <c r="Q151" s="1">
        <v>0</v>
      </c>
      <c r="R151" s="1">
        <v>0.01</v>
      </c>
      <c r="S151" s="1">
        <v>0.02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1</v>
      </c>
      <c r="Z151" s="1" t="s">
        <v>47</v>
      </c>
      <c r="AA151" s="1">
        <v>800</v>
      </c>
      <c r="AB151" s="1">
        <v>896</v>
      </c>
      <c r="AC151" s="1">
        <v>22</v>
      </c>
      <c r="AD151" s="1">
        <v>172</v>
      </c>
      <c r="AE151" s="1">
        <v>1</v>
      </c>
      <c r="AF151" s="1">
        <v>5.4000000000000001E-4</v>
      </c>
      <c r="AG151" s="4">
        <v>2.94</v>
      </c>
      <c r="AH151" s="4" t="str">
        <f t="shared" si="14"/>
        <v>Small</v>
      </c>
    </row>
    <row r="152" spans="1:34" x14ac:dyDescent="0.35">
      <c r="A152" s="4" t="s">
        <v>22</v>
      </c>
      <c r="B152" s="4" t="s">
        <v>28</v>
      </c>
      <c r="C152" s="1" t="s">
        <v>79</v>
      </c>
      <c r="D152" s="1">
        <f t="shared" ref="D152:D157" si="21">100-E152-F152-G152-H152-I152-J152-K152-L152-M152-N152-O152-P152-Q152-R152-S152</f>
        <v>63.831999999999994</v>
      </c>
      <c r="E152" s="1">
        <v>19.5</v>
      </c>
      <c r="F152" s="1">
        <v>7.36</v>
      </c>
      <c r="G152" s="1">
        <v>8.73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0.25</v>
      </c>
      <c r="O152" s="1">
        <v>1.7999999999999999E-2</v>
      </c>
      <c r="P152" s="1">
        <v>0.28000000000000003</v>
      </c>
      <c r="Q152" s="1">
        <v>0</v>
      </c>
      <c r="R152" s="1">
        <v>0.01</v>
      </c>
      <c r="S152" s="1">
        <v>0.02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1</v>
      </c>
      <c r="Z152" s="1" t="s">
        <v>47</v>
      </c>
      <c r="AA152" s="1">
        <v>834</v>
      </c>
      <c r="AB152" s="1">
        <v>917</v>
      </c>
      <c r="AC152" s="1">
        <v>22</v>
      </c>
      <c r="AD152" s="1">
        <v>172</v>
      </c>
      <c r="AE152" s="1">
        <v>1</v>
      </c>
      <c r="AF152" s="1">
        <v>5.4000000000000001E-4</v>
      </c>
      <c r="AG152" s="4">
        <v>5.8</v>
      </c>
      <c r="AH152" s="4" t="str">
        <f t="shared" si="14"/>
        <v>Small</v>
      </c>
    </row>
    <row r="153" spans="1:34" x14ac:dyDescent="0.35">
      <c r="A153" s="4" t="s">
        <v>22</v>
      </c>
      <c r="B153" s="4" t="s">
        <v>28</v>
      </c>
      <c r="C153" s="1" t="s">
        <v>79</v>
      </c>
      <c r="D153" s="1">
        <f t="shared" si="21"/>
        <v>63.54699999999999</v>
      </c>
      <c r="E153" s="1">
        <v>19.899999999999999</v>
      </c>
      <c r="F153" s="1">
        <v>7.53</v>
      </c>
      <c r="G153" s="1">
        <v>8.6999999999999993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0.17</v>
      </c>
      <c r="O153" s="1">
        <v>3.3000000000000002E-2</v>
      </c>
      <c r="P153" s="1">
        <v>0.12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1</v>
      </c>
      <c r="Z153" s="1" t="s">
        <v>47</v>
      </c>
      <c r="AA153" s="1">
        <v>296</v>
      </c>
      <c r="AB153" s="1">
        <v>638</v>
      </c>
      <c r="AC153" s="1">
        <v>22</v>
      </c>
      <c r="AD153" s="1">
        <v>69</v>
      </c>
      <c r="AE153" s="1">
        <v>1</v>
      </c>
      <c r="AF153" s="1">
        <v>3.0000000000000001E-3</v>
      </c>
      <c r="AG153" s="4">
        <v>20.27</v>
      </c>
      <c r="AH153" s="4" t="str">
        <f t="shared" si="14"/>
        <v>Medium</v>
      </c>
    </row>
    <row r="154" spans="1:34" x14ac:dyDescent="0.35">
      <c r="A154" s="4" t="s">
        <v>22</v>
      </c>
      <c r="B154" s="4" t="s">
        <v>28</v>
      </c>
      <c r="C154" s="1" t="s">
        <v>79</v>
      </c>
      <c r="D154" s="1">
        <f t="shared" si="21"/>
        <v>63.600000000000009</v>
      </c>
      <c r="E154" s="1">
        <v>19.7</v>
      </c>
      <c r="F154" s="1">
        <v>7.6</v>
      </c>
      <c r="G154" s="1">
        <v>8.6300000000000008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0.19</v>
      </c>
      <c r="O154" s="1">
        <v>0.04</v>
      </c>
      <c r="P154" s="1">
        <v>0.24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1</v>
      </c>
      <c r="Z154" s="1" t="s">
        <v>47</v>
      </c>
      <c r="AA154" s="1">
        <v>386</v>
      </c>
      <c r="AB154" s="1">
        <v>745</v>
      </c>
      <c r="AC154" s="1">
        <v>22</v>
      </c>
      <c r="AD154" s="1">
        <v>69</v>
      </c>
      <c r="AE154" s="1">
        <v>1</v>
      </c>
      <c r="AF154" s="1">
        <v>3.0000000000000001E-3</v>
      </c>
      <c r="AG154" s="4">
        <v>20.83</v>
      </c>
      <c r="AH154" s="4" t="str">
        <f t="shared" si="14"/>
        <v>Medium</v>
      </c>
    </row>
    <row r="155" spans="1:34" x14ac:dyDescent="0.35">
      <c r="A155" s="4" t="s">
        <v>22</v>
      </c>
      <c r="B155" s="4" t="s">
        <v>28</v>
      </c>
      <c r="C155" s="1" t="s">
        <v>79</v>
      </c>
      <c r="D155" s="1">
        <f t="shared" si="21"/>
        <v>64.3</v>
      </c>
      <c r="E155" s="1">
        <v>19.600000000000001</v>
      </c>
      <c r="F155" s="1">
        <v>6.7</v>
      </c>
      <c r="G155" s="1">
        <v>8.9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0.16</v>
      </c>
      <c r="O155" s="1">
        <v>0.03</v>
      </c>
      <c r="P155" s="1">
        <v>0.31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1</v>
      </c>
      <c r="Z155" s="1" t="s">
        <v>47</v>
      </c>
      <c r="AA155" s="1">
        <v>434</v>
      </c>
      <c r="AB155" s="1">
        <v>745</v>
      </c>
      <c r="AC155" s="1">
        <v>22</v>
      </c>
      <c r="AD155" s="1">
        <v>43</v>
      </c>
      <c r="AE155" s="1">
        <v>1</v>
      </c>
      <c r="AF155" s="1">
        <v>3.0000000000000001E-3</v>
      </c>
      <c r="AG155" s="4">
        <v>50</v>
      </c>
      <c r="AH155" s="4" t="str">
        <f t="shared" si="14"/>
        <v>Extreme</v>
      </c>
    </row>
    <row r="156" spans="1:34" x14ac:dyDescent="0.35">
      <c r="A156" s="4" t="s">
        <v>22</v>
      </c>
      <c r="B156" s="4" t="s">
        <v>28</v>
      </c>
      <c r="C156" s="1" t="s">
        <v>79</v>
      </c>
      <c r="D156" s="1">
        <f t="shared" si="21"/>
        <v>63.57500000000001</v>
      </c>
      <c r="E156" s="1">
        <v>20.100000000000001</v>
      </c>
      <c r="F156" s="1">
        <v>7.12</v>
      </c>
      <c r="G156" s="1">
        <v>8.5500000000000007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0.19</v>
      </c>
      <c r="O156" s="1">
        <v>3.5000000000000003E-2</v>
      </c>
      <c r="P156" s="1">
        <v>0.43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1</v>
      </c>
      <c r="Z156" s="1" t="s">
        <v>47</v>
      </c>
      <c r="AA156" s="1">
        <v>490</v>
      </c>
      <c r="AB156" s="1">
        <v>780</v>
      </c>
      <c r="AC156" s="1">
        <v>22</v>
      </c>
      <c r="AD156" s="1">
        <v>69</v>
      </c>
      <c r="AE156" s="1">
        <v>1</v>
      </c>
      <c r="AF156" s="1">
        <v>3.0000000000000001E-3</v>
      </c>
      <c r="AG156" s="4">
        <v>56.72</v>
      </c>
      <c r="AH156" s="4" t="str">
        <f t="shared" si="14"/>
        <v>Extreme</v>
      </c>
    </row>
    <row r="157" spans="1:34" x14ac:dyDescent="0.35">
      <c r="A157" s="4" t="s">
        <v>22</v>
      </c>
      <c r="B157" s="4" t="s">
        <v>28</v>
      </c>
      <c r="C157" s="1" t="s">
        <v>79</v>
      </c>
      <c r="D157" s="1">
        <f t="shared" si="21"/>
        <v>63.194999999999993</v>
      </c>
      <c r="E157" s="1">
        <v>19.899999999999999</v>
      </c>
      <c r="F157" s="1">
        <v>7.53</v>
      </c>
      <c r="G157" s="1">
        <v>8.6999999999999993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0.17</v>
      </c>
      <c r="O157" s="1">
        <v>3.5000000000000003E-2</v>
      </c>
      <c r="P157" s="1">
        <v>0.47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1</v>
      </c>
      <c r="Z157" s="1" t="s">
        <v>47</v>
      </c>
      <c r="AA157" s="1">
        <v>510</v>
      </c>
      <c r="AB157" s="1">
        <v>790</v>
      </c>
      <c r="AC157" s="1">
        <v>22</v>
      </c>
      <c r="AD157" s="1">
        <v>69</v>
      </c>
      <c r="AE157" s="1">
        <v>1</v>
      </c>
      <c r="AF157" s="1">
        <v>3.0000000000000001E-3</v>
      </c>
      <c r="AG157" s="4">
        <v>58.21</v>
      </c>
      <c r="AH157" s="4" t="str">
        <f t="shared" si="14"/>
        <v>Extreme</v>
      </c>
    </row>
    <row r="158" spans="1:34" x14ac:dyDescent="0.35">
      <c r="A158" s="4" t="s">
        <v>22</v>
      </c>
      <c r="B158" s="4" t="s">
        <v>28</v>
      </c>
      <c r="C158" s="1" t="s">
        <v>79</v>
      </c>
      <c r="D158" s="1">
        <f t="shared" ref="D158:D162" si="22">100-E158-F158-G158-H158-I158-J158-K158-L158-M158-N158-O158-P158-Q158-R158-S158</f>
        <v>63.78</v>
      </c>
      <c r="E158" s="1">
        <v>20.100000000000001</v>
      </c>
      <c r="F158" s="1">
        <v>6.2</v>
      </c>
      <c r="G158" s="1">
        <v>9.14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0.41</v>
      </c>
      <c r="O158" s="1">
        <v>0.04</v>
      </c>
      <c r="P158" s="1">
        <v>0.3</v>
      </c>
      <c r="Q158" s="1">
        <v>0</v>
      </c>
      <c r="R158" s="1">
        <v>0.01</v>
      </c>
      <c r="S158" s="1">
        <v>0.02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1</v>
      </c>
      <c r="Z158" s="1" t="s">
        <v>47</v>
      </c>
      <c r="AA158" s="1">
        <v>834</v>
      </c>
      <c r="AB158" s="1">
        <v>965</v>
      </c>
      <c r="AC158" s="1">
        <v>22</v>
      </c>
      <c r="AD158" s="1">
        <v>70</v>
      </c>
      <c r="AE158" s="1">
        <v>1</v>
      </c>
      <c r="AF158" s="1">
        <v>5.4000000000000001E-4</v>
      </c>
      <c r="AG158" s="4">
        <v>21.92</v>
      </c>
      <c r="AH158" s="4" t="str">
        <f t="shared" si="14"/>
        <v>Medium</v>
      </c>
    </row>
    <row r="159" spans="1:34" x14ac:dyDescent="0.35">
      <c r="A159" s="4" t="s">
        <v>22</v>
      </c>
      <c r="B159" s="4" t="s">
        <v>28</v>
      </c>
      <c r="C159" s="1" t="s">
        <v>79</v>
      </c>
      <c r="D159" s="1">
        <f t="shared" si="22"/>
        <v>63.78</v>
      </c>
      <c r="E159" s="1">
        <v>20.100000000000001</v>
      </c>
      <c r="F159" s="1">
        <v>6.2</v>
      </c>
      <c r="G159" s="1">
        <v>9.14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0.41</v>
      </c>
      <c r="O159" s="1">
        <v>0.04</v>
      </c>
      <c r="P159" s="1">
        <v>0.3</v>
      </c>
      <c r="Q159" s="1">
        <v>0</v>
      </c>
      <c r="R159" s="1">
        <v>0.01</v>
      </c>
      <c r="S159" s="1">
        <v>0.02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1</v>
      </c>
      <c r="Z159" s="1" t="s">
        <v>47</v>
      </c>
      <c r="AA159" s="1">
        <v>834</v>
      </c>
      <c r="AB159" s="1">
        <v>965</v>
      </c>
      <c r="AC159" s="1">
        <v>22</v>
      </c>
      <c r="AD159" s="1">
        <v>120</v>
      </c>
      <c r="AE159" s="1">
        <v>1</v>
      </c>
      <c r="AF159" s="1">
        <v>5.4000000000000001E-4</v>
      </c>
      <c r="AG159" s="4">
        <v>52.05</v>
      </c>
      <c r="AH159" s="4" t="str">
        <f t="shared" si="14"/>
        <v>Extreme</v>
      </c>
    </row>
    <row r="160" spans="1:34" x14ac:dyDescent="0.35">
      <c r="A160" s="4" t="s">
        <v>22</v>
      </c>
      <c r="B160" s="4" t="s">
        <v>28</v>
      </c>
      <c r="C160" s="1" t="s">
        <v>79</v>
      </c>
      <c r="D160" s="1">
        <f t="shared" si="22"/>
        <v>63.78</v>
      </c>
      <c r="E160" s="1">
        <v>20.100000000000001</v>
      </c>
      <c r="F160" s="1">
        <v>6.2</v>
      </c>
      <c r="G160" s="1">
        <v>9.14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0.41</v>
      </c>
      <c r="O160" s="1">
        <v>0.04</v>
      </c>
      <c r="P160" s="1">
        <v>0.3</v>
      </c>
      <c r="Q160" s="1">
        <v>0</v>
      </c>
      <c r="R160" s="1">
        <v>0.01</v>
      </c>
      <c r="S160" s="1">
        <v>0.02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1</v>
      </c>
      <c r="Z160" s="1" t="s">
        <v>47</v>
      </c>
      <c r="AA160" s="1">
        <v>834</v>
      </c>
      <c r="AB160" s="1">
        <v>965</v>
      </c>
      <c r="AC160" s="1">
        <v>22</v>
      </c>
      <c r="AD160" s="1">
        <v>172</v>
      </c>
      <c r="AE160" s="1">
        <v>1</v>
      </c>
      <c r="AF160" s="1">
        <v>5.4000000000000001E-4</v>
      </c>
      <c r="AG160" s="4">
        <v>61.64</v>
      </c>
      <c r="AH160" s="4" t="str">
        <f t="shared" si="14"/>
        <v>Extreme</v>
      </c>
    </row>
    <row r="161" spans="1:34" x14ac:dyDescent="0.35">
      <c r="A161" s="4" t="s">
        <v>22</v>
      </c>
      <c r="B161" s="4" t="s">
        <v>28</v>
      </c>
      <c r="C161" s="1" t="s">
        <v>79</v>
      </c>
      <c r="D161" s="1">
        <f t="shared" si="22"/>
        <v>63.78</v>
      </c>
      <c r="E161" s="1">
        <v>20.100000000000001</v>
      </c>
      <c r="F161" s="1">
        <v>6.2</v>
      </c>
      <c r="G161" s="1">
        <v>9.14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0.41</v>
      </c>
      <c r="O161" s="1">
        <v>0.04</v>
      </c>
      <c r="P161" s="1">
        <v>0.3</v>
      </c>
      <c r="Q161" s="1">
        <v>0</v>
      </c>
      <c r="R161" s="1">
        <v>0.01</v>
      </c>
      <c r="S161" s="1">
        <v>0.02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1</v>
      </c>
      <c r="Z161" s="1" t="s">
        <v>47</v>
      </c>
      <c r="AA161" s="1">
        <v>813</v>
      </c>
      <c r="AB161" s="1">
        <v>951</v>
      </c>
      <c r="AC161" s="1">
        <v>22</v>
      </c>
      <c r="AD161" s="1">
        <v>70</v>
      </c>
      <c r="AE161" s="1">
        <v>1</v>
      </c>
      <c r="AF161" s="1">
        <v>5.4000000000000001E-4</v>
      </c>
      <c r="AG161" s="4">
        <v>26.47</v>
      </c>
      <c r="AH161" s="4" t="str">
        <f t="shared" si="14"/>
        <v>Medium</v>
      </c>
    </row>
    <row r="162" spans="1:34" x14ac:dyDescent="0.35">
      <c r="A162" s="4" t="s">
        <v>22</v>
      </c>
      <c r="B162" s="4" t="s">
        <v>28</v>
      </c>
      <c r="C162" s="1" t="s">
        <v>79</v>
      </c>
      <c r="D162" s="1">
        <f t="shared" si="22"/>
        <v>63.78</v>
      </c>
      <c r="E162" s="1">
        <v>20.100000000000001</v>
      </c>
      <c r="F162" s="1">
        <v>6.2</v>
      </c>
      <c r="G162" s="1">
        <v>9.14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0.41</v>
      </c>
      <c r="O162" s="1">
        <v>0.04</v>
      </c>
      <c r="P162" s="1">
        <v>0.3</v>
      </c>
      <c r="Q162" s="1">
        <v>0</v>
      </c>
      <c r="R162" s="1">
        <v>0.01</v>
      </c>
      <c r="S162" s="1">
        <v>0.02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1</v>
      </c>
      <c r="Z162" s="1" t="s">
        <v>47</v>
      </c>
      <c r="AA162" s="1">
        <v>813</v>
      </c>
      <c r="AB162" s="1">
        <v>951</v>
      </c>
      <c r="AC162" s="1">
        <v>22</v>
      </c>
      <c r="AD162" s="1">
        <v>120</v>
      </c>
      <c r="AE162" s="1">
        <v>1</v>
      </c>
      <c r="AF162" s="1">
        <v>5.4000000000000001E-4</v>
      </c>
      <c r="AG162" s="4">
        <v>66.180000000000007</v>
      </c>
      <c r="AH162" s="4" t="str">
        <f t="shared" si="14"/>
        <v>Extreme</v>
      </c>
    </row>
    <row r="163" spans="1:34" x14ac:dyDescent="0.35">
      <c r="A163" s="4" t="s">
        <v>22</v>
      </c>
      <c r="B163" s="4" t="s">
        <v>28</v>
      </c>
      <c r="C163" s="1" t="s">
        <v>79</v>
      </c>
      <c r="D163" s="1">
        <f t="shared" ref="D163:D169" si="23">100-E163-F163-G163-H163-I163-J163-K163-L163-M163-N163-O163-P163-Q163-R163-S163</f>
        <v>63.78</v>
      </c>
      <c r="E163" s="1">
        <v>20.100000000000001</v>
      </c>
      <c r="F163" s="1">
        <v>6.2</v>
      </c>
      <c r="G163" s="1">
        <v>9.14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0.41</v>
      </c>
      <c r="O163" s="1">
        <v>0.04</v>
      </c>
      <c r="P163" s="1">
        <v>0.3</v>
      </c>
      <c r="Q163" s="1">
        <v>0</v>
      </c>
      <c r="R163" s="1">
        <v>0.01</v>
      </c>
      <c r="S163" s="1">
        <v>0.02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1</v>
      </c>
      <c r="Z163" s="1" t="s">
        <v>47</v>
      </c>
      <c r="AA163" s="1">
        <v>813</v>
      </c>
      <c r="AB163" s="1">
        <v>951</v>
      </c>
      <c r="AC163" s="1">
        <v>22</v>
      </c>
      <c r="AD163" s="1">
        <v>172</v>
      </c>
      <c r="AE163" s="1">
        <v>1</v>
      </c>
      <c r="AF163" s="1">
        <v>5.4000000000000001E-4</v>
      </c>
      <c r="AG163" s="4">
        <v>69.12</v>
      </c>
      <c r="AH163" s="4" t="str">
        <f t="shared" si="14"/>
        <v>Extreme</v>
      </c>
    </row>
    <row r="164" spans="1:34" x14ac:dyDescent="0.35">
      <c r="A164" s="4" t="s">
        <v>22</v>
      </c>
      <c r="B164" s="4" t="s">
        <v>28</v>
      </c>
      <c r="C164" s="1" t="s">
        <v>79</v>
      </c>
      <c r="D164" s="1">
        <f t="shared" si="23"/>
        <v>61.461000000000006</v>
      </c>
      <c r="E164" s="1">
        <v>20.8</v>
      </c>
      <c r="F164" s="1">
        <v>8.8000000000000007</v>
      </c>
      <c r="G164" s="1">
        <v>8.1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0.61</v>
      </c>
      <c r="O164" s="1">
        <v>0.03</v>
      </c>
      <c r="P164" s="1">
        <v>0.17</v>
      </c>
      <c r="Q164" s="1">
        <v>0</v>
      </c>
      <c r="R164" s="1">
        <v>0.01</v>
      </c>
      <c r="S164" s="1">
        <v>1.9E-2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1</v>
      </c>
      <c r="Z164" s="1" t="s">
        <v>53</v>
      </c>
      <c r="AA164" s="1">
        <v>539</v>
      </c>
      <c r="AB164" s="1">
        <v>746</v>
      </c>
      <c r="AC164" s="1">
        <v>22</v>
      </c>
      <c r="AD164" s="1">
        <v>69</v>
      </c>
      <c r="AE164" s="1">
        <v>1</v>
      </c>
      <c r="AF164" s="1">
        <v>3.3E-4</v>
      </c>
      <c r="AG164" s="4">
        <v>0</v>
      </c>
      <c r="AH164" s="4" t="str">
        <f t="shared" si="14"/>
        <v>Small</v>
      </c>
    </row>
    <row r="165" spans="1:34" x14ac:dyDescent="0.35">
      <c r="A165" s="4" t="s">
        <v>22</v>
      </c>
      <c r="B165" s="4" t="s">
        <v>28</v>
      </c>
      <c r="C165" s="1" t="s">
        <v>79</v>
      </c>
      <c r="D165" s="1">
        <f t="shared" si="23"/>
        <v>61.461000000000006</v>
      </c>
      <c r="E165" s="1">
        <v>20.8</v>
      </c>
      <c r="F165" s="1">
        <v>8.8000000000000007</v>
      </c>
      <c r="G165" s="1">
        <v>8.1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0.61</v>
      </c>
      <c r="O165" s="1">
        <v>0.03</v>
      </c>
      <c r="P165" s="1">
        <v>0.17</v>
      </c>
      <c r="Q165" s="1">
        <v>0</v>
      </c>
      <c r="R165" s="1">
        <v>0.01</v>
      </c>
      <c r="S165" s="1">
        <v>1.9E-2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1</v>
      </c>
      <c r="Z165" s="1" t="s">
        <v>53</v>
      </c>
      <c r="AA165" s="1">
        <v>539</v>
      </c>
      <c r="AB165" s="1">
        <v>746</v>
      </c>
      <c r="AC165" s="1">
        <v>22</v>
      </c>
      <c r="AD165" s="1">
        <v>172</v>
      </c>
      <c r="AE165" s="1">
        <v>1</v>
      </c>
      <c r="AF165" s="1">
        <v>3.3E-4</v>
      </c>
      <c r="AG165" s="4">
        <v>0</v>
      </c>
      <c r="AH165" s="4" t="str">
        <f t="shared" si="14"/>
        <v>Small</v>
      </c>
    </row>
    <row r="166" spans="1:34" x14ac:dyDescent="0.35">
      <c r="A166" s="4" t="s">
        <v>22</v>
      </c>
      <c r="B166" s="4" t="s">
        <v>28</v>
      </c>
      <c r="C166" s="1" t="s">
        <v>79</v>
      </c>
      <c r="D166" s="1">
        <f t="shared" si="23"/>
        <v>61.276999999999994</v>
      </c>
      <c r="E166" s="1">
        <v>20.7</v>
      </c>
      <c r="F166" s="1">
        <v>7.8</v>
      </c>
      <c r="G166" s="1">
        <v>9.3000000000000007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0.6</v>
      </c>
      <c r="O166" s="1">
        <v>0.03</v>
      </c>
      <c r="P166" s="1">
        <v>0.27</v>
      </c>
      <c r="Q166" s="1">
        <v>0</v>
      </c>
      <c r="R166" s="1">
        <v>6.0000000000000001E-3</v>
      </c>
      <c r="S166" s="1">
        <v>1.7000000000000001E-2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1</v>
      </c>
      <c r="Z166" s="1" t="s">
        <v>53</v>
      </c>
      <c r="AA166" s="1">
        <v>530</v>
      </c>
      <c r="AB166" s="1">
        <v>773</v>
      </c>
      <c r="AC166" s="1">
        <v>22</v>
      </c>
      <c r="AD166" s="1">
        <v>69</v>
      </c>
      <c r="AE166" s="1">
        <v>1</v>
      </c>
      <c r="AF166" s="1">
        <v>3.3E-4</v>
      </c>
      <c r="AG166" s="4">
        <v>0</v>
      </c>
      <c r="AH166" s="4" t="str">
        <f t="shared" si="14"/>
        <v>Small</v>
      </c>
    </row>
    <row r="167" spans="1:34" x14ac:dyDescent="0.35">
      <c r="A167" s="4" t="s">
        <v>22</v>
      </c>
      <c r="B167" s="4" t="s">
        <v>28</v>
      </c>
      <c r="C167" s="1" t="s">
        <v>79</v>
      </c>
      <c r="D167" s="1">
        <f t="shared" si="23"/>
        <v>61.276999999999994</v>
      </c>
      <c r="E167" s="1">
        <v>20.7</v>
      </c>
      <c r="F167" s="1">
        <v>7.8</v>
      </c>
      <c r="G167" s="1">
        <v>9.3000000000000007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0.6</v>
      </c>
      <c r="O167" s="1">
        <v>0.03</v>
      </c>
      <c r="P167" s="1">
        <v>0.27</v>
      </c>
      <c r="Q167" s="1">
        <v>0</v>
      </c>
      <c r="R167" s="1">
        <v>6.0000000000000001E-3</v>
      </c>
      <c r="S167" s="1">
        <v>1.7000000000000001E-2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1</v>
      </c>
      <c r="Z167" s="1" t="s">
        <v>53</v>
      </c>
      <c r="AA167" s="1">
        <v>530</v>
      </c>
      <c r="AB167" s="1">
        <v>773</v>
      </c>
      <c r="AC167" s="1">
        <v>22</v>
      </c>
      <c r="AD167" s="1">
        <v>172</v>
      </c>
      <c r="AE167" s="1">
        <v>1</v>
      </c>
      <c r="AF167" s="1">
        <v>3.3E-4</v>
      </c>
      <c r="AG167" s="4">
        <v>0</v>
      </c>
      <c r="AH167" s="4" t="str">
        <f t="shared" si="14"/>
        <v>Small</v>
      </c>
    </row>
    <row r="168" spans="1:34" x14ac:dyDescent="0.35">
      <c r="A168" s="4" t="s">
        <v>22</v>
      </c>
      <c r="B168" s="4" t="s">
        <v>28</v>
      </c>
      <c r="C168" s="1" t="s">
        <v>80</v>
      </c>
      <c r="D168" s="1">
        <f t="shared" si="23"/>
        <v>55.639000000000003</v>
      </c>
      <c r="E168" s="1">
        <v>13.5</v>
      </c>
      <c r="F168" s="1">
        <v>24</v>
      </c>
      <c r="G168" s="1">
        <v>2</v>
      </c>
      <c r="H168" s="1">
        <v>1</v>
      </c>
      <c r="I168" s="1">
        <v>0</v>
      </c>
      <c r="J168" s="1">
        <v>1.9</v>
      </c>
      <c r="K168" s="1">
        <v>0.1</v>
      </c>
      <c r="L168" s="1">
        <v>0.35</v>
      </c>
      <c r="M168" s="1">
        <v>0</v>
      </c>
      <c r="N168" s="1">
        <v>1</v>
      </c>
      <c r="O168" s="1">
        <v>0.08</v>
      </c>
      <c r="P168" s="1">
        <v>0</v>
      </c>
      <c r="Q168" s="1">
        <v>1E-3</v>
      </c>
      <c r="R168" s="1">
        <v>0.03</v>
      </c>
      <c r="S168" s="1">
        <v>0.4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1</v>
      </c>
      <c r="Z168" s="1" t="s">
        <v>47</v>
      </c>
      <c r="AA168" s="1">
        <v>724</v>
      </c>
      <c r="AB168" s="1">
        <v>1117</v>
      </c>
      <c r="AC168" s="1">
        <v>22</v>
      </c>
      <c r="AD168" s="1">
        <v>69</v>
      </c>
      <c r="AE168" s="1">
        <v>1</v>
      </c>
      <c r="AF168" s="1">
        <v>6.7000000000000002E-4</v>
      </c>
      <c r="AG168" s="4">
        <v>0</v>
      </c>
      <c r="AH168" s="4" t="str">
        <f t="shared" si="14"/>
        <v>Small</v>
      </c>
    </row>
    <row r="169" spans="1:34" x14ac:dyDescent="0.35">
      <c r="A169" s="4" t="s">
        <v>22</v>
      </c>
      <c r="B169" s="4" t="s">
        <v>28</v>
      </c>
      <c r="C169" s="1" t="s">
        <v>80</v>
      </c>
      <c r="D169" s="1">
        <f t="shared" si="23"/>
        <v>53.473500000000016</v>
      </c>
      <c r="E169" s="1">
        <v>15.07</v>
      </c>
      <c r="F169" s="1">
        <v>25.58</v>
      </c>
      <c r="G169" s="1">
        <v>1.47</v>
      </c>
      <c r="H169" s="1">
        <v>1.35</v>
      </c>
      <c r="I169" s="1">
        <v>0</v>
      </c>
      <c r="J169" s="1">
        <v>1.93</v>
      </c>
      <c r="K169" s="1">
        <v>0.3</v>
      </c>
      <c r="L169" s="1">
        <v>0.13</v>
      </c>
      <c r="M169" s="1">
        <v>0</v>
      </c>
      <c r="N169" s="1">
        <v>0.61</v>
      </c>
      <c r="O169" s="1">
        <v>5.1999999999999998E-2</v>
      </c>
      <c r="P169" s="1">
        <v>0</v>
      </c>
      <c r="Q169" s="1">
        <v>5.4999999999999997E-3</v>
      </c>
      <c r="R169" s="1">
        <v>0.01</v>
      </c>
      <c r="S169" s="1">
        <v>1.9E-2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1</v>
      </c>
      <c r="Z169" s="1" t="s">
        <v>47</v>
      </c>
      <c r="AA169" s="1">
        <v>848</v>
      </c>
      <c r="AB169" s="1">
        <v>1089</v>
      </c>
      <c r="AC169" s="1">
        <v>22</v>
      </c>
      <c r="AD169" s="1">
        <v>69</v>
      </c>
      <c r="AE169" s="1">
        <v>1</v>
      </c>
      <c r="AF169" s="1">
        <v>6.7000000000000002E-4</v>
      </c>
      <c r="AG169" s="4">
        <v>2.27</v>
      </c>
      <c r="AH169" s="4" t="str">
        <f t="shared" si="14"/>
        <v>Small</v>
      </c>
    </row>
    <row r="170" spans="1:34" x14ac:dyDescent="0.35">
      <c r="A170" s="4" t="s">
        <v>22</v>
      </c>
      <c r="B170" s="4" t="s">
        <v>28</v>
      </c>
      <c r="C170" s="1" t="s">
        <v>80</v>
      </c>
      <c r="D170" s="1">
        <f t="shared" ref="D170" si="24">100-E170-F170-G170-H170-I170-J170-K170-L170-M170-N170-O170-P170-Q170-R170-S170</f>
        <v>55.639000000000003</v>
      </c>
      <c r="E170" s="1">
        <v>13.5</v>
      </c>
      <c r="F170" s="1">
        <v>24</v>
      </c>
      <c r="G170" s="1">
        <v>2</v>
      </c>
      <c r="H170" s="1">
        <v>1</v>
      </c>
      <c r="I170" s="1">
        <v>0</v>
      </c>
      <c r="J170" s="1">
        <v>1.9</v>
      </c>
      <c r="K170" s="1">
        <v>0.1</v>
      </c>
      <c r="L170" s="1">
        <v>0.35</v>
      </c>
      <c r="M170" s="1">
        <v>0</v>
      </c>
      <c r="N170" s="1">
        <v>1</v>
      </c>
      <c r="O170" s="1">
        <v>0.08</v>
      </c>
      <c r="P170" s="1">
        <v>0</v>
      </c>
      <c r="Q170" s="1">
        <v>1E-3</v>
      </c>
      <c r="R170" s="1">
        <v>0.03</v>
      </c>
      <c r="S170" s="1">
        <v>0.4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1</v>
      </c>
      <c r="Z170" s="1" t="s">
        <v>47</v>
      </c>
      <c r="AA170" s="1">
        <v>760</v>
      </c>
      <c r="AB170" s="1">
        <v>1065</v>
      </c>
      <c r="AC170" s="1">
        <v>22</v>
      </c>
      <c r="AD170" s="1">
        <v>69</v>
      </c>
      <c r="AE170" s="1">
        <v>1</v>
      </c>
      <c r="AF170" s="1">
        <v>6.7000000000000002E-4</v>
      </c>
      <c r="AG170" s="4">
        <v>0</v>
      </c>
      <c r="AH170" s="4" t="str">
        <f t="shared" si="14"/>
        <v>Small</v>
      </c>
    </row>
    <row r="171" spans="1:34" x14ac:dyDescent="0.35">
      <c r="A171" s="4" t="s">
        <v>22</v>
      </c>
      <c r="B171" s="4" t="s">
        <v>28</v>
      </c>
      <c r="C171" s="1" t="s">
        <v>80</v>
      </c>
      <c r="D171" s="1">
        <f t="shared" ref="D171" si="25">100-E171-F171-G171-H171-I171-J171-K171-L171-M171-N171-O171-P171-Q171-R171-S171</f>
        <v>55.639000000000003</v>
      </c>
      <c r="E171" s="1">
        <v>13.5</v>
      </c>
      <c r="F171" s="1">
        <v>24</v>
      </c>
      <c r="G171" s="1">
        <v>2</v>
      </c>
      <c r="H171" s="1">
        <v>1</v>
      </c>
      <c r="I171" s="1">
        <v>0</v>
      </c>
      <c r="J171" s="1">
        <v>1.9</v>
      </c>
      <c r="K171" s="1">
        <v>0.1</v>
      </c>
      <c r="L171" s="1">
        <v>0.35</v>
      </c>
      <c r="M171" s="1">
        <v>0</v>
      </c>
      <c r="N171" s="1">
        <v>1</v>
      </c>
      <c r="O171" s="1">
        <v>0.08</v>
      </c>
      <c r="P171" s="1">
        <v>0</v>
      </c>
      <c r="Q171" s="1">
        <v>1E-3</v>
      </c>
      <c r="R171" s="1">
        <v>0.03</v>
      </c>
      <c r="S171" s="1">
        <v>0.4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1</v>
      </c>
      <c r="Z171" s="1" t="s">
        <v>47</v>
      </c>
      <c r="AA171" s="1">
        <v>850</v>
      </c>
      <c r="AB171" s="1">
        <v>1105</v>
      </c>
      <c r="AC171" s="1">
        <v>22</v>
      </c>
      <c r="AD171" s="1">
        <v>69</v>
      </c>
      <c r="AE171" s="1">
        <v>1</v>
      </c>
      <c r="AF171" s="1">
        <v>6.7000000000000002E-4</v>
      </c>
      <c r="AG171" s="4">
        <v>0</v>
      </c>
      <c r="AH171" s="4" t="str">
        <f t="shared" si="14"/>
        <v>Small</v>
      </c>
    </row>
    <row r="172" spans="1:34" x14ac:dyDescent="0.35">
      <c r="A172" s="4" t="s">
        <v>22</v>
      </c>
      <c r="B172" s="4" t="s">
        <v>28</v>
      </c>
      <c r="C172" s="1" t="s">
        <v>80</v>
      </c>
      <c r="D172" s="1">
        <f t="shared" ref="D172:D177" si="26">100-E172-F172-G172-H172-I172-J172-K172-L172-M172-N172-O172-P172-Q172-R172-S172</f>
        <v>57.179400000000008</v>
      </c>
      <c r="E172" s="1">
        <v>14.02</v>
      </c>
      <c r="F172" s="1">
        <v>24.38</v>
      </c>
      <c r="G172" s="1">
        <v>0.28000000000000003</v>
      </c>
      <c r="H172" s="1">
        <v>1.37</v>
      </c>
      <c r="I172" s="1">
        <v>0</v>
      </c>
      <c r="J172" s="1">
        <v>2.09</v>
      </c>
      <c r="K172" s="1">
        <v>0.2</v>
      </c>
      <c r="L172" s="1">
        <v>0.13</v>
      </c>
      <c r="M172" s="1">
        <v>0.1</v>
      </c>
      <c r="N172" s="1">
        <v>0.22</v>
      </c>
      <c r="O172" s="1">
        <v>2.4E-2</v>
      </c>
      <c r="P172" s="1">
        <v>0</v>
      </c>
      <c r="Q172" s="1">
        <v>4.5999999999999999E-3</v>
      </c>
      <c r="R172" s="1">
        <v>1E-3</v>
      </c>
      <c r="S172" s="1">
        <v>1E-3</v>
      </c>
      <c r="T172" s="1">
        <v>0.08</v>
      </c>
      <c r="U172" s="1">
        <v>0</v>
      </c>
      <c r="V172" s="1">
        <v>0</v>
      </c>
      <c r="W172" s="1">
        <v>0</v>
      </c>
      <c r="X172" s="1">
        <v>0</v>
      </c>
      <c r="Y172" s="1">
        <v>1</v>
      </c>
      <c r="Z172" s="1" t="s">
        <v>47</v>
      </c>
      <c r="AA172" s="1">
        <v>843</v>
      </c>
      <c r="AB172" s="1">
        <v>1166</v>
      </c>
      <c r="AC172" s="1">
        <v>22</v>
      </c>
      <c r="AD172" s="1">
        <v>34</v>
      </c>
      <c r="AE172" s="1">
        <v>1</v>
      </c>
      <c r="AF172" s="1">
        <v>8.3000000000000002E-6</v>
      </c>
      <c r="AG172" s="4">
        <v>0</v>
      </c>
      <c r="AH172" s="4" t="str">
        <f t="shared" si="14"/>
        <v>Small</v>
      </c>
    </row>
    <row r="173" spans="1:34" x14ac:dyDescent="0.35">
      <c r="A173" s="4" t="s">
        <v>22</v>
      </c>
      <c r="B173" s="4" t="s">
        <v>28</v>
      </c>
      <c r="C173" s="1" t="s">
        <v>80</v>
      </c>
      <c r="D173" s="1">
        <f t="shared" si="26"/>
        <v>53.440000000000012</v>
      </c>
      <c r="E173" s="1">
        <v>14.8</v>
      </c>
      <c r="F173" s="1">
        <v>26</v>
      </c>
      <c r="G173" s="1">
        <v>0.3</v>
      </c>
      <c r="H173" s="1">
        <v>1.25</v>
      </c>
      <c r="I173" s="1">
        <v>0</v>
      </c>
      <c r="J173" s="1">
        <v>3</v>
      </c>
      <c r="K173" s="1">
        <v>0.3</v>
      </c>
      <c r="L173" s="1">
        <v>0.25</v>
      </c>
      <c r="M173" s="1">
        <v>0</v>
      </c>
      <c r="N173" s="1">
        <v>0.6</v>
      </c>
      <c r="O173" s="1">
        <v>0.05</v>
      </c>
      <c r="P173" s="1">
        <v>0</v>
      </c>
      <c r="Q173" s="1">
        <v>0.01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1</v>
      </c>
      <c r="Z173" s="1" t="s">
        <v>47</v>
      </c>
      <c r="AA173" s="1">
        <v>690</v>
      </c>
      <c r="AB173" s="1">
        <v>1145</v>
      </c>
      <c r="AC173" s="1">
        <v>22</v>
      </c>
      <c r="AD173" s="1">
        <v>69</v>
      </c>
      <c r="AE173" s="1">
        <v>1</v>
      </c>
      <c r="AF173" s="1">
        <v>6.7000000000000002E-4</v>
      </c>
      <c r="AG173" s="4">
        <v>0</v>
      </c>
      <c r="AH173" s="4" t="str">
        <f t="shared" si="14"/>
        <v>Small</v>
      </c>
    </row>
    <row r="174" spans="1:34" x14ac:dyDescent="0.35">
      <c r="A174" s="4" t="s">
        <v>22</v>
      </c>
      <c r="B174" s="4" t="s">
        <v>28</v>
      </c>
      <c r="C174" s="1" t="s">
        <v>80</v>
      </c>
      <c r="D174" s="1">
        <f t="shared" si="26"/>
        <v>53.473500000000016</v>
      </c>
      <c r="E174" s="1">
        <v>15.07</v>
      </c>
      <c r="F174" s="1">
        <v>25.58</v>
      </c>
      <c r="G174" s="1">
        <v>1.47</v>
      </c>
      <c r="H174" s="1">
        <v>1.35</v>
      </c>
      <c r="I174" s="1">
        <v>0</v>
      </c>
      <c r="J174" s="1">
        <v>1.93</v>
      </c>
      <c r="K174" s="1">
        <v>0.3</v>
      </c>
      <c r="L174" s="1">
        <v>0.13</v>
      </c>
      <c r="M174" s="1">
        <v>0</v>
      </c>
      <c r="N174" s="1">
        <v>0.61</v>
      </c>
      <c r="O174" s="1">
        <v>5.1999999999999998E-2</v>
      </c>
      <c r="P174" s="1">
        <v>0</v>
      </c>
      <c r="Q174" s="1">
        <v>5.4999999999999997E-3</v>
      </c>
      <c r="R174" s="1">
        <v>0.01</v>
      </c>
      <c r="S174" s="1">
        <v>1.9E-2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1</v>
      </c>
      <c r="Z174" s="1" t="s">
        <v>47</v>
      </c>
      <c r="AA174" s="1">
        <v>848</v>
      </c>
      <c r="AB174" s="1">
        <v>1606</v>
      </c>
      <c r="AC174" s="1">
        <v>22</v>
      </c>
      <c r="AD174" s="1">
        <v>69</v>
      </c>
      <c r="AE174" s="1">
        <v>8.4</v>
      </c>
      <c r="AF174" s="1">
        <v>6.9999999999999999E-4</v>
      </c>
      <c r="AG174" s="4">
        <v>0</v>
      </c>
      <c r="AH174" s="4" t="str">
        <f t="shared" si="14"/>
        <v>Small</v>
      </c>
    </row>
    <row r="175" spans="1:34" x14ac:dyDescent="0.35">
      <c r="A175" s="4" t="s">
        <v>22</v>
      </c>
      <c r="B175" s="4" t="s">
        <v>28</v>
      </c>
      <c r="C175" s="1" t="s">
        <v>80</v>
      </c>
      <c r="D175" s="1">
        <f t="shared" si="26"/>
        <v>57.179400000000008</v>
      </c>
      <c r="E175" s="1">
        <v>14.02</v>
      </c>
      <c r="F175" s="1">
        <v>24.38</v>
      </c>
      <c r="G175" s="1">
        <v>0.28000000000000003</v>
      </c>
      <c r="H175" s="1">
        <v>1.37</v>
      </c>
      <c r="I175" s="1">
        <v>0</v>
      </c>
      <c r="J175" s="1">
        <v>2.09</v>
      </c>
      <c r="K175" s="1">
        <v>0.2</v>
      </c>
      <c r="L175" s="1">
        <v>0.13</v>
      </c>
      <c r="M175" s="1">
        <v>0.1</v>
      </c>
      <c r="N175" s="1">
        <v>0.22</v>
      </c>
      <c r="O175" s="1">
        <v>2.4E-2</v>
      </c>
      <c r="P175" s="1">
        <v>0</v>
      </c>
      <c r="Q175" s="1">
        <v>4.5999999999999999E-3</v>
      </c>
      <c r="R175" s="1">
        <v>1E-3</v>
      </c>
      <c r="S175" s="1">
        <v>1E-3</v>
      </c>
      <c r="T175" s="1">
        <v>0.08</v>
      </c>
      <c r="U175" s="1">
        <v>0</v>
      </c>
      <c r="V175" s="1">
        <v>0</v>
      </c>
      <c r="W175" s="1">
        <v>0</v>
      </c>
      <c r="X175" s="1">
        <v>0</v>
      </c>
      <c r="Y175" s="1">
        <v>1</v>
      </c>
      <c r="Z175" s="1" t="s">
        <v>47</v>
      </c>
      <c r="AA175" s="1">
        <v>843</v>
      </c>
      <c r="AB175" s="1">
        <v>1826</v>
      </c>
      <c r="AC175" s="1">
        <v>22</v>
      </c>
      <c r="AD175" s="1">
        <v>69</v>
      </c>
      <c r="AE175" s="1">
        <v>8.4</v>
      </c>
      <c r="AF175" s="1">
        <v>6.9999999999999999E-4</v>
      </c>
      <c r="AG175" s="4">
        <v>0</v>
      </c>
      <c r="AH175" s="4" t="str">
        <f t="shared" si="14"/>
        <v>Small</v>
      </c>
    </row>
    <row r="176" spans="1:34" x14ac:dyDescent="0.35">
      <c r="A176" s="4" t="s">
        <v>22</v>
      </c>
      <c r="B176" s="4" t="s">
        <v>28</v>
      </c>
      <c r="C176" s="1" t="s">
        <v>81</v>
      </c>
      <c r="D176" s="1">
        <f t="shared" si="26"/>
        <v>50.968999999999994</v>
      </c>
      <c r="E176" s="1">
        <v>14.48</v>
      </c>
      <c r="F176" s="1">
        <v>30.46</v>
      </c>
      <c r="G176" s="1">
        <v>0.11</v>
      </c>
      <c r="H176" s="1">
        <v>1.22</v>
      </c>
      <c r="I176" s="1">
        <v>0</v>
      </c>
      <c r="J176" s="1">
        <v>2.0699999999999998</v>
      </c>
      <c r="K176" s="1">
        <v>0.25</v>
      </c>
      <c r="L176" s="1">
        <v>0.27</v>
      </c>
      <c r="M176" s="1">
        <v>0</v>
      </c>
      <c r="N176" s="1">
        <v>0.15</v>
      </c>
      <c r="O176" s="1">
        <v>0.02</v>
      </c>
      <c r="P176" s="1">
        <v>0</v>
      </c>
      <c r="Q176" s="1">
        <v>1E-3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1</v>
      </c>
      <c r="Z176" s="1" t="s">
        <v>47</v>
      </c>
      <c r="AA176" s="1">
        <v>875</v>
      </c>
      <c r="AB176" s="1">
        <v>1305</v>
      </c>
      <c r="AC176" s="1">
        <v>22</v>
      </c>
      <c r="AD176" s="1">
        <v>69</v>
      </c>
      <c r="AE176" s="1">
        <v>1</v>
      </c>
      <c r="AF176" s="1">
        <v>3.3E-4</v>
      </c>
      <c r="AG176" s="4">
        <v>1</v>
      </c>
      <c r="AH176" s="4" t="str">
        <f t="shared" si="14"/>
        <v>Small</v>
      </c>
    </row>
    <row r="177" spans="1:34" x14ac:dyDescent="0.35">
      <c r="A177" s="4" t="s">
        <v>22</v>
      </c>
      <c r="B177" s="4" t="s">
        <v>28</v>
      </c>
      <c r="C177" s="1" t="s">
        <v>81</v>
      </c>
      <c r="D177" s="1">
        <f t="shared" si="26"/>
        <v>49.93419999999999</v>
      </c>
      <c r="E177" s="1">
        <v>15.5</v>
      </c>
      <c r="F177" s="1">
        <v>30.7</v>
      </c>
      <c r="G177" s="1">
        <v>5.2999999999999999E-2</v>
      </c>
      <c r="H177" s="1">
        <v>1.2</v>
      </c>
      <c r="I177" s="1">
        <v>0</v>
      </c>
      <c r="J177" s="1">
        <v>2.1</v>
      </c>
      <c r="K177" s="1">
        <v>0.26</v>
      </c>
      <c r="L177" s="1">
        <v>0.2</v>
      </c>
      <c r="M177" s="1">
        <v>0</v>
      </c>
      <c r="N177" s="1">
        <v>3.2000000000000001E-2</v>
      </c>
      <c r="O177" s="1">
        <v>1.7000000000000001E-2</v>
      </c>
      <c r="P177" s="1">
        <v>0</v>
      </c>
      <c r="Q177" s="1">
        <v>5.0000000000000001E-4</v>
      </c>
      <c r="R177" s="1">
        <v>1.2999999999999999E-3</v>
      </c>
      <c r="S177" s="1">
        <v>2E-3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1</v>
      </c>
      <c r="Z177" s="1" t="s">
        <v>47</v>
      </c>
      <c r="AA177" s="1">
        <v>717</v>
      </c>
      <c r="AB177" s="1">
        <v>1131</v>
      </c>
      <c r="AC177" s="1">
        <v>22</v>
      </c>
      <c r="AD177" s="1">
        <v>172</v>
      </c>
      <c r="AE177" s="1">
        <v>1</v>
      </c>
      <c r="AF177" s="1">
        <v>2.1000000000000001E-2</v>
      </c>
      <c r="AG177" s="4">
        <v>7.87</v>
      </c>
      <c r="AH177" s="4" t="str">
        <f t="shared" si="14"/>
        <v>Small</v>
      </c>
    </row>
    <row r="178" spans="1:34" x14ac:dyDescent="0.35">
      <c r="A178" s="4" t="s">
        <v>22</v>
      </c>
      <c r="B178" s="4" t="s">
        <v>28</v>
      </c>
      <c r="C178" s="1" t="s">
        <v>81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4"/>
    </row>
    <row r="179" spans="1:34" x14ac:dyDescent="0.35">
      <c r="A179" s="4" t="s">
        <v>22</v>
      </c>
      <c r="B179" s="4" t="s">
        <v>28</v>
      </c>
      <c r="C179" s="1"/>
      <c r="D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4"/>
    </row>
    <row r="180" spans="1:34" x14ac:dyDescent="0.35">
      <c r="A180" s="4" t="s">
        <v>22</v>
      </c>
      <c r="B180" s="4" t="s">
        <v>28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4"/>
    </row>
    <row r="181" spans="1:34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4"/>
    </row>
    <row r="182" spans="1:34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4"/>
    </row>
    <row r="183" spans="1:34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4"/>
    </row>
    <row r="184" spans="1:34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4"/>
    </row>
    <row r="185" spans="1:34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4"/>
    </row>
    <row r="186" spans="1:34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4"/>
    </row>
    <row r="187" spans="1:34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4"/>
    </row>
    <row r="188" spans="1:34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4"/>
    </row>
    <row r="189" spans="1:34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4"/>
    </row>
    <row r="190" spans="1:34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4"/>
    </row>
    <row r="191" spans="1:34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4"/>
    </row>
    <row r="192" spans="1:34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4"/>
    </row>
    <row r="193" spans="1:33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4"/>
    </row>
    <row r="194" spans="1:33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4"/>
    </row>
    <row r="195" spans="1:33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4"/>
    </row>
    <row r="196" spans="1:33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4"/>
    </row>
    <row r="197" spans="1:33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4"/>
    </row>
    <row r="198" spans="1:33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4"/>
    </row>
    <row r="199" spans="1:33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4"/>
    </row>
    <row r="200" spans="1:33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4"/>
    </row>
    <row r="201" spans="1:33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4"/>
    </row>
    <row r="202" spans="1:33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4"/>
    </row>
    <row r="203" spans="1:33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4"/>
    </row>
    <row r="204" spans="1:33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48485-A6F5-4564-990D-9AD0C0F311A9}">
  <dimension ref="A1:M7"/>
  <sheetViews>
    <sheetView workbookViewId="0">
      <selection activeCell="B5" sqref="B5"/>
    </sheetView>
  </sheetViews>
  <sheetFormatPr defaultRowHeight="14.5" x14ac:dyDescent="0.35"/>
  <cols>
    <col min="1" max="1" width="10" bestFit="1" customWidth="1"/>
    <col min="2" max="2" width="110.36328125" customWidth="1"/>
  </cols>
  <sheetData>
    <row r="1" spans="1:13" ht="18.5" x14ac:dyDescent="0.45">
      <c r="A1" s="5" t="s">
        <v>18</v>
      </c>
      <c r="B1" s="5"/>
    </row>
    <row r="2" spans="1:13" ht="29" x14ac:dyDescent="0.35">
      <c r="A2" s="9" t="s">
        <v>19</v>
      </c>
      <c r="B2" s="7" t="s">
        <v>36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29" x14ac:dyDescent="0.35">
      <c r="A3" s="9" t="s">
        <v>20</v>
      </c>
      <c r="B3" s="8" t="s">
        <v>37</v>
      </c>
    </row>
    <row r="4" spans="1:13" x14ac:dyDescent="0.35">
      <c r="A4" s="9" t="s">
        <v>21</v>
      </c>
      <c r="B4" s="8"/>
    </row>
    <row r="5" spans="1:13" x14ac:dyDescent="0.35">
      <c r="A5" s="9" t="s">
        <v>22</v>
      </c>
      <c r="B5" s="8"/>
    </row>
    <row r="6" spans="1:13" x14ac:dyDescent="0.35">
      <c r="A6" s="9" t="s">
        <v>23</v>
      </c>
      <c r="B6" s="8"/>
    </row>
    <row r="7" spans="1:13" x14ac:dyDescent="0.35">
      <c r="A7" s="9" t="s">
        <v>24</v>
      </c>
      <c r="B7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Campari</dc:creator>
  <cp:lastModifiedBy>Alessandro Campari</cp:lastModifiedBy>
  <dcterms:created xsi:type="dcterms:W3CDTF">2022-10-30T17:10:41Z</dcterms:created>
  <dcterms:modified xsi:type="dcterms:W3CDTF">2023-02-03T09:55:34Z</dcterms:modified>
</cp:coreProperties>
</file>