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12 Weeks Structure" sheetId="1" r:id="rId1"/>
    <sheet name="Mandatory orgwide - elearning" sheetId="4" r:id="rId2"/>
    <sheet name="Emerging Technologies " sheetId="5" r:id="rId3"/>
    <sheet name="softskill- modules" sheetId="6" r:id="rId4"/>
    <sheet name="101 Module" sheetId="8" r:id="rId5"/>
  </sheets>
  <calcPr calcId="171027" calcMode="autoNoTable"/>
</workbook>
</file>

<file path=xl/calcChain.xml><?xml version="1.0" encoding="utf-8"?>
<calcChain xmlns="http://schemas.openxmlformats.org/spreadsheetml/2006/main">
  <c r="E14" i="1" l="1"/>
  <c r="G24" i="1" l="1"/>
  <c r="D14" i="1" l="1"/>
</calcChain>
</file>

<file path=xl/sharedStrings.xml><?xml version="1.0" encoding="utf-8"?>
<sst xmlns="http://schemas.openxmlformats.org/spreadsheetml/2006/main" count="214" uniqueCount="179">
  <si>
    <t>Module 1</t>
  </si>
  <si>
    <t>Module 2</t>
  </si>
  <si>
    <t>Module 3</t>
  </si>
  <si>
    <t>Module 4</t>
  </si>
  <si>
    <t>Module 5</t>
  </si>
  <si>
    <t>Hours</t>
  </si>
  <si>
    <t>No of Saturdays</t>
  </si>
  <si>
    <t>Modules</t>
  </si>
  <si>
    <t>Total</t>
  </si>
  <si>
    <t>Lab Assignments</t>
  </si>
  <si>
    <t>Mini Project Work</t>
  </si>
  <si>
    <t>Mandatory orgwide - elearning(3 hours 40 mins) + Soft Skills (4 Hrs)</t>
  </si>
  <si>
    <t xml:space="preserve">EF SOLO Pretest(2 Hrs)
</t>
  </si>
  <si>
    <t>Emerging Technologies(4Hrs)+EF SOLO PostTest(2 Hrs)+L1 Prep(2 Hrs)</t>
  </si>
  <si>
    <t>101 Modules (8 Hrs)</t>
  </si>
  <si>
    <t xml:space="preserve"> Mandatory org-wide E-Learning modules </t>
  </si>
  <si>
    <r>
      <t>Code of Business Ethics (U-CGU-ECP-CBE)</t>
    </r>
    <r>
      <rPr>
        <sz val="10"/>
        <color rgb="FF00264A"/>
        <rFont val="Arial"/>
        <family val="2"/>
      </rPr>
      <t xml:space="preserve"> </t>
    </r>
  </si>
  <si>
    <t>25 mins</t>
  </si>
  <si>
    <t xml:space="preserve">Code of Business Ethics (U-CGU-ECP-CBE) </t>
  </si>
  <si>
    <t>45 mins</t>
  </si>
  <si>
    <r>
      <t>Group Competition Law Policy (U-EE-GCLP)</t>
    </r>
    <r>
      <rPr>
        <sz val="10"/>
        <color rgb="FF00264A"/>
        <rFont val="Arial"/>
        <family val="2"/>
      </rPr>
      <t xml:space="preserve"> </t>
    </r>
  </si>
  <si>
    <t>1 hour</t>
  </si>
  <si>
    <t>ETHICS STREET # 09 - WORKPLACE PRIVACY: ‘RESPECTING PRIVACY’</t>
  </si>
  <si>
    <t>5 mins</t>
  </si>
  <si>
    <r>
      <t>Ethics Street - The Perils of Social Media (U-EE-EBSM)</t>
    </r>
    <r>
      <rPr>
        <sz val="10"/>
        <color rgb="FF00264A"/>
        <rFont val="Arial"/>
        <family val="2"/>
      </rPr>
      <t xml:space="preserve"> 
Ethics Street # 07 – Gifts (Giving &amp; Receiving): ‘The Hottest Ticket in Town’
ETHICS STREET # 08 – REPORTING AND RETALIATION: ‘COOLEST HIDEOUT IN OFFICE’</t>
    </r>
  </si>
  <si>
    <t>Ethic Street - Workplace Bullying: She's Harmless (U-EE-EBB)</t>
  </si>
  <si>
    <r>
      <t>Ethics Street – Conflict of interest - The Side Job (U-EE-TSJ)</t>
    </r>
    <r>
      <rPr>
        <sz val="10"/>
        <color rgb="FF00264A"/>
        <rFont val="Arial"/>
        <family val="2"/>
      </rPr>
      <t xml:space="preserve"> </t>
    </r>
  </si>
  <si>
    <t xml:space="preserve">Ethics Street Confidential Information - The Memo (U-EE-EBM) </t>
  </si>
  <si>
    <r>
      <t>Onboarding Essentials - Program 1 (U-EE-OEP2)</t>
    </r>
    <r>
      <rPr>
        <sz val="10"/>
        <color rgb="FF00264A"/>
        <rFont val="Arial"/>
        <family val="2"/>
      </rPr>
      <t xml:space="preserve"> </t>
    </r>
  </si>
  <si>
    <t>2 hours</t>
  </si>
  <si>
    <t>Emerging Technologies Overview</t>
  </si>
  <si>
    <t>Topic</t>
  </si>
  <si>
    <t>Duration</t>
  </si>
  <si>
    <t>Overview</t>
  </si>
  <si>
    <t>Link</t>
  </si>
  <si>
    <t>Cloud Computing Technical Essentials - Part 1</t>
  </si>
  <si>
    <t>28 Mins</t>
  </si>
  <si>
    <t>Course Agenda:</t>
  </si>
  <si>
    <t>https://capgemini.sumtotalsystems.com/sumtotal/app/management/LMS_ActDetails.aspx?UserMode=0&amp;ActivityId=463530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</si>
  <si>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  <scheme val="minor"/>
      </rPr>
      <t>Virtualization foundation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</si>
  <si>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  <scheme val="minor"/>
      </rPr>
      <t>Demystify Cloud computing and its infrastructure framework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</si>
  <si>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  <scheme val="minor"/>
      </rPr>
      <t>Cloud computing – Deployment models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</si>
  <si>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  <scheme val="minor"/>
      </rPr>
      <t>Cloud computing – Service models</t>
    </r>
  </si>
  <si>
    <t>Target audience:</t>
  </si>
  <si>
    <t>Freshers, beginners, anyone who would like to have an overview of cloud computing</t>
  </si>
  <si>
    <t>Related Video:</t>
  </si>
  <si>
    <t>Cloud computing technical essentials – part 2</t>
  </si>
  <si>
    <t>Cloud Computing Technical Essentials – Part 2</t>
  </si>
  <si>
    <t>27 mins</t>
  </si>
  <si>
    <t>https://capgemini.sumtotalsystems.com/sumtotal/app/management/LMS_ActDetails.aspx?UserMode=0&amp;ActivityId=463577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</si>
  <si>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  <scheme val="minor"/>
      </rPr>
      <t>Cloud – Demos</t>
    </r>
  </si>
  <si>
    <t>Prerequisite:</t>
  </si>
  <si>
    <t>Cloud computing technical essentials – part 1</t>
  </si>
  <si>
    <t>Big Data</t>
  </si>
  <si>
    <t>34 mins</t>
  </si>
  <si>
    <t>https://capgemini.sumtotalsystems.com/sumtotal/app/management/LMS_ActDetails.aspx?UserMode=0&amp;ActivityId=463595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</si>
  <si>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  <scheme val="minor"/>
      </rPr>
      <t>How it started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</si>
  <si>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  <scheme val="minor"/>
      </rPr>
      <t>Demystify Big Data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</si>
  <si>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  <scheme val="minor"/>
      </rPr>
      <t>Big Data Use case</t>
    </r>
  </si>
  <si>
    <t>Freshers, beginners, anyone who needs and overview of Big Data.</t>
  </si>
  <si>
    <t>Internet of Things</t>
  </si>
  <si>
    <t>https://capgemini.sumtotalsystems.com/sumtotal/app/management/LMS_ActDetails.aspx?UserMode=0&amp;ActivityId=463617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</si>
  <si>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Calibri"/>
        <family val="2"/>
        <scheme val="minor"/>
      </rPr>
      <t>How IOT started</t>
    </r>
  </si>
  <si>
    <t>DevOps Fundamentals</t>
  </si>
  <si>
    <t>1:56 minutes</t>
  </si>
  <si>
    <t xml:space="preserve"> Course Agenda:</t>
  </si>
  <si>
    <t>https://capgemini.sumtotalsystems.com/sumtotal/app/management/LMS_ActDetails.aspx?UserMode=0&amp;ActivityId=370903&amp;CallerURL=/sumtotal/app/taxonomy/TAX_Fav.aspx?UserMode=0&amp;SelectedNodeID=0&amp;VSC=LastActivity&amp;VSO=A&amp;DispMode=normal</t>
  </si>
  <si>
    <t>Overview, definitions, and terminology</t>
  </si>
  <si>
    <t>Comparison to traditional Sysadmin Roles</t>
  </si>
  <si>
    <t>Processes</t>
  </si>
  <si>
    <t>DevOps Technology: functions and grouping</t>
  </si>
  <si>
    <t>Practice: Setting up a DevOps Environment</t>
  </si>
  <si>
    <t>Softskill modules</t>
  </si>
  <si>
    <t>Code</t>
  </si>
  <si>
    <t>Goals and Setting Goals</t>
  </si>
  <si>
    <t>SKL-pd_05_a03_bs_enus</t>
  </si>
  <si>
    <t>hrs</t>
  </si>
  <si>
    <t>Interpersonal Communication: Communicating Assertively</t>
  </si>
  <si>
    <t>SKL-comm_21_a04_bs_enus</t>
  </si>
  <si>
    <t>hr</t>
  </si>
  <si>
    <t>Basic Presentation Skills: Delivering a Presentation</t>
  </si>
  <si>
    <t>SKL-comm_33_a03_bs_enus</t>
  </si>
  <si>
    <t>Internal Customer Service</t>
  </si>
  <si>
    <t>SKL-cust_09_a04_bs_enin</t>
  </si>
  <si>
    <t>Time Management: Quit Making Excuses and Make Time Instead</t>
  </si>
  <si>
    <t>SKL-pd_20_a02_bs_enus</t>
  </si>
  <si>
    <t>mins</t>
  </si>
  <si>
    <t>Problem Solving Fundamentals</t>
  </si>
  <si>
    <t>SKL-pd_12_a01_bs_enus</t>
  </si>
  <si>
    <t>10 mins</t>
  </si>
  <si>
    <t>Sectors</t>
  </si>
  <si>
    <t>Module Availability</t>
  </si>
  <si>
    <t>Nos.</t>
  </si>
  <si>
    <t>WBT Name</t>
  </si>
  <si>
    <t>Course Code</t>
  </si>
  <si>
    <t>Registration Link</t>
  </si>
  <si>
    <t xml:space="preserve"> Comments-Sector Leads</t>
  </si>
  <si>
    <t>Energy, Utilities and chemicals</t>
  </si>
  <si>
    <t>Yes</t>
  </si>
  <si>
    <t>The Utilities Industry Overview: Version 2</t>
  </si>
  <si>
    <t xml:space="preserve">SKL-indo_01_a22_bs_enus </t>
  </si>
  <si>
    <t>https://capgemini.sumtotalsystems.com/sumtotal/core/activitydetails/ViewActivityDetails/111321?actId=111321&amp;UserMode=0&amp;Task=&amp;InvoiceId=&amp;UserAction=&amp;rURL=</t>
  </si>
  <si>
    <t>Suggesed to use these 5 modules for freshers.</t>
  </si>
  <si>
    <t>The Oil and Gas Industry Overview: Version 4</t>
  </si>
  <si>
    <t xml:space="preserve">SKL-indo_01_a15_bs_enus </t>
  </si>
  <si>
    <t>https://capgemini.sumtotalsystems.com/sumtotal/core/activitydetails/ViewActivityDetails/105667?actId=105667&amp;UserMode=0&amp;Task=&amp;InvoiceId=&amp;UserAction=&amp;CallerURL=</t>
  </si>
  <si>
    <t>Utilities Industry Overview</t>
  </si>
  <si>
    <t>IN-Prof-UTILITYINDUSOVER</t>
  </si>
  <si>
    <t>https://capgemini.sumtotalsystems.com/sumtotal/core/activitydetails/ViewActivityDetails/268705?actId=268705&amp;UserMode=0&amp;Task=&amp;InvoiceId=&amp;UserAction=&amp;CallerURL=</t>
  </si>
  <si>
    <t>Utilities Economics and Drivers</t>
  </si>
  <si>
    <t>IN-Prof-UTIECONDRIVE</t>
  </si>
  <si>
    <t>https://capgemini.sumtotalsystems.com/sumtotal/core/activitydetails/ViewActivityDetails/268558?actId=268558&amp;UserMode=0&amp;Task=&amp;InvoiceId=&amp;UserAction=&amp;CallerURL=</t>
  </si>
  <si>
    <t>Financial Services</t>
  </si>
  <si>
    <t>Finance 101</t>
  </si>
  <si>
    <t>FS-IN-KI-FNC101</t>
  </si>
  <si>
    <t xml:space="preserve">https://capgemini.sumtotalsystems.com/sumtotal/app/management/LMS_ActDetails.aspx?UserMode=0&amp;ActivityId=68768                 </t>
  </si>
  <si>
    <t>N/A</t>
  </si>
  <si>
    <t>Banking 101-WBL</t>
  </si>
  <si>
    <t>FS-IN-KI-BNK101</t>
  </si>
  <si>
    <t xml:space="preserve">https://capgemini.sumtotalsystems.com/sumtotal/app/management/LMS_ActDetails.aspx?UserMode=0&amp;ActivityId=67246                 </t>
  </si>
  <si>
    <t>Cards 101- Part 1</t>
  </si>
  <si>
    <t>FS-IN-KI-CARDS101P1</t>
  </si>
  <si>
    <t xml:space="preserve">https://capgemini.sumtotalsystems.com/sumtotal/app/management/LMS_ActDetails.aspx?UserMode=0&amp;ActivityId=57100                 </t>
  </si>
  <si>
    <t>Acquiring 101</t>
  </si>
  <si>
    <t>FS-GD-I-AQG101</t>
  </si>
  <si>
    <t xml:space="preserve">https://capgemini.sumtotalsystems.com/sumtotal/app/management/LMS_ActDetails.aspx?UserMode=0&amp;ActivityId=212669                </t>
  </si>
  <si>
    <t>Lending 101</t>
  </si>
  <si>
    <t>FS-IN-KI-L101</t>
  </si>
  <si>
    <t xml:space="preserve">https://capgemini.sumtotalsystems.com/sumtotal/app/management/LMS_ActDetails.aspx?UserMode=0&amp;ActivityId=54608                 </t>
  </si>
  <si>
    <t>Foundation Course on Capital Markets</t>
  </si>
  <si>
    <t>FS-IN-KI-CM-engUS</t>
  </si>
  <si>
    <t xml:space="preserve">https://capgemini.sumtotalsystems.com/sumtotal/app/management/LMS_ActDetails.aspx?UserMode=0&amp;ActivityId=105488                </t>
  </si>
  <si>
    <t>Insurance 101</t>
  </si>
  <si>
    <t>FS-IN-KI-INS101</t>
  </si>
  <si>
    <t xml:space="preserve">https://capgemini.sumtotalsystems.com/sumtotal/app/management/LMS_ActDetails.aspx?UserMode=0&amp;ActivityId=57602                 </t>
  </si>
  <si>
    <t>Public Sector</t>
  </si>
  <si>
    <t>No</t>
  </si>
  <si>
    <t>-</t>
  </si>
  <si>
    <t>wrong e-mail id details provided of Karthik Sampath</t>
  </si>
  <si>
    <t>Manufacturing, Automotive &amp; Life Sciences</t>
  </si>
  <si>
    <t>MFG-101 WBT</t>
  </si>
  <si>
    <t>IN-Process-MFGWBT</t>
  </si>
  <si>
    <t>https://capgemini.sumtotalsystems.com/sumtotal/core/activitydetails/ViewActivityDetails/412881?actId=412881</t>
  </si>
  <si>
    <t>There is a course which is delivered in person/ classroom fashion; We can create a recording of this training.</t>
  </si>
  <si>
    <t>Telecom, media and Entertainment</t>
  </si>
  <si>
    <t xml:space="preserve">Consumer Product, Retail, Distribution and Transportation </t>
  </si>
  <si>
    <t>Retail 101</t>
  </si>
  <si>
    <t>IN-Domain-R101</t>
  </si>
  <si>
    <t>https://capgemini.sumtotalsystems.com/sumtotal/app/management/LMS_ActDetails.aspx?UserMode=0&amp;ActivityId=470695</t>
  </si>
  <si>
    <t>These 2 topics are good enough for freshers</t>
  </si>
  <si>
    <t>CPG 101</t>
  </si>
  <si>
    <t>IN-Domain-CPG101</t>
  </si>
  <si>
    <t>https://capgemini.sumtotalsystems.com/sumtotal/app/management/LMS_ActDetails.aspx?UserMode=0&amp;ActivityId=445461</t>
  </si>
  <si>
    <t>12 Weeks Course Structure College Hire including Emerging+Manadatory+101 Modules+EF Solo</t>
  </si>
  <si>
    <t>Mandatory orgwide - elearning</t>
  </si>
  <si>
    <t>EF SOLO Pretest</t>
  </si>
  <si>
    <t xml:space="preserve"> Soft Skills</t>
  </si>
  <si>
    <t xml:space="preserve">101 Modules </t>
  </si>
  <si>
    <t>Emerging Technologies</t>
  </si>
  <si>
    <t>EF SOLO PostTest</t>
  </si>
  <si>
    <t>Topics/Trgs</t>
  </si>
  <si>
    <t>Total Hours</t>
  </si>
  <si>
    <t>PLP+L1 Prep</t>
  </si>
  <si>
    <t>Saturday13--&gt; 2 Hrs</t>
  </si>
  <si>
    <t xml:space="preserve">Saturday 2--&gt; 6 Hrs
Saturday 3--&gt; 8 Hrs 
Saturday 4--&gt; 4 Hrs </t>
  </si>
  <si>
    <t>Saturday 9--&gt; 2 Hrs</t>
  </si>
  <si>
    <t xml:space="preserve">
Saturday 4--&gt; 4 Hrs </t>
  </si>
  <si>
    <t>Saturday 1--&gt; 8 Hrs</t>
  </si>
  <si>
    <t>Saturday 2--&gt; 2 Hrs</t>
  </si>
  <si>
    <t>Saturday 8--&gt; 2 Hrs</t>
  </si>
  <si>
    <t>Saturday 11--&gt; 2 Hrs</t>
  </si>
  <si>
    <t>Saturday 12--&gt; 6 Hrs
Saturday 13--&gt; 6 Hrs</t>
  </si>
  <si>
    <t>Saturday 12--&gt; 2 Hrs</t>
  </si>
  <si>
    <t>Saturday 9--&gt; 4 Hrs</t>
  </si>
  <si>
    <t>Saturday 10--&gt; 4 Hrs</t>
  </si>
  <si>
    <t>Saturday 10--&gt; 4 Hrs
Saturday 11--&gt; 4 Hrs</t>
  </si>
  <si>
    <t xml:space="preserve">Saturday 5--&gt; 4 Hrs 
Saturday 6--&gt; 4 Hrs 
Saturday 7--&gt; 4 Hrs 
Saturday 8--&gt; 4 Hrs </t>
  </si>
  <si>
    <t>Saturday 5--&gt; 2 Hrs</t>
  </si>
  <si>
    <t xml:space="preserve">Saturday 5--&gt; 2 Hrs 
Saturday 6--&gt; 4 Hrs 
Saturday 7--&gt; 4 Hrs 
Saturday 8--&gt; 2 Hrs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</si>
</sst>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264A"/>
      <name val="Arial"/>
      <family val="2"/>
    </font>
    <font>
      <sz val="11"/>
      <color rgb="FF1F497D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5" fillId="0" borderId="1" xfId="0" applyFont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vertical="center" wrapText="1"/>
    </xf>
    <xf numFmtId="0" fontId="11" fillId="10" borderId="8" xfId="0" applyFont="1" applyFill="1" applyBorder="1" applyAlignment="1">
      <alignment vertical="center" wrapText="1"/>
    </xf>
    <xf numFmtId="0" fontId="13" fillId="10" borderId="8" xfId="0" applyFont="1" applyFill="1" applyBorder="1" applyAlignment="1">
      <alignment vertical="center" wrapText="1"/>
    </xf>
    <xf numFmtId="0" fontId="13" fillId="10" borderId="15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5" fillId="0" borderId="0" xfId="0" applyFont="1"/>
    <xf numFmtId="0" fontId="14" fillId="9" borderId="23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5" fillId="0" borderId="15" xfId="0" applyFont="1" applyBorder="1" applyAlignment="1">
      <alignment horizontal="right"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left" vertical="top" wrapText="1"/>
    </xf>
    <xf numFmtId="20" fontId="19" fillId="0" borderId="26" xfId="0" applyNumberFormat="1" applyFont="1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left" vertical="top" wrapText="1"/>
    </xf>
    <xf numFmtId="20" fontId="19" fillId="0" borderId="1" xfId="0" applyNumberFormat="1" applyFont="1" applyFill="1" applyBorder="1" applyAlignment="1">
      <alignment horizontal="center" vertical="top" wrapText="1"/>
    </xf>
    <xf numFmtId="0" fontId="19" fillId="0" borderId="32" xfId="0" applyFont="1" applyBorder="1" applyAlignment="1">
      <alignment vertical="top" wrapText="1"/>
    </xf>
    <xf numFmtId="20" fontId="19" fillId="0" borderId="32" xfId="0" applyNumberFormat="1" applyFont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20" fontId="19" fillId="0" borderId="1" xfId="0" applyNumberFormat="1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36" xfId="0" applyFont="1" applyBorder="1" applyAlignment="1">
      <alignment vertical="top" wrapText="1"/>
    </xf>
    <xf numFmtId="20" fontId="19" fillId="0" borderId="36" xfId="0" applyNumberFormat="1" applyFont="1" applyBorder="1" applyAlignment="1">
      <alignment horizontal="center" vertical="top" wrapText="1"/>
    </xf>
    <xf numFmtId="0" fontId="18" fillId="3" borderId="22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left" vertical="top" wrapText="1"/>
    </xf>
    <xf numFmtId="0" fontId="0" fillId="0" borderId="34" xfId="0" applyFill="1" applyBorder="1" applyAlignment="1">
      <alignment horizontal="center" vertical="top"/>
    </xf>
    <xf numFmtId="0" fontId="0" fillId="0" borderId="34" xfId="0" quotePrefix="1" applyFill="1" applyBorder="1" applyAlignment="1">
      <alignment horizontal="center" vertical="top"/>
    </xf>
    <xf numFmtId="0" fontId="0" fillId="0" borderId="38" xfId="0" quotePrefix="1" applyFill="1" applyBorder="1" applyAlignment="1">
      <alignment horizontal="center" vertical="top"/>
    </xf>
    <xf numFmtId="0" fontId="0" fillId="5" borderId="23" xfId="0" applyFill="1" applyBorder="1" applyAlignment="1">
      <alignment vertical="top" wrapText="1"/>
    </xf>
    <xf numFmtId="0" fontId="18" fillId="8" borderId="23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left" vertical="top" wrapText="1"/>
    </xf>
    <xf numFmtId="0" fontId="0" fillId="0" borderId="24" xfId="0" applyFill="1" applyBorder="1" applyAlignment="1">
      <alignment horizontal="center" vertical="top"/>
    </xf>
    <xf numFmtId="0" fontId="19" fillId="0" borderId="24" xfId="0" applyFont="1" applyFill="1" applyBorder="1" applyAlignment="1">
      <alignment vertical="top" wrapText="1"/>
    </xf>
    <xf numFmtId="20" fontId="19" fillId="0" borderId="24" xfId="0" applyNumberFormat="1" applyFont="1" applyFill="1" applyBorder="1" applyAlignment="1">
      <alignment horizontal="center" vertical="top" wrapText="1"/>
    </xf>
    <xf numFmtId="0" fontId="0" fillId="0" borderId="20" xfId="0" applyBorder="1" applyAlignment="1">
      <alignment vertical="top" wrapText="1"/>
    </xf>
    <xf numFmtId="0" fontId="18" fillId="12" borderId="23" xfId="0" applyFont="1" applyFill="1" applyBorder="1" applyAlignment="1">
      <alignment horizontal="center" vertical="center" wrapText="1"/>
    </xf>
    <xf numFmtId="0" fontId="0" fillId="0" borderId="24" xfId="0" quotePrefix="1" applyFill="1" applyBorder="1" applyAlignment="1">
      <alignment horizontal="center" vertical="top"/>
    </xf>
    <xf numFmtId="0" fontId="0" fillId="0" borderId="39" xfId="0" quotePrefix="1" applyFill="1" applyBorder="1" applyAlignment="1">
      <alignment horizontal="center" vertical="top"/>
    </xf>
    <xf numFmtId="0" fontId="0" fillId="0" borderId="23" xfId="0" applyBorder="1" applyAlignment="1">
      <alignment vertical="top" wrapText="1"/>
    </xf>
    <xf numFmtId="0" fontId="19" fillId="0" borderId="32" xfId="0" applyFont="1" applyFill="1" applyBorder="1" applyAlignment="1">
      <alignment vertical="top" wrapText="1"/>
    </xf>
    <xf numFmtId="20" fontId="19" fillId="0" borderId="32" xfId="0" applyNumberFormat="1" applyFont="1" applyFill="1" applyBorder="1" applyAlignment="1">
      <alignment horizontal="center" vertical="top" wrapText="1"/>
    </xf>
    <xf numFmtId="0" fontId="19" fillId="0" borderId="36" xfId="0" applyFont="1" applyFill="1" applyBorder="1" applyAlignment="1">
      <alignment vertical="top" wrapText="1"/>
    </xf>
    <xf numFmtId="20" fontId="19" fillId="0" borderId="36" xfId="0" applyNumberFormat="1" applyFont="1" applyFill="1" applyBorder="1" applyAlignment="1">
      <alignment horizontal="center" vertical="top" wrapText="1"/>
    </xf>
    <xf numFmtId="0" fontId="20" fillId="0" borderId="28" xfId="2" applyFill="1" applyBorder="1" applyAlignment="1" applyProtection="1">
      <alignment horizontal="left" vertical="top" wrapText="1"/>
    </xf>
    <xf numFmtId="0" fontId="20" fillId="0" borderId="31" xfId="2" applyFill="1" applyBorder="1" applyAlignment="1" applyProtection="1">
      <alignment horizontal="left" vertical="top" wrapText="1"/>
    </xf>
    <xf numFmtId="0" fontId="20" fillId="0" borderId="33" xfId="2" applyBorder="1" applyAlignment="1" applyProtection="1">
      <alignment vertical="top"/>
    </xf>
    <xf numFmtId="0" fontId="20" fillId="0" borderId="31" xfId="2" applyBorder="1" applyAlignment="1" applyProtection="1">
      <alignment vertical="top"/>
    </xf>
    <xf numFmtId="0" fontId="20" fillId="0" borderId="37" xfId="2" applyBorder="1" applyAlignment="1" applyProtection="1">
      <alignment vertical="top"/>
    </xf>
    <xf numFmtId="0" fontId="20" fillId="0" borderId="39" xfId="2" applyFill="1" applyBorder="1" applyAlignment="1" applyProtection="1">
      <alignment vertical="top"/>
    </xf>
    <xf numFmtId="0" fontId="20" fillId="0" borderId="33" xfId="2" applyFill="1" applyBorder="1" applyAlignment="1" applyProtection="1">
      <alignment vertical="top"/>
    </xf>
    <xf numFmtId="0" fontId="20" fillId="0" borderId="37" xfId="2" applyFill="1" applyBorder="1" applyAlignment="1" applyProtection="1">
      <alignment vertical="top"/>
    </xf>
    <xf numFmtId="0" fontId="0" fillId="13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0" fillId="0" borderId="20" xfId="1" applyBorder="1" applyAlignment="1">
      <alignment horizontal="center" vertical="center" wrapText="1"/>
    </xf>
    <xf numFmtId="0" fontId="10" fillId="0" borderId="21" xfId="1" applyBorder="1" applyAlignment="1">
      <alignment horizontal="center" vertical="center" wrapText="1"/>
    </xf>
    <xf numFmtId="0" fontId="10" fillId="0" borderId="22" xfId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0" fillId="0" borderId="9" xfId="1" applyBorder="1" applyAlignment="1">
      <alignment horizontal="center" vertical="center" wrapText="1"/>
    </xf>
    <xf numFmtId="0" fontId="10" fillId="0" borderId="12" xfId="1" applyBorder="1" applyAlignment="1">
      <alignment horizontal="center" vertical="center" wrapText="1"/>
    </xf>
    <xf numFmtId="0" fontId="10" fillId="0" borderId="16" xfId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0" fillId="0" borderId="19" xfId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2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18" fillId="4" borderId="20" xfId="0" applyFont="1" applyFill="1" applyBorder="1" applyAlignment="1">
      <alignment horizontal="center" vertical="center" wrapText="1"/>
    </xf>
    <xf numFmtId="0" fontId="18" fillId="4" borderId="21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7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0" fillId="0" borderId="21" xfId="0" applyBorder="1" applyAlignment="1">
      <alignment horizontal="left" vertical="top" wrapText="1"/>
    </xf>
    <xf numFmtId="0" fontId="18" fillId="11" borderId="20" xfId="0" applyFont="1" applyFill="1" applyBorder="1" applyAlignment="1">
      <alignment horizontal="center" vertical="center" wrapText="1"/>
    </xf>
    <xf numFmtId="0" fontId="18" fillId="11" borderId="21" xfId="0" applyFont="1" applyFill="1" applyBorder="1" applyAlignment="1">
      <alignment horizontal="center" vertical="center" wrapText="1"/>
    </xf>
    <xf numFmtId="0" fontId="18" fillId="11" borderId="2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center" vertical="top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apgemini.sumtotalsystems.com/sumtotal/app/management/LMS_ActDetails.aspx?UserMode=0&amp;ActivityId=463595" TargetMode="External"/><Relationship Id="rId2" Type="http://schemas.openxmlformats.org/officeDocument/2006/relationships/hyperlink" Target="https://capgemini.sumtotalsystems.com/sumtotal/app/management/LMS_ActDetails.aspx?UserMode=0&amp;ActivityId=463577" TargetMode="External"/><Relationship Id="rId1" Type="http://schemas.openxmlformats.org/officeDocument/2006/relationships/hyperlink" Target="https://capgemini.sumtotalsystems.com/sumtotal/app/management/LMS_ActDetails.aspx?UserMode=0&amp;ActivityId=463530" TargetMode="External"/><Relationship Id="rId5" Type="http://schemas.openxmlformats.org/officeDocument/2006/relationships/hyperlink" Target="https://capgemini.sumtotalsystems.com/sumtotal/app/management/LMS_ActDetails.aspx?UserMode=0&amp;ActivityId=370903&amp;CallerURL=/sumtotal/app/taxonomy/TAX_Fav.aspx?UserMode=0&amp;SelectedNodeID=0&amp;VSC=LastActivity&amp;VSO=A&amp;DispMode=normal" TargetMode="External"/><Relationship Id="rId4" Type="http://schemas.openxmlformats.org/officeDocument/2006/relationships/hyperlink" Target="https://capgemini.sumtotalsystems.com/sumtotal/app/management/LMS_ActDetails.aspx?UserMode=0&amp;ActivityId=4636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apgemini.sumtotalsystems.com/sumtotal/app/management/LMS_ActDetails.aspx?UserMode=0&amp;ActivityId=57602" TargetMode="External"/><Relationship Id="rId13" Type="http://schemas.openxmlformats.org/officeDocument/2006/relationships/hyperlink" Target="https://capgemini.sumtotalsystems.com/sumtotal/core/activitydetails/ViewActivityDetails/268705?actId=268705&amp;UserMode=0&amp;Task=&amp;InvoiceId=&amp;UserAction=&amp;CallerURL=" TargetMode="External"/><Relationship Id="rId3" Type="http://schemas.openxmlformats.org/officeDocument/2006/relationships/hyperlink" Target="https://capgemini.sumtotalsystems.com/sumtotal/app/management/LMS_ActDetails.aspx?UserMode=0&amp;ActivityId=445461" TargetMode="External"/><Relationship Id="rId7" Type="http://schemas.openxmlformats.org/officeDocument/2006/relationships/hyperlink" Target="https://capgemini.sumtotalsystems.com/sumtotal/app/management/LMS_ActDetails.aspx?UserMode=0&amp;ActivityId=68768" TargetMode="External"/><Relationship Id="rId12" Type="http://schemas.openxmlformats.org/officeDocument/2006/relationships/hyperlink" Target="https://capgemini.sumtotalsystems.com/sumtotal/core/activitydetails/ViewActivityDetails/105667?actId=105667&amp;UserMode=0&amp;Task=&amp;InvoiceId=&amp;UserAction=&amp;CallerURL=" TargetMode="External"/><Relationship Id="rId2" Type="http://schemas.openxmlformats.org/officeDocument/2006/relationships/hyperlink" Target="https://capgemini.sumtotalsystems.com/sumtotal/app/management/LMS_ActDetails.aspx?UserMode=0&amp;ActivityId=470695" TargetMode="External"/><Relationship Id="rId1" Type="http://schemas.openxmlformats.org/officeDocument/2006/relationships/hyperlink" Target="https://capgemini.sumtotalsystems.com/sumtotal/core/activitydetails/ViewActivityDetails/412881?actId=412881" TargetMode="External"/><Relationship Id="rId6" Type="http://schemas.openxmlformats.org/officeDocument/2006/relationships/hyperlink" Target="https://capgemini.sumtotalsystems.com/sumtotal/app/management/LMS_ActDetails.aspx?UserMode=0&amp;ActivityId=105488" TargetMode="External"/><Relationship Id="rId11" Type="http://schemas.openxmlformats.org/officeDocument/2006/relationships/hyperlink" Target="https://capgemini.sumtotalsystems.com/sumtotal/core/activitydetails/ViewActivityDetails/111321?actId=111321&amp;UserMode=0&amp;Task=&amp;InvoiceId=&amp;UserAction=&amp;rURL=" TargetMode="External"/><Relationship Id="rId5" Type="http://schemas.openxmlformats.org/officeDocument/2006/relationships/hyperlink" Target="https://capgemini.sumtotalsystems.com/sumtotal/app/management/LMS_ActDetails.aspx?UserMode=0&amp;ActivityId=57100" TargetMode="External"/><Relationship Id="rId10" Type="http://schemas.openxmlformats.org/officeDocument/2006/relationships/hyperlink" Target="https://capgemini.sumtotalsystems.com/sumtotal/app/management/LMS_ActDetails.aspx?UserMode=0&amp;ActivityId=54608" TargetMode="External"/><Relationship Id="rId4" Type="http://schemas.openxmlformats.org/officeDocument/2006/relationships/hyperlink" Target="https://capgemini.sumtotalsystems.com/sumtotal/app/management/LMS_ActDetails.aspx?UserMode=0&amp;ActivityId=67246" TargetMode="External"/><Relationship Id="rId9" Type="http://schemas.openxmlformats.org/officeDocument/2006/relationships/hyperlink" Target="https://capgemini.sumtotalsystems.com/sumtotal/app/management/LMS_ActDetails.aspx?UserMode=0&amp;ActivityId=212669" TargetMode="External"/><Relationship Id="rId14" Type="http://schemas.openxmlformats.org/officeDocument/2006/relationships/hyperlink" Target="https://capgemini.sumtotalsystems.com/sumtotal/core/activitydetails/ViewActivityDetails/268558?actId=268558&amp;UserMode=0&amp;Task=&amp;InvoiceId=&amp;UserAction=&amp;Caller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4"/>
  <sheetViews>
    <sheetView tabSelected="1" topLeftCell="B1" workbookViewId="0">
      <selection activeCell="J4" sqref="J4"/>
    </sheetView>
  </sheetViews>
  <sheetFormatPr defaultRowHeight="14.5" x14ac:dyDescent="0.35"/>
  <cols>
    <col min="4" max="4" width="10.453125" customWidth="1"/>
    <col min="5" max="5" width="9" customWidth="1"/>
    <col min="6" max="6" width="18.26953125" customWidth="1"/>
    <col min="7" max="7" width="19.26953125" customWidth="1"/>
    <col min="8" max="8" width="20.453125" customWidth="1"/>
    <col min="9" max="9" width="18.26953125" customWidth="1"/>
    <col min="10" max="10" width="15.54296875" customWidth="1"/>
    <col min="11" max="11" width="18.1796875" customWidth="1"/>
    <col min="12" max="12" width="17.7265625" customWidth="1"/>
    <col min="15" max="15" width="9.1796875" customWidth="1"/>
  </cols>
  <sheetData>
    <row r="1" spans="3:12" ht="21" x14ac:dyDescent="0.5">
      <c r="C1" s="83" t="s">
        <v>153</v>
      </c>
      <c r="D1" s="83"/>
      <c r="E1" s="83"/>
      <c r="F1" s="83"/>
      <c r="G1" s="83"/>
      <c r="H1" s="83"/>
      <c r="I1" s="83"/>
      <c r="J1" s="83"/>
      <c r="K1" s="83"/>
      <c r="L1" s="83"/>
    </row>
    <row r="3" spans="3:12" ht="72.5" x14ac:dyDescent="0.35">
      <c r="C3" s="11" t="s">
        <v>7</v>
      </c>
      <c r="D3" s="11" t="s">
        <v>6</v>
      </c>
      <c r="E3" s="11" t="s">
        <v>5</v>
      </c>
      <c r="F3" s="11" t="s">
        <v>9</v>
      </c>
      <c r="G3" s="11" t="s">
        <v>10</v>
      </c>
      <c r="H3" s="11" t="s">
        <v>162</v>
      </c>
      <c r="I3" s="11" t="s">
        <v>11</v>
      </c>
      <c r="J3" s="11" t="s">
        <v>12</v>
      </c>
      <c r="K3" s="11" t="s">
        <v>14</v>
      </c>
      <c r="L3" s="11" t="s">
        <v>13</v>
      </c>
    </row>
    <row r="4" spans="3:12" ht="52.5" customHeight="1" x14ac:dyDescent="0.35">
      <c r="C4" s="13" t="s">
        <v>0</v>
      </c>
      <c r="D4" s="8">
        <v>4</v>
      </c>
      <c r="E4" s="8">
        <v>32</v>
      </c>
      <c r="F4" s="9" t="s">
        <v>164</v>
      </c>
      <c r="G4" s="9" t="s">
        <v>166</v>
      </c>
      <c r="H4" s="9"/>
      <c r="I4" s="8" t="s">
        <v>167</v>
      </c>
      <c r="J4" s="7" t="s">
        <v>168</v>
      </c>
      <c r="K4" s="8"/>
      <c r="L4" s="8"/>
    </row>
    <row r="5" spans="3:12" ht="3.75" customHeight="1" x14ac:dyDescent="0.35">
      <c r="C5" s="8"/>
      <c r="D5" s="8"/>
      <c r="E5" s="8"/>
      <c r="F5" s="10"/>
      <c r="G5" s="10"/>
      <c r="H5" s="10"/>
      <c r="I5" s="8"/>
      <c r="J5" s="8"/>
      <c r="K5" s="8"/>
      <c r="L5" s="8"/>
    </row>
    <row r="6" spans="3:12" ht="58" x14ac:dyDescent="0.35">
      <c r="C6" s="13" t="s">
        <v>1</v>
      </c>
      <c r="D6" s="8">
        <v>4</v>
      </c>
      <c r="E6" s="8">
        <v>32</v>
      </c>
      <c r="F6" s="9" t="s">
        <v>178</v>
      </c>
      <c r="G6" s="9" t="s">
        <v>176</v>
      </c>
      <c r="H6" s="9"/>
      <c r="I6" s="8"/>
      <c r="J6" s="8"/>
      <c r="K6" s="8" t="s">
        <v>177</v>
      </c>
      <c r="L6" s="8" t="s">
        <v>169</v>
      </c>
    </row>
    <row r="7" spans="3:12" ht="2.25" customHeight="1" x14ac:dyDescent="0.35">
      <c r="C7" s="8"/>
      <c r="D7" s="8"/>
      <c r="E7" s="8"/>
      <c r="F7" s="8"/>
      <c r="G7" s="8"/>
      <c r="H7" s="8"/>
      <c r="I7" s="8"/>
      <c r="J7" s="8"/>
      <c r="K7" s="8"/>
      <c r="L7" s="8"/>
    </row>
    <row r="8" spans="3:12" ht="21" customHeight="1" x14ac:dyDescent="0.35">
      <c r="C8" s="13" t="s">
        <v>2</v>
      </c>
      <c r="D8" s="8">
        <v>1</v>
      </c>
      <c r="E8" s="8">
        <v>8</v>
      </c>
      <c r="F8" s="8"/>
      <c r="G8" s="8" t="s">
        <v>173</v>
      </c>
      <c r="H8" s="8"/>
      <c r="I8" s="8"/>
      <c r="J8" s="8"/>
      <c r="K8" s="8" t="s">
        <v>165</v>
      </c>
      <c r="L8" s="8" t="s">
        <v>165</v>
      </c>
    </row>
    <row r="9" spans="3:12" ht="2.25" customHeight="1" x14ac:dyDescent="0.35">
      <c r="C9" s="8"/>
      <c r="D9" s="8"/>
      <c r="E9" s="8"/>
      <c r="F9" s="8"/>
      <c r="G9" s="8"/>
      <c r="H9" s="8"/>
      <c r="I9" s="8"/>
      <c r="J9" s="8"/>
      <c r="K9" s="8"/>
      <c r="L9" s="8"/>
    </row>
    <row r="10" spans="3:12" ht="29" x14ac:dyDescent="0.35">
      <c r="C10" s="13" t="s">
        <v>3</v>
      </c>
      <c r="D10" s="8">
        <v>2</v>
      </c>
      <c r="E10" s="8">
        <v>16</v>
      </c>
      <c r="F10" s="7" t="s">
        <v>174</v>
      </c>
      <c r="G10" s="7" t="s">
        <v>175</v>
      </c>
      <c r="H10" s="7"/>
      <c r="I10" s="8"/>
      <c r="J10" s="8"/>
      <c r="K10" s="8" t="s">
        <v>170</v>
      </c>
      <c r="L10" s="8" t="s">
        <v>170</v>
      </c>
    </row>
    <row r="11" spans="3:12" ht="3" customHeight="1" x14ac:dyDescent="0.35"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3:12" ht="34.5" customHeight="1" x14ac:dyDescent="0.35">
      <c r="C12" s="13" t="s">
        <v>4</v>
      </c>
      <c r="D12" s="8">
        <v>2</v>
      </c>
      <c r="E12" s="8">
        <v>16</v>
      </c>
      <c r="F12" s="7"/>
      <c r="G12" s="7"/>
      <c r="H12" s="7" t="s">
        <v>171</v>
      </c>
      <c r="I12" s="8"/>
      <c r="J12" s="8"/>
      <c r="K12" s="7" t="s">
        <v>172</v>
      </c>
      <c r="L12" s="7" t="s">
        <v>163</v>
      </c>
    </row>
    <row r="13" spans="3:12" ht="3" customHeight="1" x14ac:dyDescent="0.35"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3:12" x14ac:dyDescent="0.35">
      <c r="C14" s="12" t="s">
        <v>8</v>
      </c>
      <c r="D14" s="12">
        <f>SUM(D4:D12)</f>
        <v>13</v>
      </c>
      <c r="E14" s="12">
        <f>SUM(F14:L14)</f>
        <v>104</v>
      </c>
      <c r="F14" s="12">
        <v>34</v>
      </c>
      <c r="G14" s="12">
        <v>32</v>
      </c>
      <c r="H14" s="12">
        <v>12</v>
      </c>
      <c r="I14" s="12">
        <v>8</v>
      </c>
      <c r="J14" s="12">
        <v>2</v>
      </c>
      <c r="K14" s="12">
        <v>8</v>
      </c>
      <c r="L14" s="12">
        <v>8</v>
      </c>
    </row>
    <row r="17" spans="6:8" x14ac:dyDescent="0.35">
      <c r="F17" s="1" t="s">
        <v>160</v>
      </c>
      <c r="G17" s="1" t="s">
        <v>5</v>
      </c>
      <c r="H17" s="80"/>
    </row>
    <row r="18" spans="6:8" ht="29" x14ac:dyDescent="0.35">
      <c r="F18" s="2" t="s">
        <v>154</v>
      </c>
      <c r="G18" s="78">
        <v>4</v>
      </c>
      <c r="H18" s="81"/>
    </row>
    <row r="19" spans="6:8" x14ac:dyDescent="0.35">
      <c r="F19" s="2" t="s">
        <v>156</v>
      </c>
      <c r="G19" s="78">
        <v>4</v>
      </c>
      <c r="H19" s="81"/>
    </row>
    <row r="20" spans="6:8" x14ac:dyDescent="0.35">
      <c r="F20" s="2" t="s">
        <v>155</v>
      </c>
      <c r="G20" s="78">
        <v>2</v>
      </c>
      <c r="H20" s="81"/>
    </row>
    <row r="21" spans="6:8" x14ac:dyDescent="0.35">
      <c r="F21" s="2" t="s">
        <v>157</v>
      </c>
      <c r="G21" s="78">
        <v>8</v>
      </c>
      <c r="H21" s="81"/>
    </row>
    <row r="22" spans="6:8" ht="29" x14ac:dyDescent="0.35">
      <c r="F22" s="2" t="s">
        <v>158</v>
      </c>
      <c r="G22" s="78">
        <v>4</v>
      </c>
      <c r="H22" s="81"/>
    </row>
    <row r="23" spans="6:8" x14ac:dyDescent="0.35">
      <c r="F23" s="2" t="s">
        <v>159</v>
      </c>
      <c r="G23" s="78">
        <v>2</v>
      </c>
      <c r="H23" s="81"/>
    </row>
    <row r="24" spans="6:8" x14ac:dyDescent="0.35">
      <c r="F24" s="77" t="s">
        <v>161</v>
      </c>
      <c r="G24" s="79">
        <f>SUM(G18:G23)</f>
        <v>24</v>
      </c>
      <c r="H24" s="82"/>
    </row>
  </sheetData>
  <mergeCells count="1">
    <mergeCell ref="C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4"/>
  <sheetViews>
    <sheetView workbookViewId="0">
      <selection activeCell="C5" sqref="C5:C13"/>
    </sheetView>
  </sheetViews>
  <sheetFormatPr defaultRowHeight="14.5" x14ac:dyDescent="0.35"/>
  <cols>
    <col min="1" max="1" width="4.81640625" customWidth="1"/>
    <col min="2" max="2" width="55.26953125" customWidth="1"/>
  </cols>
  <sheetData>
    <row r="4" spans="1:3" x14ac:dyDescent="0.35">
      <c r="A4" s="1"/>
      <c r="B4" s="14" t="s">
        <v>15</v>
      </c>
      <c r="C4" s="1" t="s">
        <v>32</v>
      </c>
    </row>
    <row r="5" spans="1:3" x14ac:dyDescent="0.35">
      <c r="A5" s="1">
        <v>1</v>
      </c>
      <c r="B5" s="1" t="s">
        <v>16</v>
      </c>
      <c r="C5" s="1" t="s">
        <v>17</v>
      </c>
    </row>
    <row r="6" spans="1:3" x14ac:dyDescent="0.35">
      <c r="A6" s="1">
        <v>2</v>
      </c>
      <c r="B6" s="1" t="s">
        <v>18</v>
      </c>
      <c r="C6" s="1" t="s">
        <v>19</v>
      </c>
    </row>
    <row r="7" spans="1:3" x14ac:dyDescent="0.35">
      <c r="A7" s="1">
        <v>3</v>
      </c>
      <c r="B7" s="1" t="s">
        <v>20</v>
      </c>
      <c r="C7" s="1" t="s">
        <v>21</v>
      </c>
    </row>
    <row r="8" spans="1:3" x14ac:dyDescent="0.35">
      <c r="A8" s="1">
        <v>4</v>
      </c>
      <c r="B8" s="1" t="s">
        <v>22</v>
      </c>
      <c r="C8" s="1" t="s">
        <v>23</v>
      </c>
    </row>
    <row r="9" spans="1:3" ht="65.5" x14ac:dyDescent="0.35">
      <c r="A9" s="1">
        <v>5</v>
      </c>
      <c r="B9" s="2" t="s">
        <v>24</v>
      </c>
      <c r="C9" s="1" t="s">
        <v>89</v>
      </c>
    </row>
    <row r="10" spans="1:3" x14ac:dyDescent="0.35">
      <c r="A10" s="1">
        <v>6</v>
      </c>
      <c r="B10" s="1" t="s">
        <v>25</v>
      </c>
      <c r="C10" s="1" t="s">
        <v>23</v>
      </c>
    </row>
    <row r="11" spans="1:3" x14ac:dyDescent="0.35">
      <c r="A11" s="1">
        <v>7</v>
      </c>
      <c r="B11" s="1" t="s">
        <v>26</v>
      </c>
      <c r="C11" s="1" t="s">
        <v>23</v>
      </c>
    </row>
    <row r="12" spans="1:3" x14ac:dyDescent="0.35">
      <c r="A12" s="1">
        <v>8</v>
      </c>
      <c r="B12" s="1" t="s">
        <v>27</v>
      </c>
      <c r="C12" s="1" t="s">
        <v>23</v>
      </c>
    </row>
    <row r="13" spans="1:3" x14ac:dyDescent="0.35">
      <c r="A13" s="1">
        <v>9</v>
      </c>
      <c r="B13" s="1" t="s">
        <v>28</v>
      </c>
      <c r="C13" s="1" t="s">
        <v>29</v>
      </c>
    </row>
    <row r="14" spans="1:3" x14ac:dyDescent="0.35">
      <c r="A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9"/>
  <sheetViews>
    <sheetView topLeftCell="A34" workbookViewId="0">
      <selection activeCell="C42" sqref="C42"/>
    </sheetView>
  </sheetViews>
  <sheetFormatPr defaultRowHeight="14.5" x14ac:dyDescent="0.35"/>
  <cols>
    <col min="2" max="2" width="42.1796875" customWidth="1"/>
    <col min="3" max="3" width="8.7265625" customWidth="1"/>
    <col min="4" max="4" width="28.453125" customWidth="1"/>
    <col min="5" max="5" width="27" customWidth="1"/>
  </cols>
  <sheetData>
    <row r="4" spans="2:5" ht="21" x14ac:dyDescent="0.35">
      <c r="B4" s="16" t="s">
        <v>30</v>
      </c>
    </row>
    <row r="5" spans="2:5" ht="15" thickBot="1" x14ac:dyDescent="0.4"/>
    <row r="6" spans="2:5" s="5" customFormat="1" ht="15" thickBot="1" x14ac:dyDescent="0.4">
      <c r="B6" s="17" t="s">
        <v>31</v>
      </c>
      <c r="C6" s="18" t="s">
        <v>32</v>
      </c>
      <c r="D6" s="19" t="s">
        <v>33</v>
      </c>
      <c r="E6" s="20" t="s">
        <v>34</v>
      </c>
    </row>
    <row r="7" spans="2:5" s="5" customFormat="1" x14ac:dyDescent="0.35">
      <c r="B7" s="93" t="s">
        <v>35</v>
      </c>
      <c r="C7" s="96" t="s">
        <v>36</v>
      </c>
      <c r="D7" s="21" t="s">
        <v>37</v>
      </c>
      <c r="E7" s="99" t="s">
        <v>38</v>
      </c>
    </row>
    <row r="8" spans="2:5" s="5" customFormat="1" x14ac:dyDescent="0.35">
      <c r="B8" s="94"/>
      <c r="C8" s="97"/>
      <c r="D8" s="22" t="s">
        <v>39</v>
      </c>
      <c r="E8" s="100"/>
    </row>
    <row r="9" spans="2:5" s="5" customFormat="1" ht="26" x14ac:dyDescent="0.35">
      <c r="B9" s="94"/>
      <c r="C9" s="97"/>
      <c r="D9" s="22" t="s">
        <v>40</v>
      </c>
      <c r="E9" s="100"/>
    </row>
    <row r="10" spans="2:5" s="5" customFormat="1" ht="26" x14ac:dyDescent="0.35">
      <c r="B10" s="94"/>
      <c r="C10" s="97"/>
      <c r="D10" s="22" t="s">
        <v>41</v>
      </c>
      <c r="E10" s="100"/>
    </row>
    <row r="11" spans="2:5" s="5" customFormat="1" ht="26" x14ac:dyDescent="0.35">
      <c r="B11" s="94"/>
      <c r="C11" s="97"/>
      <c r="D11" s="22" t="s">
        <v>42</v>
      </c>
      <c r="E11" s="100"/>
    </row>
    <row r="12" spans="2:5" s="5" customFormat="1" x14ac:dyDescent="0.35">
      <c r="B12" s="94"/>
      <c r="C12" s="97"/>
      <c r="D12" s="21" t="s">
        <v>43</v>
      </c>
      <c r="E12" s="100"/>
    </row>
    <row r="13" spans="2:5" s="5" customFormat="1" ht="39" x14ac:dyDescent="0.35">
      <c r="B13" s="94"/>
      <c r="C13" s="97"/>
      <c r="D13" s="23" t="s">
        <v>44</v>
      </c>
      <c r="E13" s="100"/>
    </row>
    <row r="14" spans="2:5" s="5" customFormat="1" x14ac:dyDescent="0.35">
      <c r="B14" s="94"/>
      <c r="C14" s="97"/>
      <c r="D14" s="21" t="s">
        <v>45</v>
      </c>
      <c r="E14" s="100"/>
    </row>
    <row r="15" spans="2:5" s="5" customFormat="1" ht="26.5" thickBot="1" x14ac:dyDescent="0.4">
      <c r="B15" s="95"/>
      <c r="C15" s="98"/>
      <c r="D15" s="24" t="s">
        <v>46</v>
      </c>
      <c r="E15" s="101"/>
    </row>
    <row r="16" spans="2:5" s="5" customFormat="1" x14ac:dyDescent="0.35">
      <c r="B16" s="93" t="s">
        <v>47</v>
      </c>
      <c r="C16" s="96" t="s">
        <v>48</v>
      </c>
      <c r="D16" s="21" t="s">
        <v>37</v>
      </c>
      <c r="E16" s="99" t="s">
        <v>49</v>
      </c>
    </row>
    <row r="17" spans="2:5" s="5" customFormat="1" x14ac:dyDescent="0.35">
      <c r="B17" s="94"/>
      <c r="C17" s="97"/>
      <c r="D17" s="22" t="s">
        <v>50</v>
      </c>
      <c r="E17" s="100"/>
    </row>
    <row r="18" spans="2:5" s="5" customFormat="1" x14ac:dyDescent="0.35">
      <c r="B18" s="94"/>
      <c r="C18" s="97"/>
      <c r="D18" s="21" t="s">
        <v>43</v>
      </c>
      <c r="E18" s="100"/>
    </row>
    <row r="19" spans="2:5" s="5" customFormat="1" ht="39" x14ac:dyDescent="0.35">
      <c r="B19" s="94"/>
      <c r="C19" s="97"/>
      <c r="D19" s="23" t="s">
        <v>44</v>
      </c>
      <c r="E19" s="100"/>
    </row>
    <row r="20" spans="2:5" s="5" customFormat="1" x14ac:dyDescent="0.35">
      <c r="B20" s="94"/>
      <c r="C20" s="97"/>
      <c r="D20" s="21" t="s">
        <v>51</v>
      </c>
      <c r="E20" s="100"/>
    </row>
    <row r="21" spans="2:5" s="5" customFormat="1" ht="26.5" thickBot="1" x14ac:dyDescent="0.4">
      <c r="B21" s="95"/>
      <c r="C21" s="98"/>
      <c r="D21" s="24" t="s">
        <v>52</v>
      </c>
      <c r="E21" s="101"/>
    </row>
    <row r="22" spans="2:5" s="5" customFormat="1" x14ac:dyDescent="0.35">
      <c r="B22" s="93" t="s">
        <v>53</v>
      </c>
      <c r="C22" s="96" t="s">
        <v>54</v>
      </c>
      <c r="D22" s="21" t="s">
        <v>37</v>
      </c>
      <c r="E22" s="99" t="s">
        <v>55</v>
      </c>
    </row>
    <row r="23" spans="2:5" s="5" customFormat="1" x14ac:dyDescent="0.35">
      <c r="B23" s="94"/>
      <c r="C23" s="97"/>
      <c r="D23" s="22" t="s">
        <v>56</v>
      </c>
      <c r="E23" s="100"/>
    </row>
    <row r="24" spans="2:5" s="5" customFormat="1" x14ac:dyDescent="0.35">
      <c r="B24" s="94"/>
      <c r="C24" s="97"/>
      <c r="D24" s="22" t="s">
        <v>57</v>
      </c>
      <c r="E24" s="100"/>
    </row>
    <row r="25" spans="2:5" s="5" customFormat="1" x14ac:dyDescent="0.35">
      <c r="B25" s="94"/>
      <c r="C25" s="97"/>
      <c r="D25" s="22" t="s">
        <v>58</v>
      </c>
      <c r="E25" s="100"/>
    </row>
    <row r="26" spans="2:5" s="5" customFormat="1" x14ac:dyDescent="0.35">
      <c r="B26" s="94"/>
      <c r="C26" s="97"/>
      <c r="D26" s="21" t="s">
        <v>43</v>
      </c>
      <c r="E26" s="100"/>
    </row>
    <row r="27" spans="2:5" s="5" customFormat="1" ht="26.5" thickBot="1" x14ac:dyDescent="0.4">
      <c r="B27" s="95"/>
      <c r="C27" s="98"/>
      <c r="D27" s="24" t="s">
        <v>59</v>
      </c>
      <c r="E27" s="101"/>
    </row>
    <row r="28" spans="2:5" s="5" customFormat="1" x14ac:dyDescent="0.35">
      <c r="B28" s="93" t="s">
        <v>60</v>
      </c>
      <c r="C28" s="96" t="s">
        <v>48</v>
      </c>
      <c r="D28" s="21" t="s">
        <v>37</v>
      </c>
      <c r="E28" s="99" t="s">
        <v>61</v>
      </c>
    </row>
    <row r="29" spans="2:5" s="5" customFormat="1" x14ac:dyDescent="0.35">
      <c r="B29" s="94"/>
      <c r="C29" s="97"/>
      <c r="D29" s="22" t="s">
        <v>62</v>
      </c>
      <c r="E29" s="100"/>
    </row>
    <row r="30" spans="2:5" s="5" customFormat="1" x14ac:dyDescent="0.35">
      <c r="B30" s="94"/>
      <c r="C30" s="97"/>
      <c r="D30" s="22" t="s">
        <v>57</v>
      </c>
      <c r="E30" s="100"/>
    </row>
    <row r="31" spans="2:5" s="5" customFormat="1" x14ac:dyDescent="0.35">
      <c r="B31" s="94"/>
      <c r="C31" s="97"/>
      <c r="D31" s="22" t="s">
        <v>58</v>
      </c>
      <c r="E31" s="100"/>
    </row>
    <row r="32" spans="2:5" s="5" customFormat="1" x14ac:dyDescent="0.35">
      <c r="B32" s="94"/>
      <c r="C32" s="97"/>
      <c r="D32" s="21" t="s">
        <v>43</v>
      </c>
      <c r="E32" s="100"/>
    </row>
    <row r="33" spans="2:5" s="5" customFormat="1" ht="26.5" thickBot="1" x14ac:dyDescent="0.4">
      <c r="B33" s="102"/>
      <c r="C33" s="103"/>
      <c r="D33" s="24" t="s">
        <v>59</v>
      </c>
      <c r="E33" s="104"/>
    </row>
    <row r="34" spans="2:5" s="5" customFormat="1" ht="90" customHeight="1" x14ac:dyDescent="0.35">
      <c r="B34" s="84" t="s">
        <v>63</v>
      </c>
      <c r="C34" s="87" t="s">
        <v>64</v>
      </c>
      <c r="D34" s="25" t="s">
        <v>65</v>
      </c>
      <c r="E34" s="90" t="s">
        <v>66</v>
      </c>
    </row>
    <row r="35" spans="2:5" s="5" customFormat="1" ht="26" x14ac:dyDescent="0.35">
      <c r="B35" s="85"/>
      <c r="C35" s="88"/>
      <c r="D35" s="26" t="s">
        <v>67</v>
      </c>
      <c r="E35" s="91"/>
    </row>
    <row r="36" spans="2:5" s="5" customFormat="1" ht="26" x14ac:dyDescent="0.35">
      <c r="B36" s="85"/>
      <c r="C36" s="88"/>
      <c r="D36" s="26" t="s">
        <v>68</v>
      </c>
      <c r="E36" s="91"/>
    </row>
    <row r="37" spans="2:5" s="5" customFormat="1" x14ac:dyDescent="0.35">
      <c r="B37" s="85"/>
      <c r="C37" s="88"/>
      <c r="D37" s="26" t="s">
        <v>69</v>
      </c>
      <c r="E37" s="91"/>
    </row>
    <row r="38" spans="2:5" s="5" customFormat="1" ht="26" x14ac:dyDescent="0.35">
      <c r="B38" s="85"/>
      <c r="C38" s="88"/>
      <c r="D38" s="26" t="s">
        <v>70</v>
      </c>
      <c r="E38" s="91"/>
    </row>
    <row r="39" spans="2:5" s="5" customFormat="1" ht="26.5" thickBot="1" x14ac:dyDescent="0.4">
      <c r="B39" s="86"/>
      <c r="C39" s="89"/>
      <c r="D39" s="27" t="s">
        <v>71</v>
      </c>
      <c r="E39" s="92"/>
    </row>
  </sheetData>
  <mergeCells count="15">
    <mergeCell ref="B7:B15"/>
    <mergeCell ref="C7:C15"/>
    <mergeCell ref="E7:E15"/>
    <mergeCell ref="B16:B21"/>
    <mergeCell ref="C16:C21"/>
    <mergeCell ref="E16:E21"/>
    <mergeCell ref="B34:B39"/>
    <mergeCell ref="C34:C39"/>
    <mergeCell ref="E34:E39"/>
    <mergeCell ref="B22:B27"/>
    <mergeCell ref="C22:C27"/>
    <mergeCell ref="E22:E27"/>
    <mergeCell ref="B28:B33"/>
    <mergeCell ref="C28:C33"/>
    <mergeCell ref="E28:E33"/>
  </mergeCells>
  <hyperlinks>
    <hyperlink ref="E7" r:id="rId1"/>
    <hyperlink ref="E16" r:id="rId2"/>
    <hyperlink ref="E22" r:id="rId3"/>
    <hyperlink ref="E28" r:id="rId4"/>
    <hyperlink ref="E34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workbookViewId="0">
      <selection activeCell="D15" sqref="D15"/>
    </sheetView>
  </sheetViews>
  <sheetFormatPr defaultRowHeight="14.5" x14ac:dyDescent="0.35"/>
  <cols>
    <col min="2" max="2" width="19.453125" customWidth="1"/>
    <col min="3" max="3" width="23.1796875" customWidth="1"/>
  </cols>
  <sheetData>
    <row r="4" spans="2:5" x14ac:dyDescent="0.35">
      <c r="B4" s="28" t="s">
        <v>72</v>
      </c>
    </row>
    <row r="5" spans="2:5" ht="15" thickBot="1" x14ac:dyDescent="0.4"/>
    <row r="6" spans="2:5" ht="15" thickBot="1" x14ac:dyDescent="0.4">
      <c r="B6" s="29"/>
      <c r="C6" s="30" t="s">
        <v>73</v>
      </c>
      <c r="D6" s="30" t="s">
        <v>32</v>
      </c>
      <c r="E6" s="30"/>
    </row>
    <row r="7" spans="2:5" ht="29.5" thickBot="1" x14ac:dyDescent="0.4">
      <c r="B7" s="31" t="s">
        <v>74</v>
      </c>
      <c r="C7" s="32" t="s">
        <v>75</v>
      </c>
      <c r="D7" s="33">
        <v>2</v>
      </c>
      <c r="E7" s="32" t="s">
        <v>76</v>
      </c>
    </row>
    <row r="8" spans="2:5" ht="58.5" thickBot="1" x14ac:dyDescent="0.4">
      <c r="B8" s="31" t="s">
        <v>77</v>
      </c>
      <c r="C8" s="32" t="s">
        <v>78</v>
      </c>
      <c r="D8" s="33">
        <v>1</v>
      </c>
      <c r="E8" s="32" t="s">
        <v>79</v>
      </c>
    </row>
    <row r="9" spans="2:5" ht="44" thickBot="1" x14ac:dyDescent="0.4">
      <c r="B9" s="31" t="s">
        <v>80</v>
      </c>
      <c r="C9" s="32" t="s">
        <v>81</v>
      </c>
      <c r="D9" s="33">
        <v>1</v>
      </c>
      <c r="E9" s="32" t="s">
        <v>79</v>
      </c>
    </row>
    <row r="10" spans="2:5" ht="29.5" thickBot="1" x14ac:dyDescent="0.4">
      <c r="B10" s="31" t="s">
        <v>82</v>
      </c>
      <c r="C10" s="32" t="s">
        <v>83</v>
      </c>
      <c r="D10" s="33">
        <v>1</v>
      </c>
      <c r="E10" s="32" t="s">
        <v>79</v>
      </c>
    </row>
    <row r="11" spans="2:5" ht="58.5" thickBot="1" x14ac:dyDescent="0.4">
      <c r="B11" s="31" t="s">
        <v>84</v>
      </c>
      <c r="C11" s="32" t="s">
        <v>85</v>
      </c>
      <c r="D11" s="33">
        <v>32</v>
      </c>
      <c r="E11" s="32" t="s">
        <v>86</v>
      </c>
    </row>
    <row r="12" spans="2:5" ht="29.5" thickBot="1" x14ac:dyDescent="0.4">
      <c r="B12" s="31" t="s">
        <v>87</v>
      </c>
      <c r="C12" s="32" t="s">
        <v>88</v>
      </c>
      <c r="D12" s="33">
        <v>1</v>
      </c>
      <c r="E12" s="32" t="s">
        <v>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A5"/>
    </sheetView>
  </sheetViews>
  <sheetFormatPr defaultRowHeight="14.5" x14ac:dyDescent="0.35"/>
  <cols>
    <col min="1" max="1" width="25.81640625" style="4" customWidth="1"/>
    <col min="2" max="2" width="10.81640625" customWidth="1"/>
    <col min="3" max="3" width="5.1796875" customWidth="1"/>
    <col min="4" max="4" width="20.54296875" style="6" customWidth="1"/>
    <col min="5" max="5" width="20.81640625" customWidth="1"/>
    <col min="7" max="7" width="76.54296875" customWidth="1"/>
    <col min="8" max="8" width="57.81640625" customWidth="1"/>
  </cols>
  <sheetData>
    <row r="1" spans="1:8" s="3" customFormat="1" ht="26.5" thickBot="1" x14ac:dyDescent="0.4">
      <c r="A1" s="34" t="s">
        <v>90</v>
      </c>
      <c r="B1" s="35" t="s">
        <v>91</v>
      </c>
      <c r="C1" s="36" t="s">
        <v>92</v>
      </c>
      <c r="D1" s="36" t="s">
        <v>93</v>
      </c>
      <c r="E1" s="36" t="s">
        <v>94</v>
      </c>
      <c r="F1" s="36" t="s">
        <v>32</v>
      </c>
      <c r="G1" s="37" t="s">
        <v>95</v>
      </c>
      <c r="H1" s="34" t="s">
        <v>96</v>
      </c>
    </row>
    <row r="2" spans="1:8" ht="29" x14ac:dyDescent="0.35">
      <c r="A2" s="113" t="s">
        <v>97</v>
      </c>
      <c r="B2" s="115" t="s">
        <v>98</v>
      </c>
      <c r="C2" s="117">
        <v>4</v>
      </c>
      <c r="D2" s="38" t="s">
        <v>99</v>
      </c>
      <c r="E2" s="38" t="s">
        <v>100</v>
      </c>
      <c r="F2" s="39">
        <v>4.1666666666666664E-2</v>
      </c>
      <c r="G2" s="69" t="s">
        <v>101</v>
      </c>
      <c r="H2" s="111" t="s">
        <v>102</v>
      </c>
    </row>
    <row r="3" spans="1:8" ht="37.5" x14ac:dyDescent="0.35">
      <c r="A3" s="114"/>
      <c r="B3" s="116"/>
      <c r="C3" s="118"/>
      <c r="D3" s="40" t="s">
        <v>103</v>
      </c>
      <c r="E3" s="40" t="s">
        <v>104</v>
      </c>
      <c r="F3" s="41">
        <v>4.1666666666666664E-2</v>
      </c>
      <c r="G3" s="70" t="s">
        <v>105</v>
      </c>
      <c r="H3" s="119"/>
    </row>
    <row r="4" spans="1:8" ht="29" x14ac:dyDescent="0.35">
      <c r="A4" s="114"/>
      <c r="B4" s="116"/>
      <c r="C4" s="118"/>
      <c r="D4" s="40" t="s">
        <v>106</v>
      </c>
      <c r="E4" s="40" t="s">
        <v>107</v>
      </c>
      <c r="F4" s="41">
        <v>4.1666666666666664E-2</v>
      </c>
      <c r="G4" s="70" t="s">
        <v>108</v>
      </c>
      <c r="H4" s="119"/>
    </row>
    <row r="5" spans="1:8" ht="29.5" thickBot="1" x14ac:dyDescent="0.4">
      <c r="A5" s="114"/>
      <c r="B5" s="116"/>
      <c r="C5" s="118"/>
      <c r="D5" s="40" t="s">
        <v>109</v>
      </c>
      <c r="E5" s="40" t="s">
        <v>110</v>
      </c>
      <c r="F5" s="41">
        <v>4.1666666666666664E-2</v>
      </c>
      <c r="G5" s="70" t="s">
        <v>111</v>
      </c>
      <c r="H5" s="119"/>
    </row>
    <row r="6" spans="1:8" x14ac:dyDescent="0.35">
      <c r="A6" s="120" t="s">
        <v>112</v>
      </c>
      <c r="B6" s="115" t="s">
        <v>98</v>
      </c>
      <c r="C6" s="117">
        <v>7</v>
      </c>
      <c r="D6" s="42" t="s">
        <v>113</v>
      </c>
      <c r="E6" s="42" t="s">
        <v>114</v>
      </c>
      <c r="F6" s="43">
        <v>8.3333333333333329E-2</v>
      </c>
      <c r="G6" s="71" t="s">
        <v>115</v>
      </c>
      <c r="H6" s="111" t="s">
        <v>116</v>
      </c>
    </row>
    <row r="7" spans="1:8" x14ac:dyDescent="0.35">
      <c r="A7" s="121"/>
      <c r="B7" s="116"/>
      <c r="C7" s="118"/>
      <c r="D7" s="44" t="s">
        <v>117</v>
      </c>
      <c r="E7" s="44" t="s">
        <v>118</v>
      </c>
      <c r="F7" s="45">
        <v>8.3333333333333329E-2</v>
      </c>
      <c r="G7" s="72" t="s">
        <v>119</v>
      </c>
      <c r="H7" s="119"/>
    </row>
    <row r="8" spans="1:8" x14ac:dyDescent="0.35">
      <c r="A8" s="121"/>
      <c r="B8" s="116"/>
      <c r="C8" s="118"/>
      <c r="D8" s="44" t="s">
        <v>120</v>
      </c>
      <c r="E8" s="44" t="s">
        <v>121</v>
      </c>
      <c r="F8" s="45">
        <v>8.3333333333333329E-2</v>
      </c>
      <c r="G8" s="72" t="s">
        <v>122</v>
      </c>
      <c r="H8" s="119"/>
    </row>
    <row r="9" spans="1:8" x14ac:dyDescent="0.35">
      <c r="A9" s="121"/>
      <c r="B9" s="116"/>
      <c r="C9" s="118"/>
      <c r="D9" s="44" t="s">
        <v>123</v>
      </c>
      <c r="E9" s="44" t="s">
        <v>124</v>
      </c>
      <c r="F9" s="45">
        <v>7.6388888888888895E-2</v>
      </c>
      <c r="G9" s="72" t="s">
        <v>125</v>
      </c>
      <c r="H9" s="119"/>
    </row>
    <row r="10" spans="1:8" x14ac:dyDescent="0.35">
      <c r="A10" s="121"/>
      <c r="B10" s="116"/>
      <c r="C10" s="118"/>
      <c r="D10" s="44" t="s">
        <v>126</v>
      </c>
      <c r="E10" s="44" t="s">
        <v>127</v>
      </c>
      <c r="F10" s="45">
        <v>0.125</v>
      </c>
      <c r="G10" s="72" t="s">
        <v>128</v>
      </c>
      <c r="H10" s="119"/>
    </row>
    <row r="11" spans="1:8" ht="25" x14ac:dyDescent="0.35">
      <c r="A11" s="121"/>
      <c r="B11" s="116"/>
      <c r="C11" s="118"/>
      <c r="D11" s="44" t="s">
        <v>129</v>
      </c>
      <c r="E11" s="44" t="s">
        <v>130</v>
      </c>
      <c r="F11" s="46">
        <v>3.5</v>
      </c>
      <c r="G11" s="72" t="s">
        <v>131</v>
      </c>
      <c r="H11" s="119"/>
    </row>
    <row r="12" spans="1:8" ht="15" thickBot="1" x14ac:dyDescent="0.4">
      <c r="A12" s="122"/>
      <c r="B12" s="123"/>
      <c r="C12" s="124"/>
      <c r="D12" s="47" t="s">
        <v>132</v>
      </c>
      <c r="E12" s="47" t="s">
        <v>133</v>
      </c>
      <c r="F12" s="48">
        <v>6.25E-2</v>
      </c>
      <c r="G12" s="73" t="s">
        <v>134</v>
      </c>
      <c r="H12" s="112"/>
    </row>
    <row r="13" spans="1:8" ht="15" thickBot="1" x14ac:dyDescent="0.4">
      <c r="A13" s="49" t="s">
        <v>135</v>
      </c>
      <c r="B13" s="50" t="s">
        <v>136</v>
      </c>
      <c r="C13" s="51">
        <v>0</v>
      </c>
      <c r="D13" s="52" t="s">
        <v>137</v>
      </c>
      <c r="E13" s="52" t="s">
        <v>137</v>
      </c>
      <c r="F13" s="52" t="s">
        <v>137</v>
      </c>
      <c r="G13" s="53" t="s">
        <v>137</v>
      </c>
      <c r="H13" s="54" t="s">
        <v>138</v>
      </c>
    </row>
    <row r="14" spans="1:8" ht="29.5" thickBot="1" x14ac:dyDescent="0.4">
      <c r="A14" s="55" t="s">
        <v>139</v>
      </c>
      <c r="B14" s="56" t="s">
        <v>98</v>
      </c>
      <c r="C14" s="57">
        <v>1</v>
      </c>
      <c r="D14" s="58" t="s">
        <v>140</v>
      </c>
      <c r="E14" s="58" t="s">
        <v>141</v>
      </c>
      <c r="F14" s="59">
        <v>5.4166666666666669E-2</v>
      </c>
      <c r="G14" s="74" t="s">
        <v>142</v>
      </c>
      <c r="H14" s="60" t="s">
        <v>143</v>
      </c>
    </row>
    <row r="15" spans="1:8" ht="29.5" thickBot="1" x14ac:dyDescent="0.4">
      <c r="A15" s="61" t="s">
        <v>144</v>
      </c>
      <c r="B15" s="56" t="s">
        <v>136</v>
      </c>
      <c r="C15" s="57">
        <v>0</v>
      </c>
      <c r="D15" s="62" t="s">
        <v>137</v>
      </c>
      <c r="E15" s="62" t="s">
        <v>137</v>
      </c>
      <c r="F15" s="62" t="s">
        <v>137</v>
      </c>
      <c r="G15" s="63" t="s">
        <v>137</v>
      </c>
      <c r="H15" s="64" t="s">
        <v>116</v>
      </c>
    </row>
    <row r="16" spans="1:8" x14ac:dyDescent="0.35">
      <c r="A16" s="105" t="s">
        <v>145</v>
      </c>
      <c r="B16" s="107" t="s">
        <v>98</v>
      </c>
      <c r="C16" s="109">
        <v>2</v>
      </c>
      <c r="D16" s="65" t="s">
        <v>146</v>
      </c>
      <c r="E16" s="65" t="s">
        <v>147</v>
      </c>
      <c r="F16" s="66">
        <v>6.25E-2</v>
      </c>
      <c r="G16" s="75" t="s">
        <v>148</v>
      </c>
      <c r="H16" s="111" t="s">
        <v>149</v>
      </c>
    </row>
    <row r="17" spans="1:8" ht="15" thickBot="1" x14ac:dyDescent="0.4">
      <c r="A17" s="106"/>
      <c r="B17" s="108"/>
      <c r="C17" s="110"/>
      <c r="D17" s="67" t="s">
        <v>150</v>
      </c>
      <c r="E17" s="67" t="s">
        <v>151</v>
      </c>
      <c r="F17" s="68">
        <v>4.1666666666666664E-2</v>
      </c>
      <c r="G17" s="76" t="s">
        <v>152</v>
      </c>
      <c r="H17" s="112"/>
    </row>
  </sheetData>
  <mergeCells count="12">
    <mergeCell ref="A16:A17"/>
    <mergeCell ref="B16:B17"/>
    <mergeCell ref="C16:C17"/>
    <mergeCell ref="H16:H17"/>
    <mergeCell ref="A2:A5"/>
    <mergeCell ref="B2:B5"/>
    <mergeCell ref="C2:C5"/>
    <mergeCell ref="H2:H5"/>
    <mergeCell ref="A6:A12"/>
    <mergeCell ref="B6:B12"/>
    <mergeCell ref="C6:C12"/>
    <mergeCell ref="H6:H12"/>
  </mergeCells>
  <hyperlinks>
    <hyperlink ref="G14" r:id="rId1"/>
    <hyperlink ref="G16" r:id="rId2"/>
    <hyperlink ref="G17" r:id="rId3"/>
    <hyperlink ref="G7" r:id="rId4" display="https://capgemini.sumtotalsystems.com/sumtotal/app/management/LMS_ActDetails.aspx?UserMode=0&amp;ActivityId=67246"/>
    <hyperlink ref="G8" r:id="rId5" display="https://capgemini.sumtotalsystems.com/sumtotal/app/management/LMS_ActDetails.aspx?UserMode=0&amp;ActivityId=57100"/>
    <hyperlink ref="G11" r:id="rId6" display="https://capgemini.sumtotalsystems.com/sumtotal/app/management/LMS_ActDetails.aspx?UserMode=0&amp;ActivityId=105488"/>
    <hyperlink ref="G6" r:id="rId7" display="https://capgemini.sumtotalsystems.com/sumtotal/app/management/LMS_ActDetails.aspx?UserMode=0&amp;ActivityId=68768"/>
    <hyperlink ref="G12" r:id="rId8" display="https://capgemini.sumtotalsystems.com/sumtotal/app/management/LMS_ActDetails.aspx?UserMode=0&amp;ActivityId=57602"/>
    <hyperlink ref="G9" r:id="rId9" display="https://capgemini.sumtotalsystems.com/sumtotal/app/management/LMS_ActDetails.aspx?UserMode=0&amp;ActivityId=212669"/>
    <hyperlink ref="G10" r:id="rId10" display="https://capgemini.sumtotalsystems.com/sumtotal/app/management/LMS_ActDetails.aspx?UserMode=0&amp;ActivityId=54608"/>
    <hyperlink ref="G2" r:id="rId11"/>
    <hyperlink ref="G3" r:id="rId12"/>
    <hyperlink ref="G4" r:id="rId13"/>
    <hyperlink ref="G5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 Weeks Structure</vt:lpstr>
      <vt:lpstr>Mandatory orgwide - elearning</vt:lpstr>
      <vt:lpstr>Emerging Technologies </vt:lpstr>
      <vt:lpstr>softskill- modules</vt:lpstr>
      <vt:lpstr>101 Module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2018-02-21T11:23:20Z</dcterms:modified>
</cp:coreProperties>
</file>