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44" windowWidth="28740" windowHeight="12456" activeTab="2"/>
  </bookViews>
  <sheets>
    <sheet name="Estimated Incidence" sheetId="1" r:id="rId1"/>
    <sheet name="Detected New Cases" sheetId="4" r:id="rId2"/>
    <sheet name="Case Detection Rate" sheetId="5" r:id="rId3"/>
  </sheets>
  <calcPr calcId="125725"/>
</workbook>
</file>

<file path=xl/calcChain.xml><?xml version="1.0" encoding="utf-8"?>
<calcChain xmlns="http://schemas.openxmlformats.org/spreadsheetml/2006/main">
  <c r="C15" i="4"/>
  <c r="D15"/>
  <c r="E15"/>
  <c r="F15"/>
  <c r="G15"/>
  <c r="H15"/>
  <c r="I15"/>
  <c r="J15"/>
  <c r="K15"/>
  <c r="L15"/>
  <c r="M15"/>
  <c r="N15"/>
  <c r="O15"/>
  <c r="P15"/>
  <c r="Q15"/>
  <c r="R15"/>
  <c r="S15"/>
  <c r="T15"/>
  <c r="B15"/>
  <c r="A18" a="1"/>
  <c r="F18" s="1"/>
  <c r="C15" i="1"/>
  <c r="D15"/>
  <c r="E15"/>
  <c r="F15"/>
  <c r="G15"/>
  <c r="H15"/>
  <c r="I15"/>
  <c r="J15"/>
  <c r="K15"/>
  <c r="L15"/>
  <c r="M15"/>
  <c r="N15"/>
  <c r="O15"/>
  <c r="P15"/>
  <c r="Q15"/>
  <c r="R15"/>
  <c r="S15"/>
  <c r="T15"/>
  <c r="B15"/>
  <c r="A19" a="1"/>
  <c r="G19" s="1"/>
  <c r="O36" i="4" l="1"/>
  <c r="M34"/>
  <c r="D33"/>
  <c r="B31"/>
  <c r="A30"/>
  <c r="G28"/>
  <c r="F27"/>
  <c r="L25"/>
  <c r="J23"/>
  <c r="G20"/>
  <c r="B37"/>
  <c r="A36"/>
  <c r="G34"/>
  <c r="E32"/>
  <c r="I28"/>
  <c r="O18"/>
  <c r="N35"/>
  <c r="K32"/>
  <c r="O28"/>
  <c r="A22"/>
  <c r="I36"/>
  <c r="O34"/>
  <c r="N33"/>
  <c r="F33"/>
  <c r="M32"/>
  <c r="L31"/>
  <c r="D31"/>
  <c r="C30"/>
  <c r="J29"/>
  <c r="B29"/>
  <c r="A28"/>
  <c r="H27"/>
  <c r="O26"/>
  <c r="G26"/>
  <c r="N25"/>
  <c r="F25"/>
  <c r="M24"/>
  <c r="E24"/>
  <c r="L23"/>
  <c r="D23"/>
  <c r="K22"/>
  <c r="C22"/>
  <c r="J21"/>
  <c r="B21"/>
  <c r="I20"/>
  <c r="A20"/>
  <c r="H19"/>
  <c r="G18"/>
  <c r="C37"/>
  <c r="B36"/>
  <c r="A35"/>
  <c r="O33"/>
  <c r="N32"/>
  <c r="M31"/>
  <c r="L30"/>
  <c r="K29"/>
  <c r="J28"/>
  <c r="I27"/>
  <c r="H26"/>
  <c r="G25"/>
  <c r="F24"/>
  <c r="E23"/>
  <c r="D22"/>
  <c r="C21"/>
  <c r="H18"/>
  <c r="D37"/>
  <c r="C36"/>
  <c r="B35"/>
  <c r="A34"/>
  <c r="O32"/>
  <c r="N31"/>
  <c r="M30"/>
  <c r="L29"/>
  <c r="K28"/>
  <c r="J27"/>
  <c r="I26"/>
  <c r="H25"/>
  <c r="G24"/>
  <c r="F23"/>
  <c r="E22"/>
  <c r="K20"/>
  <c r="I18"/>
  <c r="E37"/>
  <c r="D36"/>
  <c r="C35"/>
  <c r="I33"/>
  <c r="H32"/>
  <c r="G31"/>
  <c r="F30"/>
  <c r="E29"/>
  <c r="K27"/>
  <c r="A25"/>
  <c r="J18"/>
  <c r="M36"/>
  <c r="K34"/>
  <c r="I32"/>
  <c r="O30"/>
  <c r="F29"/>
  <c r="L27"/>
  <c r="J25"/>
  <c r="I24"/>
  <c r="H23"/>
  <c r="G22"/>
  <c r="N21"/>
  <c r="F21"/>
  <c r="E20"/>
  <c r="L19"/>
  <c r="D19"/>
  <c r="K18"/>
  <c r="C18"/>
  <c r="H37"/>
  <c r="F35"/>
  <c r="E34"/>
  <c r="C32"/>
  <c r="I30"/>
  <c r="N27"/>
  <c r="D25"/>
  <c r="H21"/>
  <c r="J37"/>
  <c r="H35"/>
  <c r="K30"/>
  <c r="K37"/>
  <c r="J36"/>
  <c r="I35"/>
  <c r="H34"/>
  <c r="G33"/>
  <c r="F32"/>
  <c r="E31"/>
  <c r="D30"/>
  <c r="C29"/>
  <c r="B28"/>
  <c r="A27"/>
  <c r="O25"/>
  <c r="N24"/>
  <c r="M23"/>
  <c r="L22"/>
  <c r="K21"/>
  <c r="J20"/>
  <c r="B20"/>
  <c r="I19"/>
  <c r="A19"/>
  <c r="L37"/>
  <c r="K36"/>
  <c r="J35"/>
  <c r="I34"/>
  <c r="H33"/>
  <c r="G32"/>
  <c r="F31"/>
  <c r="E30"/>
  <c r="D29"/>
  <c r="C28"/>
  <c r="B27"/>
  <c r="A26"/>
  <c r="O24"/>
  <c r="N23"/>
  <c r="M22"/>
  <c r="L21"/>
  <c r="D21"/>
  <c r="C20"/>
  <c r="J19"/>
  <c r="B19"/>
  <c r="A18"/>
  <c r="M37"/>
  <c r="L36"/>
  <c r="K35"/>
  <c r="J34"/>
  <c r="B34"/>
  <c r="A33"/>
  <c r="O31"/>
  <c r="N30"/>
  <c r="M29"/>
  <c r="L28"/>
  <c r="D28"/>
  <c r="C27"/>
  <c r="J26"/>
  <c r="B26"/>
  <c r="I25"/>
  <c r="H24"/>
  <c r="O23"/>
  <c r="G23"/>
  <c r="N22"/>
  <c r="F22"/>
  <c r="M21"/>
  <c r="E21"/>
  <c r="L20"/>
  <c r="D20"/>
  <c r="K19"/>
  <c r="C19"/>
  <c r="B18"/>
  <c r="N37"/>
  <c r="F37"/>
  <c r="E36"/>
  <c r="L35"/>
  <c r="D35"/>
  <c r="C34"/>
  <c r="J33"/>
  <c r="B33"/>
  <c r="A32"/>
  <c r="H31"/>
  <c r="G30"/>
  <c r="N29"/>
  <c r="M28"/>
  <c r="E28"/>
  <c r="D27"/>
  <c r="K26"/>
  <c r="C26"/>
  <c r="B25"/>
  <c r="A24"/>
  <c r="O22"/>
  <c r="M20"/>
  <c r="O37"/>
  <c r="G37"/>
  <c r="N36"/>
  <c r="F36"/>
  <c r="M35"/>
  <c r="E35"/>
  <c r="L34"/>
  <c r="D34"/>
  <c r="K33"/>
  <c r="C33"/>
  <c r="J32"/>
  <c r="B32"/>
  <c r="I31"/>
  <c r="A31"/>
  <c r="H30"/>
  <c r="O29"/>
  <c r="G29"/>
  <c r="N28"/>
  <c r="F28"/>
  <c r="M27"/>
  <c r="E27"/>
  <c r="L26"/>
  <c r="D26"/>
  <c r="K25"/>
  <c r="C25"/>
  <c r="J24"/>
  <c r="B24"/>
  <c r="I23"/>
  <c r="A23"/>
  <c r="H22"/>
  <c r="O21"/>
  <c r="G21"/>
  <c r="N20"/>
  <c r="F20"/>
  <c r="M19"/>
  <c r="E19"/>
  <c r="L18"/>
  <c r="D18"/>
  <c r="G36"/>
  <c r="L33"/>
  <c r="J31"/>
  <c r="H29"/>
  <c r="M26"/>
  <c r="E26"/>
  <c r="K24"/>
  <c r="C24"/>
  <c r="B23"/>
  <c r="I22"/>
  <c r="O20"/>
  <c r="N19"/>
  <c r="F19"/>
  <c r="M18"/>
  <c r="E18"/>
  <c r="I37"/>
  <c r="A37"/>
  <c r="H36"/>
  <c r="O35"/>
  <c r="G35"/>
  <c r="N34"/>
  <c r="F34"/>
  <c r="M33"/>
  <c r="E33"/>
  <c r="L32"/>
  <c r="D32"/>
  <c r="K31"/>
  <c r="C31"/>
  <c r="J30"/>
  <c r="B30"/>
  <c r="I29"/>
  <c r="A29"/>
  <c r="H28"/>
  <c r="O27"/>
  <c r="G27"/>
  <c r="N26"/>
  <c r="F26"/>
  <c r="M25"/>
  <c r="E25"/>
  <c r="L24"/>
  <c r="D24"/>
  <c r="K23"/>
  <c r="C23"/>
  <c r="J22"/>
  <c r="B22"/>
  <c r="I21"/>
  <c r="A21"/>
  <c r="H20"/>
  <c r="O19"/>
  <c r="G19"/>
  <c r="N18"/>
  <c r="I37" i="1"/>
  <c r="H36"/>
  <c r="N34"/>
  <c r="M33"/>
  <c r="K31"/>
  <c r="B30"/>
  <c r="O27"/>
  <c r="K38"/>
  <c r="J37"/>
  <c r="I36"/>
  <c r="O34"/>
  <c r="F33"/>
  <c r="L31"/>
  <c r="C30"/>
  <c r="I28"/>
  <c r="O26"/>
  <c r="N25"/>
  <c r="E24"/>
  <c r="D23"/>
  <c r="C22"/>
  <c r="A20"/>
  <c r="D38"/>
  <c r="B36"/>
  <c r="H34"/>
  <c r="N32"/>
  <c r="E31"/>
  <c r="K29"/>
  <c r="A27"/>
  <c r="F24"/>
  <c r="K21"/>
  <c r="A19"/>
  <c r="M38"/>
  <c r="E38"/>
  <c r="L37"/>
  <c r="D37"/>
  <c r="K36"/>
  <c r="C36"/>
  <c r="J35"/>
  <c r="B35"/>
  <c r="I34"/>
  <c r="A34"/>
  <c r="H33"/>
  <c r="O32"/>
  <c r="G32"/>
  <c r="N31"/>
  <c r="F31"/>
  <c r="M30"/>
  <c r="E30"/>
  <c r="L29"/>
  <c r="D29"/>
  <c r="K28"/>
  <c r="C28"/>
  <c r="J27"/>
  <c r="B27"/>
  <c r="I26"/>
  <c r="A26"/>
  <c r="H25"/>
  <c r="O24"/>
  <c r="G24"/>
  <c r="N23"/>
  <c r="F23"/>
  <c r="M22"/>
  <c r="E22"/>
  <c r="L21"/>
  <c r="D21"/>
  <c r="K20"/>
  <c r="C20"/>
  <c r="J19"/>
  <c r="B19"/>
  <c r="K37"/>
  <c r="J36"/>
  <c r="I35"/>
  <c r="O33"/>
  <c r="M31"/>
  <c r="D30"/>
  <c r="J28"/>
  <c r="I27"/>
  <c r="O25"/>
  <c r="N24"/>
  <c r="M23"/>
  <c r="L22"/>
  <c r="C21"/>
  <c r="I19"/>
  <c r="N38"/>
  <c r="F38"/>
  <c r="M37"/>
  <c r="E37"/>
  <c r="L36"/>
  <c r="D36"/>
  <c r="K35"/>
  <c r="C35"/>
  <c r="J34"/>
  <c r="B34"/>
  <c r="I33"/>
  <c r="A33"/>
  <c r="H32"/>
  <c r="O31"/>
  <c r="G31"/>
  <c r="N30"/>
  <c r="F30"/>
  <c r="M29"/>
  <c r="E29"/>
  <c r="L28"/>
  <c r="D28"/>
  <c r="K27"/>
  <c r="C27"/>
  <c r="J26"/>
  <c r="B26"/>
  <c r="I25"/>
  <c r="A25"/>
  <c r="H24"/>
  <c r="O23"/>
  <c r="G23"/>
  <c r="N22"/>
  <c r="F22"/>
  <c r="M21"/>
  <c r="E21"/>
  <c r="L20"/>
  <c r="D20"/>
  <c r="K19"/>
  <c r="C19"/>
  <c r="B38"/>
  <c r="A37"/>
  <c r="O35"/>
  <c r="F34"/>
  <c r="E33"/>
  <c r="D32"/>
  <c r="C31"/>
  <c r="I29"/>
  <c r="G27"/>
  <c r="C38"/>
  <c r="B37"/>
  <c r="A36"/>
  <c r="H35"/>
  <c r="G34"/>
  <c r="N33"/>
  <c r="M32"/>
  <c r="E32"/>
  <c r="D31"/>
  <c r="K30"/>
  <c r="J29"/>
  <c r="B29"/>
  <c r="A28"/>
  <c r="H27"/>
  <c r="G26"/>
  <c r="F25"/>
  <c r="M24"/>
  <c r="L23"/>
  <c r="K22"/>
  <c r="J21"/>
  <c r="B21"/>
  <c r="I20"/>
  <c r="H19"/>
  <c r="L38"/>
  <c r="C37"/>
  <c r="A35"/>
  <c r="G33"/>
  <c r="F32"/>
  <c r="L30"/>
  <c r="C29"/>
  <c r="B28"/>
  <c r="H26"/>
  <c r="G25"/>
  <c r="E23"/>
  <c r="D22"/>
  <c r="J20"/>
  <c r="B20"/>
  <c r="O38"/>
  <c r="G38"/>
  <c r="N37"/>
  <c r="F37"/>
  <c r="M36"/>
  <c r="E36"/>
  <c r="L35"/>
  <c r="D35"/>
  <c r="K34"/>
  <c r="C34"/>
  <c r="J33"/>
  <c r="B33"/>
  <c r="I32"/>
  <c r="A32"/>
  <c r="H31"/>
  <c r="O30"/>
  <c r="G30"/>
  <c r="N29"/>
  <c r="F29"/>
  <c r="M28"/>
  <c r="E28"/>
  <c r="L27"/>
  <c r="D27"/>
  <c r="K26"/>
  <c r="C26"/>
  <c r="J25"/>
  <c r="B25"/>
  <c r="I24"/>
  <c r="A24"/>
  <c r="H23"/>
  <c r="O22"/>
  <c r="G22"/>
  <c r="N21"/>
  <c r="F21"/>
  <c r="M20"/>
  <c r="E20"/>
  <c r="L19"/>
  <c r="D19"/>
  <c r="E19"/>
  <c r="H38"/>
  <c r="O37"/>
  <c r="G37"/>
  <c r="N36"/>
  <c r="F36"/>
  <c r="M35"/>
  <c r="E35"/>
  <c r="L34"/>
  <c r="D34"/>
  <c r="K33"/>
  <c r="C33"/>
  <c r="J32"/>
  <c r="B32"/>
  <c r="I31"/>
  <c r="A31"/>
  <c r="H30"/>
  <c r="O29"/>
  <c r="G29"/>
  <c r="N28"/>
  <c r="F28"/>
  <c r="M27"/>
  <c r="E27"/>
  <c r="L26"/>
  <c r="D26"/>
  <c r="K25"/>
  <c r="C25"/>
  <c r="J24"/>
  <c r="B24"/>
  <c r="I23"/>
  <c r="A23"/>
  <c r="H22"/>
  <c r="O21"/>
  <c r="G21"/>
  <c r="N20"/>
  <c r="F20"/>
  <c r="M19"/>
  <c r="I38"/>
  <c r="A38"/>
  <c r="H37"/>
  <c r="O36"/>
  <c r="G36"/>
  <c r="N35"/>
  <c r="F35"/>
  <c r="M34"/>
  <c r="E34"/>
  <c r="L33"/>
  <c r="D33"/>
  <c r="K32"/>
  <c r="C32"/>
  <c r="J31"/>
  <c r="B31"/>
  <c r="I30"/>
  <c r="A30"/>
  <c r="H29"/>
  <c r="O28"/>
  <c r="G28"/>
  <c r="N27"/>
  <c r="F27"/>
  <c r="M26"/>
  <c r="E26"/>
  <c r="L25"/>
  <c r="D25"/>
  <c r="K24"/>
  <c r="C24"/>
  <c r="J23"/>
  <c r="B23"/>
  <c r="I22"/>
  <c r="A22"/>
  <c r="H21"/>
  <c r="O20"/>
  <c r="G20"/>
  <c r="N19"/>
  <c r="F19"/>
  <c r="J38"/>
  <c r="G35"/>
  <c r="L32"/>
  <c r="J30"/>
  <c r="A29"/>
  <c r="H28"/>
  <c r="N26"/>
  <c r="F26"/>
  <c r="M25"/>
  <c r="E25"/>
  <c r="L24"/>
  <c r="D24"/>
  <c r="K23"/>
  <c r="C23"/>
  <c r="J22"/>
  <c r="B22"/>
  <c r="I21"/>
  <c r="A21"/>
  <c r="H20"/>
  <c r="O19"/>
</calcChain>
</file>

<file path=xl/sharedStrings.xml><?xml version="1.0" encoding="utf-8"?>
<sst xmlns="http://schemas.openxmlformats.org/spreadsheetml/2006/main" count="180" uniqueCount="56">
  <si>
    <t>Regions</t>
  </si>
  <si>
    <t>1996(2003/2004)</t>
  </si>
  <si>
    <t>1997(2004/2005)</t>
  </si>
  <si>
    <t>1998(2005/2006)</t>
  </si>
  <si>
    <t>2001(2008/2009)</t>
  </si>
  <si>
    <t>2003(2010/2011)</t>
  </si>
  <si>
    <t>2004(2011/2012)</t>
  </si>
  <si>
    <t>2005(2012/2013)</t>
  </si>
  <si>
    <t>2006(2013/2014)</t>
  </si>
  <si>
    <t>2007(2014/2015)</t>
  </si>
  <si>
    <t>2008(2015/2016)</t>
  </si>
  <si>
    <t>2009(2016/2017)</t>
  </si>
  <si>
    <t>2010(2017/2018)</t>
  </si>
  <si>
    <t>2011(2018/2019)</t>
  </si>
  <si>
    <t>2012(2019/2020)</t>
  </si>
  <si>
    <t>2013(2020/2021)</t>
  </si>
  <si>
    <t>2014(2021/2022)</t>
  </si>
  <si>
    <t xml:space="preserve">Tigray </t>
  </si>
  <si>
    <t xml:space="preserve">Afar  </t>
  </si>
  <si>
    <t>31.0 </t>
  </si>
  <si>
    <t>35.4 </t>
  </si>
  <si>
    <t xml:space="preserve">Amhara </t>
  </si>
  <si>
    <t>26.2 </t>
  </si>
  <si>
    <t>27.5 </t>
  </si>
  <si>
    <t xml:space="preserve">Oromia  </t>
  </si>
  <si>
    <t>39.3 </t>
  </si>
  <si>
    <t>38.9 </t>
  </si>
  <si>
    <t>Somali</t>
  </si>
  <si>
    <t>17.6 </t>
  </si>
  <si>
    <t>10.3 </t>
  </si>
  <si>
    <t xml:space="preserve">Ben-Gumuz </t>
  </si>
  <si>
    <t>47.5 </t>
  </si>
  <si>
    <t>26.6 </t>
  </si>
  <si>
    <t xml:space="preserve">SNNPR </t>
  </si>
  <si>
    <t>39.4 </t>
  </si>
  <si>
    <t>48.4 </t>
  </si>
  <si>
    <t>Sidama</t>
  </si>
  <si>
    <t>South Western Ethiopia</t>
  </si>
  <si>
    <t xml:space="preserve">Gambella </t>
  </si>
  <si>
    <t>63.6 </t>
  </si>
  <si>
    <t>47.0 </t>
  </si>
  <si>
    <t xml:space="preserve">Harari </t>
  </si>
  <si>
    <t>220.0 </t>
  </si>
  <si>
    <t>249.7 </t>
  </si>
  <si>
    <t xml:space="preserve">Addis Ababa </t>
  </si>
  <si>
    <t>59.1 </t>
  </si>
  <si>
    <t>47.2 </t>
  </si>
  <si>
    <t>Dire Dawa</t>
  </si>
  <si>
    <t>81.9 </t>
  </si>
  <si>
    <t>92.1 </t>
  </si>
  <si>
    <t>National</t>
  </si>
  <si>
    <t>35.8 </t>
  </si>
  <si>
    <t>36.8 </t>
  </si>
  <si>
    <t>1999(2006/2007)</t>
  </si>
  <si>
    <t>2000(2007/2008)</t>
  </si>
  <si>
    <t>2002(2009/2010)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</si>
</sst>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Palatino Linotype"/>
      <family val="1"/>
    </font>
    <font>
      <b/>
      <sz val="11"/>
      <color theme="1"/>
      <name val="Palatino Linotype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1" fillId="0" borderId="6" xfId="0" applyFont="1" applyBorder="1"/>
    <xf numFmtId="0" fontId="1" fillId="0" borderId="1" xfId="0" applyFont="1" applyBorder="1"/>
    <xf numFmtId="3" fontId="1" fillId="0" borderId="1" xfId="0" applyNumberFormat="1" applyFont="1" applyBorder="1"/>
    <xf numFmtId="0" fontId="1" fillId="0" borderId="7" xfId="0" applyFont="1" applyBorder="1"/>
    <xf numFmtId="3" fontId="1" fillId="0" borderId="7" xfId="0" applyNumberFormat="1" applyFont="1" applyBorder="1"/>
    <xf numFmtId="3" fontId="1" fillId="0" borderId="6" xfId="0" applyNumberFormat="1" applyFont="1" applyBorder="1"/>
    <xf numFmtId="0" fontId="1" fillId="0" borderId="1" xfId="0" applyFont="1" applyBorder="1" applyAlignment="1">
      <alignment horizontal="right"/>
    </xf>
    <xf numFmtId="3" fontId="1" fillId="0" borderId="6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0" fontId="1" fillId="2" borderId="1" xfId="0" applyFont="1" applyFill="1" applyBorder="1"/>
    <xf numFmtId="0" fontId="1" fillId="2" borderId="7" xfId="0" applyFont="1" applyFill="1" applyBorder="1"/>
    <xf numFmtId="0" fontId="1" fillId="0" borderId="8" xfId="0" applyFont="1" applyBorder="1"/>
    <xf numFmtId="0" fontId="1" fillId="0" borderId="3" xfId="0" applyFont="1" applyBorder="1"/>
    <xf numFmtId="3" fontId="1" fillId="0" borderId="3" xfId="0" applyNumberFormat="1" applyFont="1" applyBorder="1"/>
    <xf numFmtId="3" fontId="1" fillId="0" borderId="0" xfId="0" applyNumberFormat="1" applyFont="1"/>
    <xf numFmtId="3" fontId="1" fillId="0" borderId="8" xfId="0" applyNumberFormat="1" applyFont="1" applyBorder="1"/>
    <xf numFmtId="0" fontId="1" fillId="0" borderId="3" xfId="0" applyFont="1" applyBorder="1" applyAlignment="1">
      <alignment horizontal="right"/>
    </xf>
    <xf numFmtId="3" fontId="1" fillId="0" borderId="8" xfId="0" applyNumberFormat="1" applyFont="1" applyBorder="1" applyAlignment="1">
      <alignment horizontal="right"/>
    </xf>
    <xf numFmtId="3" fontId="1" fillId="0" borderId="3" xfId="0" applyNumberFormat="1" applyFont="1" applyBorder="1" applyAlignment="1">
      <alignment horizontal="right"/>
    </xf>
    <xf numFmtId="0" fontId="1" fillId="0" borderId="0" xfId="0" applyFont="1" applyAlignment="1">
      <alignment horizontal="right"/>
    </xf>
    <xf numFmtId="3" fontId="1" fillId="0" borderId="0" xfId="0" applyNumberFormat="1" applyFont="1" applyAlignment="1">
      <alignment horizontal="right"/>
    </xf>
    <xf numFmtId="0" fontId="1" fillId="0" borderId="8" xfId="0" applyFont="1" applyBorder="1" applyAlignment="1">
      <alignment horizontal="right"/>
    </xf>
    <xf numFmtId="2" fontId="1" fillId="0" borderId="4" xfId="0" applyNumberFormat="1" applyFont="1" applyBorder="1"/>
    <xf numFmtId="2" fontId="1" fillId="0" borderId="8" xfId="0" applyNumberFormat="1" applyFont="1" applyBorder="1"/>
    <xf numFmtId="2" fontId="1" fillId="0" borderId="3" xfId="0" applyNumberFormat="1" applyFont="1" applyBorder="1"/>
    <xf numFmtId="2" fontId="1" fillId="0" borderId="3" xfId="0" applyNumberFormat="1" applyFont="1" applyBorder="1" applyAlignment="1">
      <alignment horizontal="right"/>
    </xf>
    <xf numFmtId="2" fontId="1" fillId="0" borderId="0" xfId="0" applyNumberFormat="1" applyFont="1"/>
    <xf numFmtId="0" fontId="2" fillId="0" borderId="5" xfId="0" applyFont="1" applyBorder="1"/>
    <xf numFmtId="0" fontId="2" fillId="0" borderId="5" xfId="0" applyFont="1" applyBorder="1" applyAlignment="1">
      <alignment horizontal="right"/>
    </xf>
    <xf numFmtId="0" fontId="1" fillId="0" borderId="1" xfId="0" applyFont="1" applyFill="1" applyBorder="1" applyAlignment="1">
      <alignment vertical="center"/>
    </xf>
    <xf numFmtId="0" fontId="1" fillId="0" borderId="2" xfId="0" applyFont="1" applyBorder="1" applyAlignment="1"/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8"/>
  <sheetViews>
    <sheetView topLeftCell="A13" workbookViewId="0">
      <selection activeCell="F39" sqref="F39"/>
    </sheetView>
  </sheetViews>
  <sheetFormatPr defaultRowHeight="19.95" customHeight="1"/>
  <cols>
    <col min="1" max="1" width="22.21875" style="1" bestFit="1" customWidth="1"/>
    <col min="2" max="20" width="15.109375" style="1" bestFit="1" customWidth="1"/>
    <col min="21" max="16384" width="8.88671875" style="1"/>
  </cols>
  <sheetData>
    <row r="1" spans="1:20" ht="19.95" customHeight="1">
      <c r="A1" s="32" t="s">
        <v>0</v>
      </c>
      <c r="B1" s="33" t="s">
        <v>1</v>
      </c>
      <c r="C1" s="33" t="s">
        <v>2</v>
      </c>
      <c r="D1" s="33" t="s">
        <v>3</v>
      </c>
      <c r="E1" s="33" t="s">
        <v>53</v>
      </c>
      <c r="F1" s="33" t="s">
        <v>54</v>
      </c>
      <c r="G1" s="33" t="s">
        <v>4</v>
      </c>
      <c r="H1" s="33" t="s">
        <v>55</v>
      </c>
      <c r="I1" s="33" t="s">
        <v>5</v>
      </c>
      <c r="J1" s="33" t="s">
        <v>6</v>
      </c>
      <c r="K1" s="33" t="s">
        <v>7</v>
      </c>
      <c r="L1" s="33" t="s">
        <v>8</v>
      </c>
      <c r="M1" s="33" t="s">
        <v>9</v>
      </c>
      <c r="N1" s="33" t="s">
        <v>10</v>
      </c>
      <c r="O1" s="33" t="s">
        <v>11</v>
      </c>
      <c r="P1" s="33" t="s">
        <v>12</v>
      </c>
      <c r="Q1" s="33" t="s">
        <v>13</v>
      </c>
      <c r="R1" s="33" t="s">
        <v>14</v>
      </c>
      <c r="S1" s="33" t="s">
        <v>15</v>
      </c>
      <c r="T1" s="33" t="s">
        <v>16</v>
      </c>
    </row>
    <row r="2" spans="1:20" ht="19.95" customHeight="1">
      <c r="A2" s="2" t="s">
        <v>17</v>
      </c>
      <c r="B2" s="2">
        <v>4927</v>
      </c>
      <c r="C2" s="4">
        <v>15218</v>
      </c>
      <c r="D2" s="4">
        <v>6546</v>
      </c>
      <c r="E2" s="4">
        <v>6676</v>
      </c>
      <c r="F2" s="7">
        <v>6762</v>
      </c>
      <c r="G2" s="7">
        <v>6948</v>
      </c>
      <c r="H2" s="7">
        <v>7630</v>
      </c>
      <c r="I2" s="9">
        <v>7573</v>
      </c>
      <c r="J2" s="10">
        <v>3810</v>
      </c>
      <c r="K2" s="10">
        <v>11832</v>
      </c>
      <c r="L2" s="10">
        <v>12554</v>
      </c>
      <c r="M2" s="7">
        <v>12251</v>
      </c>
      <c r="N2" s="7">
        <v>11323</v>
      </c>
      <c r="O2" s="7">
        <v>11540</v>
      </c>
      <c r="P2" s="3">
        <v>10074</v>
      </c>
      <c r="Q2" s="4">
        <v>9287</v>
      </c>
      <c r="R2" s="3">
        <v>8887</v>
      </c>
      <c r="S2" s="3">
        <v>8321</v>
      </c>
      <c r="T2" s="12"/>
    </row>
    <row r="3" spans="1:20" ht="19.95" customHeight="1">
      <c r="A3" s="14" t="s">
        <v>18</v>
      </c>
      <c r="B3" s="14">
        <v>1600</v>
      </c>
      <c r="C3" s="16">
        <v>4921</v>
      </c>
      <c r="D3" s="16">
        <v>2106</v>
      </c>
      <c r="E3" s="16">
        <v>2139</v>
      </c>
      <c r="F3" s="18">
        <v>2155</v>
      </c>
      <c r="G3" s="18">
        <v>2215</v>
      </c>
      <c r="H3" s="20">
        <v>2496</v>
      </c>
      <c r="I3" s="20">
        <v>2455</v>
      </c>
      <c r="J3" s="21">
        <v>1232</v>
      </c>
      <c r="K3" s="21">
        <v>3847</v>
      </c>
      <c r="L3" s="16">
        <v>4216</v>
      </c>
      <c r="M3" s="18">
        <v>4147</v>
      </c>
      <c r="N3" s="18">
        <v>3860</v>
      </c>
      <c r="O3" s="18">
        <v>3963</v>
      </c>
      <c r="P3" s="15">
        <v>3479</v>
      </c>
      <c r="Q3" s="16">
        <v>3285</v>
      </c>
      <c r="R3" s="15">
        <v>3119</v>
      </c>
      <c r="S3" s="15">
        <v>2957</v>
      </c>
      <c r="T3" s="15">
        <v>2786</v>
      </c>
    </row>
    <row r="4" spans="1:20" ht="19.95" customHeight="1">
      <c r="A4" s="14" t="s">
        <v>21</v>
      </c>
      <c r="B4" s="14">
        <v>21733</v>
      </c>
      <c r="C4" s="16">
        <v>67129</v>
      </c>
      <c r="D4" s="16">
        <v>28870</v>
      </c>
      <c r="E4" s="16">
        <v>29445</v>
      </c>
      <c r="F4" s="18">
        <v>29828</v>
      </c>
      <c r="G4" s="18">
        <v>30649</v>
      </c>
      <c r="H4" s="20">
        <v>30443</v>
      </c>
      <c r="I4" s="20">
        <v>29514</v>
      </c>
      <c r="J4" s="21">
        <v>14732</v>
      </c>
      <c r="K4" s="21">
        <v>45278</v>
      </c>
      <c r="L4" s="16">
        <v>50635</v>
      </c>
      <c r="M4" s="18">
        <v>49447</v>
      </c>
      <c r="N4" s="18">
        <v>45694</v>
      </c>
      <c r="O4" s="18">
        <v>45719</v>
      </c>
      <c r="P4" s="15">
        <v>40579</v>
      </c>
      <c r="Q4" s="16">
        <v>38030</v>
      </c>
      <c r="R4" s="15">
        <v>35824</v>
      </c>
      <c r="S4" s="15">
        <v>33510</v>
      </c>
      <c r="T4" s="15">
        <v>31564</v>
      </c>
    </row>
    <row r="5" spans="1:20" ht="19.95" customHeight="1">
      <c r="A5" s="14" t="s">
        <v>24</v>
      </c>
      <c r="B5" s="14">
        <v>30006</v>
      </c>
      <c r="C5" s="16">
        <v>92863</v>
      </c>
      <c r="D5" s="16">
        <v>40017</v>
      </c>
      <c r="E5" s="16">
        <v>40892</v>
      </c>
      <c r="F5" s="18">
        <v>41502</v>
      </c>
      <c r="G5" s="18">
        <v>42643</v>
      </c>
      <c r="H5" s="20">
        <v>48030</v>
      </c>
      <c r="I5" s="20">
        <v>48232</v>
      </c>
      <c r="J5" s="21">
        <v>24359</v>
      </c>
      <c r="K5" s="21">
        <v>75108</v>
      </c>
      <c r="L5" s="16">
        <v>82426</v>
      </c>
      <c r="M5" s="18">
        <v>81056</v>
      </c>
      <c r="N5" s="18">
        <v>75470</v>
      </c>
      <c r="O5" s="18">
        <v>77448</v>
      </c>
      <c r="P5" s="15">
        <v>68106</v>
      </c>
      <c r="Q5" s="16">
        <v>64983</v>
      </c>
      <c r="R5" s="15">
        <v>61213</v>
      </c>
      <c r="S5" s="15">
        <v>57637</v>
      </c>
      <c r="T5" s="15">
        <v>54705</v>
      </c>
    </row>
    <row r="6" spans="1:20" ht="19.95" customHeight="1">
      <c r="A6" s="14" t="s">
        <v>27</v>
      </c>
      <c r="B6" s="14">
        <v>4922</v>
      </c>
      <c r="C6" s="16">
        <v>15203</v>
      </c>
      <c r="D6" s="16">
        <v>6538</v>
      </c>
      <c r="E6" s="16">
        <v>6667</v>
      </c>
      <c r="F6" s="18">
        <v>6755</v>
      </c>
      <c r="G6" s="18">
        <v>6941</v>
      </c>
      <c r="H6" s="20">
        <v>7851</v>
      </c>
      <c r="I6" s="20">
        <v>7815</v>
      </c>
      <c r="J6" s="21">
        <v>3935</v>
      </c>
      <c r="K6" s="21">
        <v>12358</v>
      </c>
      <c r="L6" s="16">
        <v>13326</v>
      </c>
      <c r="M6" s="18">
        <v>13108</v>
      </c>
      <c r="N6" s="18">
        <v>12212</v>
      </c>
      <c r="O6" s="18">
        <v>12540</v>
      </c>
      <c r="P6" s="15">
        <v>11038</v>
      </c>
      <c r="Q6" s="16">
        <v>10442</v>
      </c>
      <c r="R6" s="15">
        <v>9924</v>
      </c>
      <c r="S6" s="15">
        <v>9366</v>
      </c>
      <c r="T6" s="15">
        <v>8897</v>
      </c>
    </row>
    <row r="7" spans="1:20" ht="19.95" customHeight="1">
      <c r="A7" s="14" t="s">
        <v>30</v>
      </c>
      <c r="B7" s="14">
        <v>713</v>
      </c>
      <c r="C7" s="16">
        <v>2196</v>
      </c>
      <c r="D7" s="15">
        <v>945</v>
      </c>
      <c r="E7" s="15">
        <v>963</v>
      </c>
      <c r="F7" s="14">
        <v>973</v>
      </c>
      <c r="G7" s="18">
        <v>1000</v>
      </c>
      <c r="H7" s="20">
        <v>1186</v>
      </c>
      <c r="I7" s="20">
        <v>1195</v>
      </c>
      <c r="J7" s="19">
        <v>604</v>
      </c>
      <c r="K7" s="21">
        <v>2357</v>
      </c>
      <c r="L7" s="16">
        <v>2443</v>
      </c>
      <c r="M7" s="18">
        <v>2411</v>
      </c>
      <c r="N7" s="18">
        <v>2251</v>
      </c>
      <c r="O7" s="18">
        <v>2316</v>
      </c>
      <c r="P7" s="15">
        <v>2047</v>
      </c>
      <c r="Q7" s="16">
        <v>1908</v>
      </c>
      <c r="R7" s="15">
        <v>1820</v>
      </c>
      <c r="S7" s="15">
        <v>1723</v>
      </c>
      <c r="T7" s="15">
        <v>1642</v>
      </c>
    </row>
    <row r="8" spans="1:20" ht="19.95" customHeight="1">
      <c r="A8" s="14" t="s">
        <v>33</v>
      </c>
      <c r="B8" s="14">
        <v>16834</v>
      </c>
      <c r="C8" s="16">
        <v>52115</v>
      </c>
      <c r="D8" s="16">
        <v>22459</v>
      </c>
      <c r="E8" s="16">
        <v>22949</v>
      </c>
      <c r="F8" s="18">
        <v>23288</v>
      </c>
      <c r="G8" s="18">
        <v>23928</v>
      </c>
      <c r="H8" s="20">
        <v>26603</v>
      </c>
      <c r="I8" s="20">
        <v>26715</v>
      </c>
      <c r="J8" s="21">
        <v>13492</v>
      </c>
      <c r="K8" s="21">
        <v>41662</v>
      </c>
      <c r="L8" s="16">
        <v>44900</v>
      </c>
      <c r="M8" s="18">
        <v>44055</v>
      </c>
      <c r="N8" s="18">
        <v>40938</v>
      </c>
      <c r="O8" s="18">
        <v>41931</v>
      </c>
      <c r="P8" s="15">
        <v>36806</v>
      </c>
      <c r="Q8" s="16">
        <v>34738</v>
      </c>
      <c r="R8" s="15">
        <v>32942</v>
      </c>
      <c r="S8" s="15">
        <v>31033</v>
      </c>
      <c r="T8" s="15">
        <v>23173</v>
      </c>
    </row>
    <row r="9" spans="1:20" ht="19.95" customHeight="1">
      <c r="A9" s="14" t="s">
        <v>36</v>
      </c>
      <c r="B9" s="14"/>
      <c r="C9" s="15"/>
      <c r="D9" s="15"/>
      <c r="E9" s="15"/>
      <c r="F9" s="14"/>
      <c r="G9" s="14"/>
      <c r="H9" s="20"/>
      <c r="I9" s="24"/>
      <c r="J9" s="19"/>
      <c r="K9" s="19"/>
      <c r="L9" s="15"/>
      <c r="N9" s="14"/>
      <c r="O9" s="14"/>
      <c r="P9" s="15"/>
      <c r="Q9" s="15"/>
      <c r="R9" s="15"/>
      <c r="S9" s="15"/>
      <c r="T9" s="15">
        <v>6257</v>
      </c>
    </row>
    <row r="10" spans="1:20" ht="19.95" customHeight="1">
      <c r="A10" s="14" t="s">
        <v>37</v>
      </c>
      <c r="B10" s="14"/>
      <c r="C10" s="15"/>
      <c r="D10" s="15"/>
      <c r="E10" s="15"/>
      <c r="F10" s="14"/>
      <c r="G10" s="14"/>
      <c r="H10" s="20"/>
      <c r="I10" s="24"/>
      <c r="J10" s="19"/>
      <c r="K10" s="19"/>
      <c r="L10" s="15"/>
      <c r="M10" s="14"/>
      <c r="N10" s="14"/>
      <c r="O10" s="14"/>
      <c r="P10" s="15"/>
      <c r="Q10" s="15"/>
      <c r="R10" s="15"/>
      <c r="S10" s="15"/>
      <c r="T10" s="15"/>
    </row>
    <row r="11" spans="1:20" ht="19.95" customHeight="1">
      <c r="A11" s="14" t="s">
        <v>38</v>
      </c>
      <c r="B11" s="14">
        <v>280</v>
      </c>
      <c r="C11" s="15">
        <v>866</v>
      </c>
      <c r="D11" s="15">
        <v>373</v>
      </c>
      <c r="E11" s="15">
        <v>380</v>
      </c>
      <c r="F11" s="14">
        <v>385</v>
      </c>
      <c r="G11" s="14">
        <v>395</v>
      </c>
      <c r="H11" s="20">
        <v>7630</v>
      </c>
      <c r="I11" s="24">
        <v>564</v>
      </c>
      <c r="J11" s="19">
        <v>288</v>
      </c>
      <c r="K11" s="19">
        <v>926</v>
      </c>
      <c r="L11" s="15">
        <v>988</v>
      </c>
      <c r="M11" s="14">
        <v>978</v>
      </c>
      <c r="N11" s="14">
        <v>916</v>
      </c>
      <c r="O11" s="14">
        <v>945</v>
      </c>
      <c r="P11" s="15">
        <v>837</v>
      </c>
      <c r="Q11" s="15">
        <v>803</v>
      </c>
      <c r="R11" s="15">
        <v>768</v>
      </c>
      <c r="S11" s="15">
        <v>729</v>
      </c>
      <c r="T11" s="15">
        <v>698</v>
      </c>
    </row>
    <row r="12" spans="1:20" ht="19.95" customHeight="1">
      <c r="A12" s="14" t="s">
        <v>41</v>
      </c>
      <c r="B12" s="14">
        <v>219</v>
      </c>
      <c r="C12" s="15">
        <v>685</v>
      </c>
      <c r="D12" s="15">
        <v>294</v>
      </c>
      <c r="E12" s="15">
        <v>302</v>
      </c>
      <c r="F12" s="14">
        <v>309</v>
      </c>
      <c r="G12" s="14">
        <v>317</v>
      </c>
      <c r="H12" s="20">
        <v>2496</v>
      </c>
      <c r="I12" s="24">
        <v>323</v>
      </c>
      <c r="J12" s="19">
        <v>163</v>
      </c>
      <c r="K12" s="19">
        <v>504</v>
      </c>
      <c r="L12" s="15">
        <v>568</v>
      </c>
      <c r="M12" s="14">
        <v>558</v>
      </c>
      <c r="N12" s="14">
        <v>520</v>
      </c>
      <c r="O12" s="14">
        <v>538</v>
      </c>
      <c r="P12" s="15">
        <v>472</v>
      </c>
      <c r="Q12" s="15">
        <v>444</v>
      </c>
      <c r="R12" s="15">
        <v>422</v>
      </c>
      <c r="S12" s="15">
        <v>398</v>
      </c>
      <c r="T12" s="15">
        <v>378</v>
      </c>
    </row>
    <row r="13" spans="1:20" ht="19.95" customHeight="1">
      <c r="A13" s="14" t="s">
        <v>44</v>
      </c>
      <c r="B13" s="14">
        <v>3352</v>
      </c>
      <c r="C13" s="15">
        <v>10379</v>
      </c>
      <c r="D13" s="16">
        <v>4476</v>
      </c>
      <c r="E13" s="16">
        <v>4578</v>
      </c>
      <c r="F13" s="18">
        <v>4650</v>
      </c>
      <c r="G13" s="18">
        <v>4778</v>
      </c>
      <c r="H13" s="20">
        <v>30443</v>
      </c>
      <c r="I13" s="20">
        <v>4750</v>
      </c>
      <c r="J13" s="21">
        <v>2380</v>
      </c>
      <c r="K13" s="21">
        <v>7298</v>
      </c>
      <c r="L13" s="16">
        <v>8055</v>
      </c>
      <c r="M13" s="18">
        <v>7897</v>
      </c>
      <c r="N13" s="18">
        <v>7336</v>
      </c>
      <c r="O13" s="18">
        <v>7509</v>
      </c>
      <c r="P13" s="15">
        <v>6593</v>
      </c>
      <c r="Q13" s="16">
        <v>6223</v>
      </c>
      <c r="R13" s="15">
        <v>808</v>
      </c>
      <c r="S13" s="15">
        <v>765</v>
      </c>
      <c r="T13" s="15">
        <v>729</v>
      </c>
    </row>
    <row r="14" spans="1:20" ht="19.95" customHeight="1">
      <c r="A14" s="14" t="s">
        <v>47</v>
      </c>
      <c r="B14" s="14">
        <v>439</v>
      </c>
      <c r="C14" s="15">
        <v>1369</v>
      </c>
      <c r="D14" s="15">
        <v>594</v>
      </c>
      <c r="E14" s="15">
        <v>613</v>
      </c>
      <c r="F14" s="14">
        <v>626</v>
      </c>
      <c r="G14" s="14">
        <v>643</v>
      </c>
      <c r="H14" s="20">
        <v>48030</v>
      </c>
      <c r="I14" s="24">
        <v>602</v>
      </c>
      <c r="J14" s="19">
        <v>303</v>
      </c>
      <c r="K14" s="19">
        <v>929</v>
      </c>
      <c r="L14" s="16">
        <v>1070</v>
      </c>
      <c r="M14" s="26">
        <v>1055</v>
      </c>
      <c r="N14" s="26">
        <v>986</v>
      </c>
      <c r="O14" s="26">
        <v>1014.72</v>
      </c>
      <c r="P14" s="27">
        <v>895</v>
      </c>
      <c r="Q14" s="27">
        <v>847</v>
      </c>
      <c r="R14" s="27">
        <v>590</v>
      </c>
      <c r="S14" s="27">
        <v>5566</v>
      </c>
      <c r="T14" s="27">
        <v>5279</v>
      </c>
    </row>
    <row r="15" spans="1:20" ht="19.95" customHeight="1">
      <c r="A15" s="30" t="s">
        <v>50</v>
      </c>
      <c r="B15" s="30">
        <f>SUM(B2:B14)</f>
        <v>85025</v>
      </c>
      <c r="C15" s="30">
        <f t="shared" ref="C15:T15" si="0">SUM(C2:C14)</f>
        <v>262944</v>
      </c>
      <c r="D15" s="30">
        <f t="shared" si="0"/>
        <v>113218</v>
      </c>
      <c r="E15" s="30">
        <f t="shared" si="0"/>
        <v>115604</v>
      </c>
      <c r="F15" s="30">
        <f t="shared" si="0"/>
        <v>117233</v>
      </c>
      <c r="G15" s="30">
        <f t="shared" si="0"/>
        <v>120457</v>
      </c>
      <c r="H15" s="30">
        <f t="shared" si="0"/>
        <v>212838</v>
      </c>
      <c r="I15" s="30">
        <f t="shared" si="0"/>
        <v>129738</v>
      </c>
      <c r="J15" s="30">
        <f t="shared" si="0"/>
        <v>65298</v>
      </c>
      <c r="K15" s="30">
        <f t="shared" si="0"/>
        <v>202099</v>
      </c>
      <c r="L15" s="30">
        <f t="shared" si="0"/>
        <v>221181</v>
      </c>
      <c r="M15" s="30">
        <f t="shared" si="0"/>
        <v>216963</v>
      </c>
      <c r="N15" s="30">
        <f t="shared" si="0"/>
        <v>201506</v>
      </c>
      <c r="O15" s="30">
        <f t="shared" si="0"/>
        <v>205463.72</v>
      </c>
      <c r="P15" s="30">
        <f t="shared" si="0"/>
        <v>180926</v>
      </c>
      <c r="Q15" s="30">
        <f t="shared" si="0"/>
        <v>170990</v>
      </c>
      <c r="R15" s="30">
        <f t="shared" si="0"/>
        <v>156317</v>
      </c>
      <c r="S15" s="30">
        <f t="shared" si="0"/>
        <v>152005</v>
      </c>
      <c r="T15" s="30">
        <f t="shared" si="0"/>
        <v>136108</v>
      </c>
    </row>
    <row r="19" spans="1:15" ht="19.95" customHeight="1">
      <c r="A19" s="1" t="str">
        <f t="array" ref="A19:O38">TRANSPOSE(A1:T15)</f>
        <v>Regions</v>
      </c>
      <c r="B19" s="1" t="str">
        <v xml:space="preserve">Tigray </v>
      </c>
      <c r="C19" s="1" t="str">
        <v xml:space="preserve">Afar  </v>
      </c>
      <c r="D19" s="1" t="str">
        <v xml:space="preserve">Amhara </v>
      </c>
      <c r="E19" s="1" t="str">
        <v xml:space="preserve">Oromia  </v>
      </c>
      <c r="F19" s="1" t="str">
        <v>Somali</v>
      </c>
      <c r="G19" s="1" t="str">
        <v xml:space="preserve">Ben-Gumuz </v>
      </c>
      <c r="H19" s="1" t="str">
        <v xml:space="preserve">SNNPR </v>
      </c>
      <c r="I19" s="1" t="str">
        <v>Sidama</v>
      </c>
      <c r="J19" s="1" t="str">
        <v>South Western Ethiopia</v>
      </c>
      <c r="K19" s="1" t="str">
        <v xml:space="preserve">Gambella </v>
      </c>
      <c r="L19" s="1" t="str">
        <v xml:space="preserve">Harari </v>
      </c>
      <c r="M19" s="1" t="str">
        <v xml:space="preserve">Addis Ababa </v>
      </c>
      <c r="N19" s="1" t="str">
        <v>Dire Dawa</v>
      </c>
      <c r="O19" s="1" t="str">
        <v>National</v>
      </c>
    </row>
    <row r="20" spans="1:15" ht="19.95" customHeight="1">
      <c r="A20" s="1" t="str">
        <v>1996(2003/2004)</v>
      </c>
      <c r="B20" s="1">
        <v>4927</v>
      </c>
      <c r="C20" s="1">
        <v>1600</v>
      </c>
      <c r="D20" s="1">
        <v>21733</v>
      </c>
      <c r="E20" s="1">
        <v>30006</v>
      </c>
      <c r="F20" s="1">
        <v>4922</v>
      </c>
      <c r="G20" s="1">
        <v>713</v>
      </c>
      <c r="H20" s="1">
        <v>16834</v>
      </c>
      <c r="I20" s="1">
        <v>0</v>
      </c>
      <c r="J20" s="1">
        <v>0</v>
      </c>
      <c r="K20" s="1">
        <v>280</v>
      </c>
      <c r="L20" s="1">
        <v>219</v>
      </c>
      <c r="M20" s="1">
        <v>3352</v>
      </c>
      <c r="N20" s="1">
        <v>439</v>
      </c>
      <c r="O20" s="1">
        <v>85025</v>
      </c>
    </row>
    <row r="21" spans="1:15" ht="19.95" customHeight="1">
      <c r="A21" s="1" t="str">
        <v>1997(2004/2005)</v>
      </c>
      <c r="B21" s="1">
        <v>15218</v>
      </c>
      <c r="C21" s="1">
        <v>4921</v>
      </c>
      <c r="D21" s="1">
        <v>67129</v>
      </c>
      <c r="E21" s="1">
        <v>92863</v>
      </c>
      <c r="F21" s="1">
        <v>15203</v>
      </c>
      <c r="G21" s="1">
        <v>2196</v>
      </c>
      <c r="H21" s="1">
        <v>52115</v>
      </c>
      <c r="I21" s="1">
        <v>0</v>
      </c>
      <c r="J21" s="1">
        <v>0</v>
      </c>
      <c r="K21" s="1">
        <v>866</v>
      </c>
      <c r="L21" s="1">
        <v>685</v>
      </c>
      <c r="M21" s="1">
        <v>10379</v>
      </c>
      <c r="N21" s="1">
        <v>1369</v>
      </c>
      <c r="O21" s="1">
        <v>262944</v>
      </c>
    </row>
    <row r="22" spans="1:15" ht="19.95" customHeight="1">
      <c r="A22" s="1" t="str">
        <v>1998(2005/2006)</v>
      </c>
      <c r="B22" s="1">
        <v>6546</v>
      </c>
      <c r="C22" s="1">
        <v>2106</v>
      </c>
      <c r="D22" s="1">
        <v>28870</v>
      </c>
      <c r="E22" s="1">
        <v>40017</v>
      </c>
      <c r="F22" s="1">
        <v>6538</v>
      </c>
      <c r="G22" s="1">
        <v>945</v>
      </c>
      <c r="H22" s="1">
        <v>22459</v>
      </c>
      <c r="I22" s="1">
        <v>0</v>
      </c>
      <c r="J22" s="1">
        <v>0</v>
      </c>
      <c r="K22" s="1">
        <v>373</v>
      </c>
      <c r="L22" s="1">
        <v>294</v>
      </c>
      <c r="M22" s="1">
        <v>4476</v>
      </c>
      <c r="N22" s="1">
        <v>594</v>
      </c>
      <c r="O22" s="1">
        <v>113218</v>
      </c>
    </row>
    <row r="23" spans="1:15" ht="19.95" customHeight="1">
      <c r="A23" s="1" t="str">
        <v>1999(2006/2007)</v>
      </c>
      <c r="B23" s="1">
        <v>6676</v>
      </c>
      <c r="C23" s="1">
        <v>2139</v>
      </c>
      <c r="D23" s="1">
        <v>29445</v>
      </c>
      <c r="E23" s="1">
        <v>40892</v>
      </c>
      <c r="F23" s="1">
        <v>6667</v>
      </c>
      <c r="G23" s="1">
        <v>963</v>
      </c>
      <c r="H23" s="1">
        <v>22949</v>
      </c>
      <c r="I23" s="1">
        <v>0</v>
      </c>
      <c r="J23" s="1">
        <v>0</v>
      </c>
      <c r="K23" s="1">
        <v>380</v>
      </c>
      <c r="L23" s="1">
        <v>302</v>
      </c>
      <c r="M23" s="1">
        <v>4578</v>
      </c>
      <c r="N23" s="1">
        <v>613</v>
      </c>
      <c r="O23" s="1">
        <v>115604</v>
      </c>
    </row>
    <row r="24" spans="1:15" ht="19.95" customHeight="1">
      <c r="A24" s="1" t="str">
        <v>2000(2007/2008)</v>
      </c>
      <c r="B24" s="1">
        <v>6762</v>
      </c>
      <c r="C24" s="1">
        <v>2155</v>
      </c>
      <c r="D24" s="1">
        <v>29828</v>
      </c>
      <c r="E24" s="1">
        <v>41502</v>
      </c>
      <c r="F24" s="1">
        <v>6755</v>
      </c>
      <c r="G24" s="1">
        <v>973</v>
      </c>
      <c r="H24" s="1">
        <v>23288</v>
      </c>
      <c r="I24" s="1">
        <v>0</v>
      </c>
      <c r="J24" s="1">
        <v>0</v>
      </c>
      <c r="K24" s="1">
        <v>385</v>
      </c>
      <c r="L24" s="1">
        <v>309</v>
      </c>
      <c r="M24" s="1">
        <v>4650</v>
      </c>
      <c r="N24" s="1">
        <v>626</v>
      </c>
      <c r="O24" s="1">
        <v>117233</v>
      </c>
    </row>
    <row r="25" spans="1:15" ht="19.95" customHeight="1">
      <c r="A25" s="1" t="str">
        <v>2001(2008/2009)</v>
      </c>
      <c r="B25" s="1">
        <v>6948</v>
      </c>
      <c r="C25" s="1">
        <v>2215</v>
      </c>
      <c r="D25" s="1">
        <v>30649</v>
      </c>
      <c r="E25" s="1">
        <v>42643</v>
      </c>
      <c r="F25" s="1">
        <v>6941</v>
      </c>
      <c r="G25" s="1">
        <v>1000</v>
      </c>
      <c r="H25" s="1">
        <v>23928</v>
      </c>
      <c r="I25" s="1">
        <v>0</v>
      </c>
      <c r="J25" s="1">
        <v>0</v>
      </c>
      <c r="K25" s="1">
        <v>395</v>
      </c>
      <c r="L25" s="1">
        <v>317</v>
      </c>
      <c r="M25" s="1">
        <v>4778</v>
      </c>
      <c r="N25" s="1">
        <v>643</v>
      </c>
      <c r="O25" s="1">
        <v>120457</v>
      </c>
    </row>
    <row r="26" spans="1:15" ht="19.95" customHeight="1">
      <c r="A26" s="1" t="str">
        <v>2002(2009/2010)</v>
      </c>
      <c r="B26" s="1">
        <v>7630</v>
      </c>
      <c r="C26" s="1">
        <v>2496</v>
      </c>
      <c r="D26" s="1">
        <v>30443</v>
      </c>
      <c r="E26" s="1">
        <v>48030</v>
      </c>
      <c r="F26" s="1">
        <v>7851</v>
      </c>
      <c r="G26" s="1">
        <v>1186</v>
      </c>
      <c r="H26" s="1">
        <v>26603</v>
      </c>
      <c r="I26" s="1">
        <v>0</v>
      </c>
      <c r="J26" s="1">
        <v>0</v>
      </c>
      <c r="K26" s="1">
        <v>7630</v>
      </c>
      <c r="L26" s="1">
        <v>2496</v>
      </c>
      <c r="M26" s="1">
        <v>30443</v>
      </c>
      <c r="N26" s="1">
        <v>48030</v>
      </c>
      <c r="O26" s="1">
        <v>212838</v>
      </c>
    </row>
    <row r="27" spans="1:15" ht="19.95" customHeight="1">
      <c r="A27" s="1" t="str">
        <v>2003(2010/2011)</v>
      </c>
      <c r="B27" s="1">
        <v>7573</v>
      </c>
      <c r="C27" s="1">
        <v>2455</v>
      </c>
      <c r="D27" s="1">
        <v>29514</v>
      </c>
      <c r="E27" s="1">
        <v>48232</v>
      </c>
      <c r="F27" s="1">
        <v>7815</v>
      </c>
      <c r="G27" s="1">
        <v>1195</v>
      </c>
      <c r="H27" s="1">
        <v>26715</v>
      </c>
      <c r="I27" s="1">
        <v>0</v>
      </c>
      <c r="J27" s="1">
        <v>0</v>
      </c>
      <c r="K27" s="1">
        <v>564</v>
      </c>
      <c r="L27" s="1">
        <v>323</v>
      </c>
      <c r="M27" s="1">
        <v>4750</v>
      </c>
      <c r="N27" s="1">
        <v>602</v>
      </c>
      <c r="O27" s="1">
        <v>129738</v>
      </c>
    </row>
    <row r="28" spans="1:15" ht="19.95" customHeight="1">
      <c r="A28" s="1" t="str">
        <v>2004(2011/2012)</v>
      </c>
      <c r="B28" s="1">
        <v>3810</v>
      </c>
      <c r="C28" s="1">
        <v>1232</v>
      </c>
      <c r="D28" s="1">
        <v>14732</v>
      </c>
      <c r="E28" s="1">
        <v>24359</v>
      </c>
      <c r="F28" s="1">
        <v>3935</v>
      </c>
      <c r="G28" s="1">
        <v>604</v>
      </c>
      <c r="H28" s="1">
        <v>13492</v>
      </c>
      <c r="I28" s="1">
        <v>0</v>
      </c>
      <c r="J28" s="1">
        <v>0</v>
      </c>
      <c r="K28" s="1">
        <v>288</v>
      </c>
      <c r="L28" s="1">
        <v>163</v>
      </c>
      <c r="M28" s="1">
        <v>2380</v>
      </c>
      <c r="N28" s="1">
        <v>303</v>
      </c>
      <c r="O28" s="1">
        <v>65298</v>
      </c>
    </row>
    <row r="29" spans="1:15" ht="19.95" customHeight="1">
      <c r="A29" s="1" t="str">
        <v>2005(2012/2013)</v>
      </c>
      <c r="B29" s="1">
        <v>11832</v>
      </c>
      <c r="C29" s="1">
        <v>3847</v>
      </c>
      <c r="D29" s="1">
        <v>45278</v>
      </c>
      <c r="E29" s="1">
        <v>75108</v>
      </c>
      <c r="F29" s="1">
        <v>12358</v>
      </c>
      <c r="G29" s="1">
        <v>2357</v>
      </c>
      <c r="H29" s="1">
        <v>41662</v>
      </c>
      <c r="I29" s="1">
        <v>0</v>
      </c>
      <c r="J29" s="1">
        <v>0</v>
      </c>
      <c r="K29" s="1">
        <v>926</v>
      </c>
      <c r="L29" s="1">
        <v>504</v>
      </c>
      <c r="M29" s="1">
        <v>7298</v>
      </c>
      <c r="N29" s="1">
        <v>929</v>
      </c>
      <c r="O29" s="1">
        <v>202099</v>
      </c>
    </row>
    <row r="30" spans="1:15" ht="19.95" customHeight="1">
      <c r="A30" s="1" t="str">
        <v>2006(2013/2014)</v>
      </c>
      <c r="B30" s="1">
        <v>12554</v>
      </c>
      <c r="C30" s="1">
        <v>4216</v>
      </c>
      <c r="D30" s="1">
        <v>50635</v>
      </c>
      <c r="E30" s="1">
        <v>82426</v>
      </c>
      <c r="F30" s="1">
        <v>13326</v>
      </c>
      <c r="G30" s="1">
        <v>2443</v>
      </c>
      <c r="H30" s="1">
        <v>44900</v>
      </c>
      <c r="I30" s="1">
        <v>0</v>
      </c>
      <c r="J30" s="1">
        <v>0</v>
      </c>
      <c r="K30" s="1">
        <v>988</v>
      </c>
      <c r="L30" s="1">
        <v>568</v>
      </c>
      <c r="M30" s="1">
        <v>8055</v>
      </c>
      <c r="N30" s="1">
        <v>1070</v>
      </c>
      <c r="O30" s="1">
        <v>221181</v>
      </c>
    </row>
    <row r="31" spans="1:15" ht="19.95" customHeight="1">
      <c r="A31" s="1" t="str">
        <v>2007(2014/2015)</v>
      </c>
      <c r="B31" s="1">
        <v>12251</v>
      </c>
      <c r="C31" s="1">
        <v>4147</v>
      </c>
      <c r="D31" s="1">
        <v>49447</v>
      </c>
      <c r="E31" s="1">
        <v>81056</v>
      </c>
      <c r="F31" s="1">
        <v>13108</v>
      </c>
      <c r="G31" s="1">
        <v>2411</v>
      </c>
      <c r="H31" s="1">
        <v>44055</v>
      </c>
      <c r="I31" s="1">
        <v>0</v>
      </c>
      <c r="J31" s="1">
        <v>0</v>
      </c>
      <c r="K31" s="1">
        <v>978</v>
      </c>
      <c r="L31" s="1">
        <v>558</v>
      </c>
      <c r="M31" s="1">
        <v>7897</v>
      </c>
      <c r="N31" s="1">
        <v>1055</v>
      </c>
      <c r="O31" s="1">
        <v>216963</v>
      </c>
    </row>
    <row r="32" spans="1:15" ht="19.95" customHeight="1">
      <c r="A32" s="1" t="str">
        <v>2008(2015/2016)</v>
      </c>
      <c r="B32" s="1">
        <v>11323</v>
      </c>
      <c r="C32" s="1">
        <v>3860</v>
      </c>
      <c r="D32" s="1">
        <v>45694</v>
      </c>
      <c r="E32" s="1">
        <v>75470</v>
      </c>
      <c r="F32" s="1">
        <v>12212</v>
      </c>
      <c r="G32" s="1">
        <v>2251</v>
      </c>
      <c r="H32" s="1">
        <v>40938</v>
      </c>
      <c r="I32" s="1">
        <v>0</v>
      </c>
      <c r="J32" s="1">
        <v>0</v>
      </c>
      <c r="K32" s="1">
        <v>916</v>
      </c>
      <c r="L32" s="1">
        <v>520</v>
      </c>
      <c r="M32" s="1">
        <v>7336</v>
      </c>
      <c r="N32" s="1">
        <v>986</v>
      </c>
      <c r="O32" s="1">
        <v>201506</v>
      </c>
    </row>
    <row r="33" spans="1:15" ht="19.95" customHeight="1">
      <c r="A33" s="1" t="str">
        <v>2009(2016/2017)</v>
      </c>
      <c r="B33" s="1">
        <v>11540</v>
      </c>
      <c r="C33" s="1">
        <v>3963</v>
      </c>
      <c r="D33" s="1">
        <v>45719</v>
      </c>
      <c r="E33" s="1">
        <v>77448</v>
      </c>
      <c r="F33" s="1">
        <v>12540</v>
      </c>
      <c r="G33" s="1">
        <v>2316</v>
      </c>
      <c r="H33" s="1">
        <v>41931</v>
      </c>
      <c r="I33" s="1">
        <v>0</v>
      </c>
      <c r="J33" s="1">
        <v>0</v>
      </c>
      <c r="K33" s="1">
        <v>945</v>
      </c>
      <c r="L33" s="1">
        <v>538</v>
      </c>
      <c r="M33" s="1">
        <v>7509</v>
      </c>
      <c r="N33" s="1">
        <v>1014.72</v>
      </c>
      <c r="O33" s="1">
        <v>205463.72</v>
      </c>
    </row>
    <row r="34" spans="1:15" ht="19.95" customHeight="1">
      <c r="A34" s="1" t="str">
        <v>2010(2017/2018)</v>
      </c>
      <c r="B34" s="1">
        <v>10074</v>
      </c>
      <c r="C34" s="1">
        <v>3479</v>
      </c>
      <c r="D34" s="1">
        <v>40579</v>
      </c>
      <c r="E34" s="1">
        <v>68106</v>
      </c>
      <c r="F34" s="1">
        <v>11038</v>
      </c>
      <c r="G34" s="1">
        <v>2047</v>
      </c>
      <c r="H34" s="1">
        <v>36806</v>
      </c>
      <c r="I34" s="1">
        <v>0</v>
      </c>
      <c r="J34" s="1">
        <v>0</v>
      </c>
      <c r="K34" s="1">
        <v>837</v>
      </c>
      <c r="L34" s="1">
        <v>472</v>
      </c>
      <c r="M34" s="1">
        <v>6593</v>
      </c>
      <c r="N34" s="1">
        <v>895</v>
      </c>
      <c r="O34" s="1">
        <v>180926</v>
      </c>
    </row>
    <row r="35" spans="1:15" ht="19.95" customHeight="1">
      <c r="A35" s="1" t="str">
        <v>2011(2018/2019)</v>
      </c>
      <c r="B35" s="1">
        <v>9287</v>
      </c>
      <c r="C35" s="1">
        <v>3285</v>
      </c>
      <c r="D35" s="1">
        <v>38030</v>
      </c>
      <c r="E35" s="1">
        <v>64983</v>
      </c>
      <c r="F35" s="1">
        <v>10442</v>
      </c>
      <c r="G35" s="1">
        <v>1908</v>
      </c>
      <c r="H35" s="1">
        <v>34738</v>
      </c>
      <c r="I35" s="1">
        <v>0</v>
      </c>
      <c r="J35" s="1">
        <v>0</v>
      </c>
      <c r="K35" s="1">
        <v>803</v>
      </c>
      <c r="L35" s="1">
        <v>444</v>
      </c>
      <c r="M35" s="1">
        <v>6223</v>
      </c>
      <c r="N35" s="1">
        <v>847</v>
      </c>
      <c r="O35" s="1">
        <v>170990</v>
      </c>
    </row>
    <row r="36" spans="1:15" ht="19.95" customHeight="1">
      <c r="A36" s="1" t="str">
        <v>2012(2019/2020)</v>
      </c>
      <c r="B36" s="1">
        <v>8887</v>
      </c>
      <c r="C36" s="1">
        <v>3119</v>
      </c>
      <c r="D36" s="1">
        <v>35824</v>
      </c>
      <c r="E36" s="1">
        <v>61213</v>
      </c>
      <c r="F36" s="1">
        <v>9924</v>
      </c>
      <c r="G36" s="1">
        <v>1820</v>
      </c>
      <c r="H36" s="1">
        <v>32942</v>
      </c>
      <c r="I36" s="1">
        <v>0</v>
      </c>
      <c r="J36" s="1">
        <v>0</v>
      </c>
      <c r="K36" s="1">
        <v>768</v>
      </c>
      <c r="L36" s="1">
        <v>422</v>
      </c>
      <c r="M36" s="1">
        <v>808</v>
      </c>
      <c r="N36" s="1">
        <v>590</v>
      </c>
      <c r="O36" s="1">
        <v>156317</v>
      </c>
    </row>
    <row r="37" spans="1:15" ht="19.95" customHeight="1">
      <c r="A37" s="1" t="str">
        <v>2013(2020/2021)</v>
      </c>
      <c r="B37" s="1">
        <v>8321</v>
      </c>
      <c r="C37" s="1">
        <v>2957</v>
      </c>
      <c r="D37" s="1">
        <v>33510</v>
      </c>
      <c r="E37" s="1">
        <v>57637</v>
      </c>
      <c r="F37" s="1">
        <v>9366</v>
      </c>
      <c r="G37" s="1">
        <v>1723</v>
      </c>
      <c r="H37" s="1">
        <v>31033</v>
      </c>
      <c r="I37" s="1">
        <v>0</v>
      </c>
      <c r="J37" s="1">
        <v>0</v>
      </c>
      <c r="K37" s="1">
        <v>729</v>
      </c>
      <c r="L37" s="1">
        <v>398</v>
      </c>
      <c r="M37" s="1">
        <v>765</v>
      </c>
      <c r="N37" s="1">
        <v>5566</v>
      </c>
      <c r="O37" s="1">
        <v>152005</v>
      </c>
    </row>
    <row r="38" spans="1:15" ht="19.95" customHeight="1">
      <c r="A38" s="1" t="str">
        <v>2014(2021/2022)</v>
      </c>
      <c r="B38" s="1">
        <v>0</v>
      </c>
      <c r="C38" s="1">
        <v>2786</v>
      </c>
      <c r="D38" s="1">
        <v>31564</v>
      </c>
      <c r="E38" s="1">
        <v>54705</v>
      </c>
      <c r="F38" s="1">
        <v>8897</v>
      </c>
      <c r="G38" s="1">
        <v>1642</v>
      </c>
      <c r="H38" s="1">
        <v>23173</v>
      </c>
      <c r="I38" s="1">
        <v>6257</v>
      </c>
      <c r="J38" s="1">
        <v>0</v>
      </c>
      <c r="K38" s="1">
        <v>698</v>
      </c>
      <c r="L38" s="1">
        <v>378</v>
      </c>
      <c r="M38" s="1">
        <v>729</v>
      </c>
      <c r="N38" s="1">
        <v>5279</v>
      </c>
      <c r="O38" s="1">
        <v>136108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7"/>
  <sheetViews>
    <sheetView workbookViewId="0">
      <selection activeCell="B15" sqref="B15:T15"/>
    </sheetView>
  </sheetViews>
  <sheetFormatPr defaultRowHeight="19.95" customHeight="1"/>
  <cols>
    <col min="1" max="1" width="22.21875" style="1" bestFit="1" customWidth="1"/>
    <col min="2" max="20" width="15.109375" style="1" bestFit="1" customWidth="1"/>
    <col min="21" max="16384" width="8.88671875" style="1"/>
  </cols>
  <sheetData>
    <row r="1" spans="1:20" ht="19.95" customHeight="1">
      <c r="A1" s="34" t="s">
        <v>0</v>
      </c>
      <c r="B1" s="33" t="s">
        <v>1</v>
      </c>
      <c r="C1" s="33" t="s">
        <v>2</v>
      </c>
      <c r="D1" s="33" t="s">
        <v>3</v>
      </c>
      <c r="E1" s="33" t="s">
        <v>53</v>
      </c>
      <c r="F1" s="33" t="s">
        <v>54</v>
      </c>
      <c r="G1" s="33" t="s">
        <v>4</v>
      </c>
      <c r="H1" s="33" t="s">
        <v>55</v>
      </c>
      <c r="I1" s="33" t="s">
        <v>5</v>
      </c>
      <c r="J1" s="33" t="s">
        <v>6</v>
      </c>
      <c r="K1" s="33" t="s">
        <v>7</v>
      </c>
      <c r="L1" s="33" t="s">
        <v>8</v>
      </c>
      <c r="M1" s="33" t="s">
        <v>9</v>
      </c>
      <c r="N1" s="33" t="s">
        <v>10</v>
      </c>
      <c r="O1" s="33" t="s">
        <v>11</v>
      </c>
      <c r="P1" s="33" t="s">
        <v>12</v>
      </c>
      <c r="Q1" s="33" t="s">
        <v>13</v>
      </c>
      <c r="R1" s="33" t="s">
        <v>14</v>
      </c>
      <c r="S1" s="33" t="s">
        <v>15</v>
      </c>
      <c r="T1" s="33" t="s">
        <v>16</v>
      </c>
    </row>
    <row r="2" spans="1:20" ht="19.95" customHeight="1">
      <c r="A2" s="2" t="s">
        <v>17</v>
      </c>
      <c r="B2" s="2">
        <v>1544</v>
      </c>
      <c r="C2" s="5">
        <v>7825</v>
      </c>
      <c r="D2" s="6">
        <v>1926</v>
      </c>
      <c r="E2" s="6">
        <v>1903</v>
      </c>
      <c r="F2" s="4">
        <v>1851</v>
      </c>
      <c r="G2" s="4">
        <v>1983</v>
      </c>
      <c r="H2" s="4">
        <v>1953</v>
      </c>
      <c r="I2" s="10">
        <v>2112</v>
      </c>
      <c r="J2" s="11">
        <v>2181</v>
      </c>
      <c r="K2" s="11">
        <v>9211</v>
      </c>
      <c r="L2" s="11">
        <v>7581</v>
      </c>
      <c r="M2" s="4">
        <v>8096</v>
      </c>
      <c r="N2" s="4">
        <v>9839</v>
      </c>
      <c r="O2" s="3">
        <v>7626</v>
      </c>
      <c r="P2" s="5">
        <v>6792</v>
      </c>
      <c r="Q2" s="6">
        <v>6374</v>
      </c>
      <c r="R2" s="5">
        <v>6631</v>
      </c>
      <c r="S2" s="5">
        <v>6699</v>
      </c>
      <c r="T2" s="13"/>
    </row>
    <row r="3" spans="1:20" ht="19.95" customHeight="1">
      <c r="A3" s="14" t="s">
        <v>18</v>
      </c>
      <c r="B3" s="14">
        <v>266</v>
      </c>
      <c r="C3" s="14">
        <v>2844</v>
      </c>
      <c r="D3" s="17">
        <v>1261</v>
      </c>
      <c r="E3" s="17">
        <v>1173</v>
      </c>
      <c r="F3" s="16">
        <v>1454</v>
      </c>
      <c r="G3" s="16">
        <v>1542</v>
      </c>
      <c r="H3" s="21">
        <v>1471</v>
      </c>
      <c r="I3" s="19">
        <v>761</v>
      </c>
      <c r="J3" s="22">
        <v>889</v>
      </c>
      <c r="K3" s="23">
        <v>3954</v>
      </c>
      <c r="L3" s="17">
        <v>4224</v>
      </c>
      <c r="M3" s="16">
        <v>5138</v>
      </c>
      <c r="N3" s="16">
        <v>3860</v>
      </c>
      <c r="O3" s="15">
        <v>3974</v>
      </c>
      <c r="P3" s="1">
        <v>3058</v>
      </c>
      <c r="Q3" s="17">
        <v>2499</v>
      </c>
      <c r="R3" s="1">
        <v>2109</v>
      </c>
      <c r="S3" s="1">
        <v>2618</v>
      </c>
      <c r="T3" s="1">
        <v>2201</v>
      </c>
    </row>
    <row r="4" spans="1:20" ht="19.95" customHeight="1">
      <c r="A4" s="14" t="s">
        <v>21</v>
      </c>
      <c r="B4" s="14">
        <v>6650</v>
      </c>
      <c r="C4" s="14">
        <v>24979</v>
      </c>
      <c r="D4" s="17">
        <v>6979</v>
      </c>
      <c r="E4" s="17">
        <v>5215</v>
      </c>
      <c r="F4" s="16">
        <v>6792</v>
      </c>
      <c r="G4" s="16">
        <v>6429</v>
      </c>
      <c r="H4" s="21">
        <v>6948</v>
      </c>
      <c r="I4" s="21">
        <v>7732</v>
      </c>
      <c r="J4" s="23">
        <v>8242</v>
      </c>
      <c r="K4" s="23">
        <v>31636</v>
      </c>
      <c r="L4" s="17">
        <v>28158</v>
      </c>
      <c r="M4" s="16">
        <v>24241</v>
      </c>
      <c r="N4" s="16">
        <v>23956</v>
      </c>
      <c r="O4" s="15">
        <v>23995</v>
      </c>
      <c r="P4" s="1">
        <v>22854</v>
      </c>
      <c r="Q4" s="17">
        <v>21754</v>
      </c>
      <c r="R4" s="1">
        <v>20413</v>
      </c>
      <c r="S4" s="17">
        <v>19590</v>
      </c>
      <c r="T4" s="1">
        <v>19336</v>
      </c>
    </row>
    <row r="5" spans="1:20" ht="19.95" customHeight="1">
      <c r="A5" s="14" t="s">
        <v>24</v>
      </c>
      <c r="B5" s="14">
        <v>12796</v>
      </c>
      <c r="C5" s="14">
        <v>40988</v>
      </c>
      <c r="D5" s="17">
        <v>13318</v>
      </c>
      <c r="E5" s="17">
        <v>11260</v>
      </c>
      <c r="F5" s="16">
        <v>13175</v>
      </c>
      <c r="G5" s="16">
        <v>15260</v>
      </c>
      <c r="H5" s="21">
        <v>17567</v>
      </c>
      <c r="I5" s="21">
        <v>18965</v>
      </c>
      <c r="J5" s="23">
        <v>19286</v>
      </c>
      <c r="K5" s="23">
        <v>50157</v>
      </c>
      <c r="L5" s="17">
        <v>49450</v>
      </c>
      <c r="M5" s="16">
        <v>42540</v>
      </c>
      <c r="N5" s="16">
        <v>49346</v>
      </c>
      <c r="O5" s="15">
        <v>47769</v>
      </c>
      <c r="P5" s="1">
        <v>43804</v>
      </c>
      <c r="Q5" s="17">
        <v>39972</v>
      </c>
      <c r="R5" s="1">
        <v>42918</v>
      </c>
      <c r="S5" s="17">
        <v>41508</v>
      </c>
      <c r="T5" s="1">
        <v>43310</v>
      </c>
    </row>
    <row r="6" spans="1:20" ht="19.95" customHeight="1">
      <c r="A6" s="14" t="s">
        <v>27</v>
      </c>
      <c r="B6" s="14">
        <v>1370</v>
      </c>
      <c r="C6" s="14">
        <v>2779</v>
      </c>
      <c r="D6" s="17">
        <v>1112</v>
      </c>
      <c r="E6" s="17">
        <v>1381</v>
      </c>
      <c r="F6" s="16">
        <v>946</v>
      </c>
      <c r="G6" s="16">
        <v>1406</v>
      </c>
      <c r="H6" s="21">
        <v>1495</v>
      </c>
      <c r="I6" s="21">
        <v>1378</v>
      </c>
      <c r="J6" s="22">
        <v>824</v>
      </c>
      <c r="K6" s="23">
        <v>4184</v>
      </c>
      <c r="L6" s="17">
        <v>4491</v>
      </c>
      <c r="M6" s="16">
        <v>2976</v>
      </c>
      <c r="N6" s="16">
        <v>3978</v>
      </c>
      <c r="O6" s="15">
        <v>5516</v>
      </c>
      <c r="P6" s="1">
        <v>5296</v>
      </c>
      <c r="Q6" s="17">
        <v>7195</v>
      </c>
      <c r="R6" s="1">
        <v>5553</v>
      </c>
      <c r="S6" s="17">
        <v>5778</v>
      </c>
      <c r="T6" s="1">
        <v>5514</v>
      </c>
    </row>
    <row r="7" spans="1:20" ht="19.95" customHeight="1">
      <c r="A7" s="14" t="s">
        <v>30</v>
      </c>
      <c r="B7" s="14">
        <v>193</v>
      </c>
      <c r="C7" s="14">
        <v>386</v>
      </c>
      <c r="D7" s="1">
        <v>350</v>
      </c>
      <c r="E7" s="1">
        <v>395</v>
      </c>
      <c r="F7" s="15">
        <v>214</v>
      </c>
      <c r="G7" s="15">
        <v>387</v>
      </c>
      <c r="H7" s="19">
        <v>458</v>
      </c>
      <c r="I7" s="19">
        <v>568</v>
      </c>
      <c r="J7" s="22">
        <v>327</v>
      </c>
      <c r="K7" s="23">
        <v>1181</v>
      </c>
      <c r="L7" s="1">
        <v>852</v>
      </c>
      <c r="M7" s="16">
        <v>1139</v>
      </c>
      <c r="N7" s="16">
        <v>1162</v>
      </c>
      <c r="O7" s="15">
        <v>1073</v>
      </c>
      <c r="P7" s="1">
        <v>1143</v>
      </c>
      <c r="Q7" s="1">
        <v>831</v>
      </c>
      <c r="R7" s="1">
        <v>786</v>
      </c>
      <c r="S7" s="1">
        <v>785</v>
      </c>
      <c r="T7" s="1">
        <v>608</v>
      </c>
    </row>
    <row r="8" spans="1:20" ht="19.95" customHeight="1">
      <c r="A8" s="14" t="s">
        <v>33</v>
      </c>
      <c r="B8" s="14">
        <v>9159</v>
      </c>
      <c r="C8" s="14">
        <v>19820</v>
      </c>
      <c r="D8" s="17">
        <v>8283</v>
      </c>
      <c r="E8" s="17">
        <v>8896</v>
      </c>
      <c r="F8" s="16">
        <v>9153</v>
      </c>
      <c r="G8" s="16">
        <v>9565</v>
      </c>
      <c r="H8" s="21">
        <v>10429</v>
      </c>
      <c r="I8" s="21">
        <v>10534</v>
      </c>
      <c r="J8" s="23">
        <v>13300</v>
      </c>
      <c r="K8" s="23">
        <v>28193</v>
      </c>
      <c r="L8" s="17">
        <v>24719</v>
      </c>
      <c r="M8" s="16">
        <v>23365</v>
      </c>
      <c r="N8" s="16">
        <v>30817</v>
      </c>
      <c r="O8" s="15">
        <v>23841</v>
      </c>
      <c r="P8" s="1">
        <v>22510</v>
      </c>
      <c r="Q8" s="17">
        <v>21390</v>
      </c>
      <c r="R8" s="1">
        <v>21455</v>
      </c>
      <c r="S8" s="17">
        <v>21143</v>
      </c>
      <c r="T8" s="1">
        <v>15558</v>
      </c>
    </row>
    <row r="9" spans="1:20" ht="19.95" customHeight="1">
      <c r="A9" s="14" t="s">
        <v>36</v>
      </c>
      <c r="B9" s="14"/>
      <c r="F9" s="15"/>
      <c r="G9" s="15"/>
      <c r="H9" s="21"/>
      <c r="I9" s="19"/>
      <c r="J9" s="22"/>
      <c r="K9" s="22"/>
      <c r="M9" s="15"/>
      <c r="N9" s="15"/>
      <c r="O9" s="15"/>
      <c r="T9" s="1">
        <v>7626</v>
      </c>
    </row>
    <row r="10" spans="1:20" ht="19.95" customHeight="1">
      <c r="A10" s="14" t="s">
        <v>37</v>
      </c>
      <c r="B10" s="14"/>
      <c r="F10" s="15"/>
      <c r="G10" s="15"/>
      <c r="H10" s="21"/>
      <c r="I10" s="19"/>
      <c r="J10" s="22"/>
      <c r="K10" s="22"/>
      <c r="M10" s="15"/>
      <c r="N10" s="15"/>
      <c r="O10" s="15"/>
    </row>
    <row r="11" spans="1:20" ht="19.95" customHeight="1">
      <c r="A11" s="14" t="s">
        <v>38</v>
      </c>
      <c r="B11" s="14">
        <v>232</v>
      </c>
      <c r="C11" s="14">
        <v>794</v>
      </c>
      <c r="D11" s="1">
        <v>443</v>
      </c>
      <c r="E11" s="1">
        <v>640</v>
      </c>
      <c r="F11" s="15">
        <v>250</v>
      </c>
      <c r="G11" s="15">
        <v>303</v>
      </c>
      <c r="H11" s="19">
        <v>247</v>
      </c>
      <c r="I11" s="19">
        <v>359</v>
      </c>
      <c r="J11" s="22">
        <v>276</v>
      </c>
      <c r="K11" s="22">
        <v>917</v>
      </c>
      <c r="L11" s="1">
        <v>946</v>
      </c>
      <c r="M11" s="15">
        <v>676</v>
      </c>
      <c r="N11" s="19">
        <v>916</v>
      </c>
      <c r="O11" s="15">
        <v>1127</v>
      </c>
      <c r="P11" s="1">
        <v>1057</v>
      </c>
      <c r="Q11" s="17">
        <v>1221</v>
      </c>
      <c r="R11" s="1">
        <v>1581</v>
      </c>
      <c r="S11" s="17">
        <v>1048</v>
      </c>
      <c r="T11" s="1">
        <v>953</v>
      </c>
    </row>
    <row r="12" spans="1:20" ht="19.95" customHeight="1">
      <c r="A12" s="14" t="s">
        <v>41</v>
      </c>
      <c r="B12" s="14">
        <v>205</v>
      </c>
      <c r="C12" s="14">
        <v>523</v>
      </c>
      <c r="D12" s="1">
        <v>302</v>
      </c>
      <c r="E12" s="1">
        <v>167</v>
      </c>
      <c r="F12" s="15">
        <v>163</v>
      </c>
      <c r="G12" s="15">
        <v>230</v>
      </c>
      <c r="H12" s="19">
        <v>308</v>
      </c>
      <c r="I12" s="19">
        <v>710</v>
      </c>
      <c r="J12" s="22">
        <v>827</v>
      </c>
      <c r="K12" s="23">
        <v>2066</v>
      </c>
      <c r="L12" s="17">
        <v>1396</v>
      </c>
      <c r="M12" s="15">
        <v>505</v>
      </c>
      <c r="N12" s="19">
        <v>520</v>
      </c>
      <c r="O12" s="15">
        <v>523</v>
      </c>
      <c r="P12" s="1">
        <v>477</v>
      </c>
      <c r="Q12" s="1">
        <v>677</v>
      </c>
      <c r="R12" s="1">
        <v>513</v>
      </c>
      <c r="S12" s="1">
        <v>476</v>
      </c>
      <c r="T12" s="1">
        <v>606</v>
      </c>
    </row>
    <row r="13" spans="1:20" ht="19.95" customHeight="1">
      <c r="A13" s="14" t="s">
        <v>44</v>
      </c>
      <c r="B13" s="14">
        <v>3879</v>
      </c>
      <c r="C13" s="14">
        <v>14735</v>
      </c>
      <c r="D13" s="17">
        <v>4084</v>
      </c>
      <c r="E13" s="17">
        <v>3334</v>
      </c>
      <c r="F13" s="16">
        <v>3347</v>
      </c>
      <c r="G13" s="16">
        <v>3265</v>
      </c>
      <c r="H13" s="21">
        <v>3027</v>
      </c>
      <c r="I13" s="21">
        <v>2807</v>
      </c>
      <c r="J13" s="23">
        <v>2291</v>
      </c>
      <c r="K13" s="23">
        <v>12079</v>
      </c>
      <c r="L13" s="17">
        <v>7298</v>
      </c>
      <c r="M13" s="16">
        <v>6315</v>
      </c>
      <c r="N13" s="19">
        <v>7336</v>
      </c>
      <c r="O13" s="15">
        <v>8763</v>
      </c>
      <c r="P13" s="1">
        <v>8013</v>
      </c>
      <c r="Q13" s="17">
        <v>7549</v>
      </c>
      <c r="R13" s="1">
        <v>1119</v>
      </c>
      <c r="S13" s="17">
        <v>1166</v>
      </c>
      <c r="T13" s="1">
        <v>1095</v>
      </c>
    </row>
    <row r="14" spans="1:20" ht="19.95" customHeight="1">
      <c r="A14" s="14" t="s">
        <v>47</v>
      </c>
      <c r="B14" s="14">
        <v>710</v>
      </c>
      <c r="C14" s="14">
        <v>2188</v>
      </c>
      <c r="D14" s="1">
        <v>467</v>
      </c>
      <c r="E14" s="1">
        <v>341</v>
      </c>
      <c r="F14" s="15">
        <v>300</v>
      </c>
      <c r="G14" s="15">
        <v>424</v>
      </c>
      <c r="H14" s="19">
        <v>493</v>
      </c>
      <c r="I14" s="19">
        <v>493</v>
      </c>
      <c r="J14" s="22">
        <v>568</v>
      </c>
      <c r="K14" s="23">
        <v>1441</v>
      </c>
      <c r="L14" s="17">
        <v>1214</v>
      </c>
      <c r="M14" s="27">
        <v>1328</v>
      </c>
      <c r="N14" s="28">
        <v>986</v>
      </c>
      <c r="O14" s="27">
        <v>1629</v>
      </c>
      <c r="P14" s="29">
        <v>1721</v>
      </c>
      <c r="Q14" s="29">
        <v>1213</v>
      </c>
      <c r="R14" s="29">
        <v>7883</v>
      </c>
      <c r="S14" s="29">
        <v>7027</v>
      </c>
      <c r="T14" s="29">
        <v>6069</v>
      </c>
    </row>
    <row r="15" spans="1:20" ht="19.95" customHeight="1">
      <c r="A15" s="30" t="s">
        <v>50</v>
      </c>
      <c r="B15" s="30">
        <f>SUM(B2:B14)</f>
        <v>37004</v>
      </c>
      <c r="C15" s="30">
        <f t="shared" ref="C15:T15" si="0">SUM(C2:C14)</f>
        <v>117861</v>
      </c>
      <c r="D15" s="30">
        <f t="shared" si="0"/>
        <v>38525</v>
      </c>
      <c r="E15" s="30">
        <f t="shared" si="0"/>
        <v>34705</v>
      </c>
      <c r="F15" s="30">
        <f t="shared" si="0"/>
        <v>37645</v>
      </c>
      <c r="G15" s="30">
        <f t="shared" si="0"/>
        <v>40794</v>
      </c>
      <c r="H15" s="30">
        <f t="shared" si="0"/>
        <v>44396</v>
      </c>
      <c r="I15" s="30">
        <f t="shared" si="0"/>
        <v>46419</v>
      </c>
      <c r="J15" s="30">
        <f t="shared" si="0"/>
        <v>49011</v>
      </c>
      <c r="K15" s="30">
        <f t="shared" si="0"/>
        <v>145019</v>
      </c>
      <c r="L15" s="30">
        <f t="shared" si="0"/>
        <v>130329</v>
      </c>
      <c r="M15" s="30">
        <f t="shared" si="0"/>
        <v>116319</v>
      </c>
      <c r="N15" s="30">
        <f t="shared" si="0"/>
        <v>132716</v>
      </c>
      <c r="O15" s="30">
        <f t="shared" si="0"/>
        <v>125836</v>
      </c>
      <c r="P15" s="30">
        <f t="shared" si="0"/>
        <v>116725</v>
      </c>
      <c r="Q15" s="30">
        <f t="shared" si="0"/>
        <v>110675</v>
      </c>
      <c r="R15" s="30">
        <f t="shared" si="0"/>
        <v>110961</v>
      </c>
      <c r="S15" s="30">
        <f t="shared" si="0"/>
        <v>107838</v>
      </c>
      <c r="T15" s="30">
        <f t="shared" si="0"/>
        <v>102876</v>
      </c>
    </row>
    <row r="18" spans="1:15" ht="19.95" customHeight="1">
      <c r="A18" s="1" t="str">
        <f t="array" ref="A18:O37">TRANSPOSE(A1:T15)</f>
        <v>Regions</v>
      </c>
      <c r="B18" s="1" t="str">
        <v xml:space="preserve">Tigray </v>
      </c>
      <c r="C18" s="1" t="str">
        <v xml:space="preserve">Afar  </v>
      </c>
      <c r="D18" s="1" t="str">
        <v xml:space="preserve">Amhara </v>
      </c>
      <c r="E18" s="1" t="str">
        <v xml:space="preserve">Oromia  </v>
      </c>
      <c r="F18" s="1" t="str">
        <v>Somali</v>
      </c>
      <c r="G18" s="1" t="str">
        <v xml:space="preserve">Ben-Gumuz </v>
      </c>
      <c r="H18" s="1" t="str">
        <v xml:space="preserve">SNNPR </v>
      </c>
      <c r="I18" s="1" t="str">
        <v>Sidama</v>
      </c>
      <c r="J18" s="1" t="str">
        <v>South Western Ethiopia</v>
      </c>
      <c r="K18" s="1" t="str">
        <v xml:space="preserve">Gambella </v>
      </c>
      <c r="L18" s="1" t="str">
        <v xml:space="preserve">Harari </v>
      </c>
      <c r="M18" s="1" t="str">
        <v xml:space="preserve">Addis Ababa </v>
      </c>
      <c r="N18" s="1" t="str">
        <v>Dire Dawa</v>
      </c>
      <c r="O18" s="1" t="str">
        <v>National</v>
      </c>
    </row>
    <row r="19" spans="1:15" ht="19.95" customHeight="1">
      <c r="A19" s="1" t="str">
        <v>1996(2003/2004)</v>
      </c>
      <c r="B19" s="1">
        <v>1544</v>
      </c>
      <c r="C19" s="1">
        <v>266</v>
      </c>
      <c r="D19" s="1">
        <v>6650</v>
      </c>
      <c r="E19" s="1">
        <v>12796</v>
      </c>
      <c r="F19" s="1">
        <v>1370</v>
      </c>
      <c r="G19" s="1">
        <v>193</v>
      </c>
      <c r="H19" s="1">
        <v>9159</v>
      </c>
      <c r="I19" s="1">
        <v>0</v>
      </c>
      <c r="J19" s="1">
        <v>0</v>
      </c>
      <c r="K19" s="1">
        <v>232</v>
      </c>
      <c r="L19" s="1">
        <v>205</v>
      </c>
      <c r="M19" s="1">
        <v>3879</v>
      </c>
      <c r="N19" s="1">
        <v>710</v>
      </c>
      <c r="O19" s="1">
        <v>37004</v>
      </c>
    </row>
    <row r="20" spans="1:15" ht="19.95" customHeight="1">
      <c r="A20" s="1" t="str">
        <v>1997(2004/2005)</v>
      </c>
      <c r="B20" s="1">
        <v>7825</v>
      </c>
      <c r="C20" s="1">
        <v>2844</v>
      </c>
      <c r="D20" s="1">
        <v>24979</v>
      </c>
      <c r="E20" s="1">
        <v>40988</v>
      </c>
      <c r="F20" s="1">
        <v>2779</v>
      </c>
      <c r="G20" s="1">
        <v>386</v>
      </c>
      <c r="H20" s="1">
        <v>19820</v>
      </c>
      <c r="I20" s="1">
        <v>0</v>
      </c>
      <c r="J20" s="1">
        <v>0</v>
      </c>
      <c r="K20" s="1">
        <v>794</v>
      </c>
      <c r="L20" s="1">
        <v>523</v>
      </c>
      <c r="M20" s="1">
        <v>14735</v>
      </c>
      <c r="N20" s="1">
        <v>2188</v>
      </c>
      <c r="O20" s="1">
        <v>117861</v>
      </c>
    </row>
    <row r="21" spans="1:15" ht="19.95" customHeight="1">
      <c r="A21" s="1" t="str">
        <v>1998(2005/2006)</v>
      </c>
      <c r="B21" s="1">
        <v>1926</v>
      </c>
      <c r="C21" s="1">
        <v>1261</v>
      </c>
      <c r="D21" s="1">
        <v>6979</v>
      </c>
      <c r="E21" s="1">
        <v>13318</v>
      </c>
      <c r="F21" s="1">
        <v>1112</v>
      </c>
      <c r="G21" s="1">
        <v>350</v>
      </c>
      <c r="H21" s="1">
        <v>8283</v>
      </c>
      <c r="I21" s="1">
        <v>0</v>
      </c>
      <c r="J21" s="1">
        <v>0</v>
      </c>
      <c r="K21" s="1">
        <v>443</v>
      </c>
      <c r="L21" s="1">
        <v>302</v>
      </c>
      <c r="M21" s="1">
        <v>4084</v>
      </c>
      <c r="N21" s="1">
        <v>467</v>
      </c>
      <c r="O21" s="1">
        <v>38525</v>
      </c>
    </row>
    <row r="22" spans="1:15" ht="19.95" customHeight="1">
      <c r="A22" s="1" t="str">
        <v>1999(2006/2007)</v>
      </c>
      <c r="B22" s="1">
        <v>1903</v>
      </c>
      <c r="C22" s="1">
        <v>1173</v>
      </c>
      <c r="D22" s="1">
        <v>5215</v>
      </c>
      <c r="E22" s="1">
        <v>11260</v>
      </c>
      <c r="F22" s="1">
        <v>1381</v>
      </c>
      <c r="G22" s="1">
        <v>395</v>
      </c>
      <c r="H22" s="1">
        <v>8896</v>
      </c>
      <c r="I22" s="1">
        <v>0</v>
      </c>
      <c r="J22" s="1">
        <v>0</v>
      </c>
      <c r="K22" s="1">
        <v>640</v>
      </c>
      <c r="L22" s="1">
        <v>167</v>
      </c>
      <c r="M22" s="1">
        <v>3334</v>
      </c>
      <c r="N22" s="1">
        <v>341</v>
      </c>
      <c r="O22" s="1">
        <v>34705</v>
      </c>
    </row>
    <row r="23" spans="1:15" ht="19.95" customHeight="1">
      <c r="A23" s="1" t="str">
        <v>2000(2007/2008)</v>
      </c>
      <c r="B23" s="1">
        <v>1851</v>
      </c>
      <c r="C23" s="1">
        <v>1454</v>
      </c>
      <c r="D23" s="1">
        <v>6792</v>
      </c>
      <c r="E23" s="1">
        <v>13175</v>
      </c>
      <c r="F23" s="1">
        <v>946</v>
      </c>
      <c r="G23" s="1">
        <v>214</v>
      </c>
      <c r="H23" s="1">
        <v>9153</v>
      </c>
      <c r="I23" s="1">
        <v>0</v>
      </c>
      <c r="J23" s="1">
        <v>0</v>
      </c>
      <c r="K23" s="1">
        <v>250</v>
      </c>
      <c r="L23" s="1">
        <v>163</v>
      </c>
      <c r="M23" s="1">
        <v>3347</v>
      </c>
      <c r="N23" s="1">
        <v>300</v>
      </c>
      <c r="O23" s="1">
        <v>37645</v>
      </c>
    </row>
    <row r="24" spans="1:15" ht="19.95" customHeight="1">
      <c r="A24" s="1" t="str">
        <v>2001(2008/2009)</v>
      </c>
      <c r="B24" s="1">
        <v>1983</v>
      </c>
      <c r="C24" s="1">
        <v>1542</v>
      </c>
      <c r="D24" s="1">
        <v>6429</v>
      </c>
      <c r="E24" s="1">
        <v>15260</v>
      </c>
      <c r="F24" s="1">
        <v>1406</v>
      </c>
      <c r="G24" s="1">
        <v>387</v>
      </c>
      <c r="H24" s="1">
        <v>9565</v>
      </c>
      <c r="I24" s="1">
        <v>0</v>
      </c>
      <c r="J24" s="1">
        <v>0</v>
      </c>
      <c r="K24" s="1">
        <v>303</v>
      </c>
      <c r="L24" s="1">
        <v>230</v>
      </c>
      <c r="M24" s="1">
        <v>3265</v>
      </c>
      <c r="N24" s="1">
        <v>424</v>
      </c>
      <c r="O24" s="1">
        <v>40794</v>
      </c>
    </row>
    <row r="25" spans="1:15" ht="19.95" customHeight="1">
      <c r="A25" s="1" t="str">
        <v>2002(2009/2010)</v>
      </c>
      <c r="B25" s="1">
        <v>1953</v>
      </c>
      <c r="C25" s="1">
        <v>1471</v>
      </c>
      <c r="D25" s="1">
        <v>6948</v>
      </c>
      <c r="E25" s="1">
        <v>17567</v>
      </c>
      <c r="F25" s="1">
        <v>1495</v>
      </c>
      <c r="G25" s="1">
        <v>458</v>
      </c>
      <c r="H25" s="1">
        <v>10429</v>
      </c>
      <c r="I25" s="1">
        <v>0</v>
      </c>
      <c r="J25" s="1">
        <v>0</v>
      </c>
      <c r="K25" s="1">
        <v>247</v>
      </c>
      <c r="L25" s="1">
        <v>308</v>
      </c>
      <c r="M25" s="1">
        <v>3027</v>
      </c>
      <c r="N25" s="1">
        <v>493</v>
      </c>
      <c r="O25" s="1">
        <v>44396</v>
      </c>
    </row>
    <row r="26" spans="1:15" ht="19.95" customHeight="1">
      <c r="A26" s="1" t="str">
        <v>2003(2010/2011)</v>
      </c>
      <c r="B26" s="1">
        <v>2112</v>
      </c>
      <c r="C26" s="1">
        <v>761</v>
      </c>
      <c r="D26" s="1">
        <v>7732</v>
      </c>
      <c r="E26" s="1">
        <v>18965</v>
      </c>
      <c r="F26" s="1">
        <v>1378</v>
      </c>
      <c r="G26" s="1">
        <v>568</v>
      </c>
      <c r="H26" s="1">
        <v>10534</v>
      </c>
      <c r="I26" s="1">
        <v>0</v>
      </c>
      <c r="J26" s="1">
        <v>0</v>
      </c>
      <c r="K26" s="1">
        <v>359</v>
      </c>
      <c r="L26" s="1">
        <v>710</v>
      </c>
      <c r="M26" s="1">
        <v>2807</v>
      </c>
      <c r="N26" s="1">
        <v>493</v>
      </c>
      <c r="O26" s="1">
        <v>46419</v>
      </c>
    </row>
    <row r="27" spans="1:15" ht="19.95" customHeight="1">
      <c r="A27" s="1" t="str">
        <v>2004(2011/2012)</v>
      </c>
      <c r="B27" s="1">
        <v>2181</v>
      </c>
      <c r="C27" s="1">
        <v>889</v>
      </c>
      <c r="D27" s="1">
        <v>8242</v>
      </c>
      <c r="E27" s="1">
        <v>19286</v>
      </c>
      <c r="F27" s="1">
        <v>824</v>
      </c>
      <c r="G27" s="1">
        <v>327</v>
      </c>
      <c r="H27" s="1">
        <v>13300</v>
      </c>
      <c r="I27" s="1">
        <v>0</v>
      </c>
      <c r="J27" s="1">
        <v>0</v>
      </c>
      <c r="K27" s="1">
        <v>276</v>
      </c>
      <c r="L27" s="1">
        <v>827</v>
      </c>
      <c r="M27" s="1">
        <v>2291</v>
      </c>
      <c r="N27" s="1">
        <v>568</v>
      </c>
      <c r="O27" s="1">
        <v>49011</v>
      </c>
    </row>
    <row r="28" spans="1:15" ht="19.95" customHeight="1">
      <c r="A28" s="1" t="str">
        <v>2005(2012/2013)</v>
      </c>
      <c r="B28" s="1">
        <v>9211</v>
      </c>
      <c r="C28" s="1">
        <v>3954</v>
      </c>
      <c r="D28" s="1">
        <v>31636</v>
      </c>
      <c r="E28" s="1">
        <v>50157</v>
      </c>
      <c r="F28" s="1">
        <v>4184</v>
      </c>
      <c r="G28" s="1">
        <v>1181</v>
      </c>
      <c r="H28" s="1">
        <v>28193</v>
      </c>
      <c r="I28" s="1">
        <v>0</v>
      </c>
      <c r="J28" s="1">
        <v>0</v>
      </c>
      <c r="K28" s="1">
        <v>917</v>
      </c>
      <c r="L28" s="1">
        <v>2066</v>
      </c>
      <c r="M28" s="1">
        <v>12079</v>
      </c>
      <c r="N28" s="1">
        <v>1441</v>
      </c>
      <c r="O28" s="1">
        <v>145019</v>
      </c>
    </row>
    <row r="29" spans="1:15" ht="19.95" customHeight="1">
      <c r="A29" s="1" t="str">
        <v>2006(2013/2014)</v>
      </c>
      <c r="B29" s="1">
        <v>7581</v>
      </c>
      <c r="C29" s="1">
        <v>4224</v>
      </c>
      <c r="D29" s="1">
        <v>28158</v>
      </c>
      <c r="E29" s="1">
        <v>49450</v>
      </c>
      <c r="F29" s="1">
        <v>4491</v>
      </c>
      <c r="G29" s="1">
        <v>852</v>
      </c>
      <c r="H29" s="1">
        <v>24719</v>
      </c>
      <c r="I29" s="1">
        <v>0</v>
      </c>
      <c r="J29" s="1">
        <v>0</v>
      </c>
      <c r="K29" s="1">
        <v>946</v>
      </c>
      <c r="L29" s="1">
        <v>1396</v>
      </c>
      <c r="M29" s="1">
        <v>7298</v>
      </c>
      <c r="N29" s="1">
        <v>1214</v>
      </c>
      <c r="O29" s="1">
        <v>130329</v>
      </c>
    </row>
    <row r="30" spans="1:15" ht="19.95" customHeight="1">
      <c r="A30" s="1" t="str">
        <v>2007(2014/2015)</v>
      </c>
      <c r="B30" s="1">
        <v>8096</v>
      </c>
      <c r="C30" s="1">
        <v>5138</v>
      </c>
      <c r="D30" s="1">
        <v>24241</v>
      </c>
      <c r="E30" s="1">
        <v>42540</v>
      </c>
      <c r="F30" s="1">
        <v>2976</v>
      </c>
      <c r="G30" s="1">
        <v>1139</v>
      </c>
      <c r="H30" s="1">
        <v>23365</v>
      </c>
      <c r="I30" s="1">
        <v>0</v>
      </c>
      <c r="J30" s="1">
        <v>0</v>
      </c>
      <c r="K30" s="1">
        <v>676</v>
      </c>
      <c r="L30" s="1">
        <v>505</v>
      </c>
      <c r="M30" s="1">
        <v>6315</v>
      </c>
      <c r="N30" s="1">
        <v>1328</v>
      </c>
      <c r="O30" s="1">
        <v>116319</v>
      </c>
    </row>
    <row r="31" spans="1:15" ht="19.95" customHeight="1">
      <c r="A31" s="1" t="str">
        <v>2008(2015/2016)</v>
      </c>
      <c r="B31" s="1">
        <v>9839</v>
      </c>
      <c r="C31" s="1">
        <v>3860</v>
      </c>
      <c r="D31" s="1">
        <v>23956</v>
      </c>
      <c r="E31" s="1">
        <v>49346</v>
      </c>
      <c r="F31" s="1">
        <v>3978</v>
      </c>
      <c r="G31" s="1">
        <v>1162</v>
      </c>
      <c r="H31" s="1">
        <v>30817</v>
      </c>
      <c r="I31" s="1">
        <v>0</v>
      </c>
      <c r="J31" s="1">
        <v>0</v>
      </c>
      <c r="K31" s="1">
        <v>916</v>
      </c>
      <c r="L31" s="1">
        <v>520</v>
      </c>
      <c r="M31" s="1">
        <v>7336</v>
      </c>
      <c r="N31" s="1">
        <v>986</v>
      </c>
      <c r="O31" s="1">
        <v>132716</v>
      </c>
    </row>
    <row r="32" spans="1:15" ht="19.95" customHeight="1">
      <c r="A32" s="1" t="str">
        <v>2009(2016/2017)</v>
      </c>
      <c r="B32" s="1">
        <v>7626</v>
      </c>
      <c r="C32" s="1">
        <v>3974</v>
      </c>
      <c r="D32" s="1">
        <v>23995</v>
      </c>
      <c r="E32" s="1">
        <v>47769</v>
      </c>
      <c r="F32" s="1">
        <v>5516</v>
      </c>
      <c r="G32" s="1">
        <v>1073</v>
      </c>
      <c r="H32" s="1">
        <v>23841</v>
      </c>
      <c r="I32" s="1">
        <v>0</v>
      </c>
      <c r="J32" s="1">
        <v>0</v>
      </c>
      <c r="K32" s="1">
        <v>1127</v>
      </c>
      <c r="L32" s="1">
        <v>523</v>
      </c>
      <c r="M32" s="1">
        <v>8763</v>
      </c>
      <c r="N32" s="1">
        <v>1629</v>
      </c>
      <c r="O32" s="1">
        <v>125836</v>
      </c>
    </row>
    <row r="33" spans="1:15" ht="19.95" customHeight="1">
      <c r="A33" s="1" t="str">
        <v>2010(2017/2018)</v>
      </c>
      <c r="B33" s="1">
        <v>6792</v>
      </c>
      <c r="C33" s="1">
        <v>3058</v>
      </c>
      <c r="D33" s="1">
        <v>22854</v>
      </c>
      <c r="E33" s="1">
        <v>43804</v>
      </c>
      <c r="F33" s="1">
        <v>5296</v>
      </c>
      <c r="G33" s="1">
        <v>1143</v>
      </c>
      <c r="H33" s="1">
        <v>22510</v>
      </c>
      <c r="I33" s="1">
        <v>0</v>
      </c>
      <c r="J33" s="1">
        <v>0</v>
      </c>
      <c r="K33" s="1">
        <v>1057</v>
      </c>
      <c r="L33" s="1">
        <v>477</v>
      </c>
      <c r="M33" s="1">
        <v>8013</v>
      </c>
      <c r="N33" s="1">
        <v>1721</v>
      </c>
      <c r="O33" s="1">
        <v>116725</v>
      </c>
    </row>
    <row r="34" spans="1:15" ht="19.95" customHeight="1">
      <c r="A34" s="1" t="str">
        <v>2011(2018/2019)</v>
      </c>
      <c r="B34" s="1">
        <v>6374</v>
      </c>
      <c r="C34" s="1">
        <v>2499</v>
      </c>
      <c r="D34" s="1">
        <v>21754</v>
      </c>
      <c r="E34" s="1">
        <v>39972</v>
      </c>
      <c r="F34" s="1">
        <v>7195</v>
      </c>
      <c r="G34" s="1">
        <v>831</v>
      </c>
      <c r="H34" s="1">
        <v>21390</v>
      </c>
      <c r="I34" s="1">
        <v>0</v>
      </c>
      <c r="J34" s="1">
        <v>0</v>
      </c>
      <c r="K34" s="1">
        <v>1221</v>
      </c>
      <c r="L34" s="1">
        <v>677</v>
      </c>
      <c r="M34" s="1">
        <v>7549</v>
      </c>
      <c r="N34" s="1">
        <v>1213</v>
      </c>
      <c r="O34" s="1">
        <v>110675</v>
      </c>
    </row>
    <row r="35" spans="1:15" ht="19.95" customHeight="1">
      <c r="A35" s="1" t="str">
        <v>2012(2019/2020)</v>
      </c>
      <c r="B35" s="1">
        <v>6631</v>
      </c>
      <c r="C35" s="1">
        <v>2109</v>
      </c>
      <c r="D35" s="1">
        <v>20413</v>
      </c>
      <c r="E35" s="1">
        <v>42918</v>
      </c>
      <c r="F35" s="1">
        <v>5553</v>
      </c>
      <c r="G35" s="1">
        <v>786</v>
      </c>
      <c r="H35" s="1">
        <v>21455</v>
      </c>
      <c r="I35" s="1">
        <v>0</v>
      </c>
      <c r="J35" s="1">
        <v>0</v>
      </c>
      <c r="K35" s="1">
        <v>1581</v>
      </c>
      <c r="L35" s="1">
        <v>513</v>
      </c>
      <c r="M35" s="1">
        <v>1119</v>
      </c>
      <c r="N35" s="1">
        <v>7883</v>
      </c>
      <c r="O35" s="1">
        <v>110961</v>
      </c>
    </row>
    <row r="36" spans="1:15" ht="19.95" customHeight="1">
      <c r="A36" s="1" t="str">
        <v>2013(2020/2021)</v>
      </c>
      <c r="B36" s="1">
        <v>6699</v>
      </c>
      <c r="C36" s="1">
        <v>2618</v>
      </c>
      <c r="D36" s="1">
        <v>19590</v>
      </c>
      <c r="E36" s="1">
        <v>41508</v>
      </c>
      <c r="F36" s="1">
        <v>5778</v>
      </c>
      <c r="G36" s="1">
        <v>785</v>
      </c>
      <c r="H36" s="1">
        <v>21143</v>
      </c>
      <c r="I36" s="1">
        <v>0</v>
      </c>
      <c r="J36" s="1">
        <v>0</v>
      </c>
      <c r="K36" s="1">
        <v>1048</v>
      </c>
      <c r="L36" s="1">
        <v>476</v>
      </c>
      <c r="M36" s="1">
        <v>1166</v>
      </c>
      <c r="N36" s="1">
        <v>7027</v>
      </c>
      <c r="O36" s="1">
        <v>107838</v>
      </c>
    </row>
    <row r="37" spans="1:15" ht="19.95" customHeight="1">
      <c r="A37" s="1" t="str">
        <v>2014(2021/2022)</v>
      </c>
      <c r="B37" s="1">
        <v>0</v>
      </c>
      <c r="C37" s="1">
        <v>2201</v>
      </c>
      <c r="D37" s="1">
        <v>19336</v>
      </c>
      <c r="E37" s="1">
        <v>43310</v>
      </c>
      <c r="F37" s="1">
        <v>5514</v>
      </c>
      <c r="G37" s="1">
        <v>608</v>
      </c>
      <c r="H37" s="1">
        <v>15558</v>
      </c>
      <c r="I37" s="1">
        <v>7626</v>
      </c>
      <c r="J37" s="1">
        <v>0</v>
      </c>
      <c r="K37" s="1">
        <v>953</v>
      </c>
      <c r="L37" s="1">
        <v>606</v>
      </c>
      <c r="M37" s="1">
        <v>1095</v>
      </c>
      <c r="N37" s="1">
        <v>6069</v>
      </c>
      <c r="O37" s="1">
        <v>102876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T37"/>
  <sheetViews>
    <sheetView tabSelected="1" topLeftCell="A10" workbookViewId="0">
      <selection activeCell="A18" sqref="A18:O37"/>
    </sheetView>
  </sheetViews>
  <sheetFormatPr defaultRowHeight="19.95" customHeight="1"/>
  <cols>
    <col min="1" max="1" width="22.21875" style="1" bestFit="1" customWidth="1"/>
    <col min="2" max="20" width="15.109375" style="1" bestFit="1" customWidth="1"/>
    <col min="21" max="16384" width="8.88671875" style="1"/>
  </cols>
  <sheetData>
    <row r="1" spans="1:20" ht="19.95" customHeight="1">
      <c r="A1" s="34" t="s">
        <v>0</v>
      </c>
      <c r="B1" s="33" t="s">
        <v>1</v>
      </c>
      <c r="C1" s="33" t="s">
        <v>2</v>
      </c>
      <c r="D1" s="33" t="s">
        <v>3</v>
      </c>
      <c r="E1" s="33" t="s">
        <v>53</v>
      </c>
      <c r="F1" s="33" t="s">
        <v>54</v>
      </c>
      <c r="G1" s="33" t="s">
        <v>4</v>
      </c>
      <c r="H1" s="33" t="s">
        <v>55</v>
      </c>
      <c r="I1" s="33" t="s">
        <v>5</v>
      </c>
      <c r="J1" s="33" t="s">
        <v>6</v>
      </c>
      <c r="K1" s="33" t="s">
        <v>7</v>
      </c>
      <c r="L1" s="33" t="s">
        <v>8</v>
      </c>
      <c r="M1" s="33" t="s">
        <v>9</v>
      </c>
      <c r="N1" s="33" t="s">
        <v>10</v>
      </c>
      <c r="O1" s="33" t="s">
        <v>11</v>
      </c>
      <c r="P1" s="33" t="s">
        <v>12</v>
      </c>
      <c r="Q1" s="33" t="s">
        <v>13</v>
      </c>
      <c r="R1" s="33" t="s">
        <v>14</v>
      </c>
      <c r="S1" s="33" t="s">
        <v>15</v>
      </c>
      <c r="T1" s="33" t="s">
        <v>16</v>
      </c>
    </row>
    <row r="2" spans="1:20" ht="19.95" customHeight="1">
      <c r="A2" s="2" t="s">
        <v>17</v>
      </c>
      <c r="B2" s="3">
        <v>31.3</v>
      </c>
      <c r="C2" s="3">
        <v>31.3</v>
      </c>
      <c r="D2" s="3">
        <v>29.4</v>
      </c>
      <c r="E2" s="3">
        <v>28.5</v>
      </c>
      <c r="F2" s="3">
        <v>27.4</v>
      </c>
      <c r="G2" s="3">
        <v>28.5</v>
      </c>
      <c r="H2" s="8">
        <v>25.6</v>
      </c>
      <c r="I2" s="8">
        <v>27.9</v>
      </c>
      <c r="J2" s="8">
        <v>28.1</v>
      </c>
      <c r="K2" s="8">
        <v>77.8</v>
      </c>
      <c r="L2" s="3">
        <v>60.4</v>
      </c>
      <c r="M2" s="3">
        <v>66.099999999999994</v>
      </c>
      <c r="N2" s="3">
        <v>86.9</v>
      </c>
      <c r="O2" s="3">
        <v>86.9</v>
      </c>
      <c r="P2" s="3">
        <v>67.400000000000006</v>
      </c>
      <c r="Q2" s="3">
        <v>69</v>
      </c>
      <c r="R2" s="3">
        <v>75</v>
      </c>
      <c r="S2" s="3">
        <v>81</v>
      </c>
      <c r="T2" s="12"/>
    </row>
    <row r="3" spans="1:20" ht="19.95" customHeight="1">
      <c r="A3" s="14" t="s">
        <v>18</v>
      </c>
      <c r="B3" s="15">
        <v>16.600000000000001</v>
      </c>
      <c r="C3" s="15">
        <v>58</v>
      </c>
      <c r="D3" s="15">
        <v>59.9</v>
      </c>
      <c r="E3" s="15">
        <v>54.8</v>
      </c>
      <c r="F3" s="15">
        <v>67.5</v>
      </c>
      <c r="G3" s="19">
        <v>69.599999999999994</v>
      </c>
      <c r="H3" s="19">
        <v>58.9</v>
      </c>
      <c r="I3" s="19" t="s">
        <v>19</v>
      </c>
      <c r="J3" s="19" t="s">
        <v>20</v>
      </c>
      <c r="K3" s="15">
        <v>102.8</v>
      </c>
      <c r="L3" s="15">
        <v>100.2</v>
      </c>
      <c r="M3" s="15">
        <v>123.9</v>
      </c>
      <c r="N3" s="15">
        <v>100</v>
      </c>
      <c r="O3" s="15">
        <v>100</v>
      </c>
      <c r="P3" s="15">
        <v>87.9</v>
      </c>
      <c r="Q3" s="15">
        <v>76</v>
      </c>
      <c r="R3" s="15">
        <v>68</v>
      </c>
      <c r="S3" s="15">
        <v>88</v>
      </c>
      <c r="T3" s="15">
        <v>79</v>
      </c>
    </row>
    <row r="4" spans="1:20" ht="19.95" customHeight="1">
      <c r="A4" s="14" t="s">
        <v>21</v>
      </c>
      <c r="B4" s="15">
        <v>30.6</v>
      </c>
      <c r="C4" s="15">
        <v>37</v>
      </c>
      <c r="D4" s="15">
        <v>24.2</v>
      </c>
      <c r="E4" s="15">
        <v>17.7</v>
      </c>
      <c r="F4" s="15">
        <v>22.8</v>
      </c>
      <c r="G4" s="19">
        <v>21</v>
      </c>
      <c r="H4" s="19">
        <v>22.8</v>
      </c>
      <c r="I4" s="19" t="s">
        <v>22</v>
      </c>
      <c r="J4" s="19" t="s">
        <v>23</v>
      </c>
      <c r="K4" s="15">
        <v>69.900000000000006</v>
      </c>
      <c r="L4" s="15">
        <v>55.6</v>
      </c>
      <c r="M4" s="15">
        <v>49</v>
      </c>
      <c r="N4" s="15">
        <v>52.4</v>
      </c>
      <c r="O4" s="15">
        <v>52</v>
      </c>
      <c r="P4" s="15">
        <v>56.3</v>
      </c>
      <c r="Q4" s="15">
        <v>57</v>
      </c>
      <c r="R4" s="15">
        <v>57</v>
      </c>
      <c r="S4" s="15">
        <v>58</v>
      </c>
      <c r="T4" s="15">
        <v>61</v>
      </c>
    </row>
    <row r="5" spans="1:20" ht="19.95" customHeight="1">
      <c r="A5" s="14" t="s">
        <v>24</v>
      </c>
      <c r="B5" s="15">
        <v>42.6</v>
      </c>
      <c r="C5" s="15">
        <v>44</v>
      </c>
      <c r="D5" s="15">
        <v>33.299999999999997</v>
      </c>
      <c r="E5" s="15">
        <v>27.5</v>
      </c>
      <c r="F5" s="15">
        <v>31.7</v>
      </c>
      <c r="G5" s="21">
        <v>35.799999999999997</v>
      </c>
      <c r="H5" s="19">
        <v>36.6</v>
      </c>
      <c r="I5" s="19" t="s">
        <v>25</v>
      </c>
      <c r="J5" s="19" t="s">
        <v>26</v>
      </c>
      <c r="K5" s="15">
        <v>66.8</v>
      </c>
      <c r="L5" s="15">
        <v>60</v>
      </c>
      <c r="M5" s="15">
        <v>52.5</v>
      </c>
      <c r="N5" s="15">
        <v>65.400000000000006</v>
      </c>
      <c r="O5" s="15">
        <v>62</v>
      </c>
      <c r="P5" s="15">
        <v>64.3</v>
      </c>
      <c r="Q5" s="15">
        <v>62</v>
      </c>
      <c r="R5" s="15">
        <v>70</v>
      </c>
      <c r="S5" s="15">
        <v>72</v>
      </c>
      <c r="T5" s="15">
        <v>79</v>
      </c>
    </row>
    <row r="6" spans="1:20" ht="19.95" customHeight="1">
      <c r="A6" s="14" t="s">
        <v>27</v>
      </c>
      <c r="B6" s="15">
        <v>27.8</v>
      </c>
      <c r="C6" s="15">
        <v>18</v>
      </c>
      <c r="D6" s="15">
        <v>17</v>
      </c>
      <c r="E6" s="15">
        <v>20.7</v>
      </c>
      <c r="F6" s="15">
        <v>14</v>
      </c>
      <c r="G6" s="19">
        <v>20.3</v>
      </c>
      <c r="H6" s="19">
        <v>19</v>
      </c>
      <c r="I6" s="19" t="s">
        <v>28</v>
      </c>
      <c r="J6" s="19" t="s">
        <v>29</v>
      </c>
      <c r="K6" s="15">
        <v>33.9</v>
      </c>
      <c r="L6" s="15">
        <v>33.700000000000003</v>
      </c>
      <c r="M6" s="15">
        <v>22.7</v>
      </c>
      <c r="N6" s="15">
        <v>32.6</v>
      </c>
      <c r="O6" s="15">
        <v>44</v>
      </c>
      <c r="P6" s="15">
        <v>48</v>
      </c>
      <c r="Q6" s="15">
        <v>69</v>
      </c>
      <c r="R6" s="15">
        <v>56</v>
      </c>
      <c r="S6" s="15">
        <v>62</v>
      </c>
      <c r="T6" s="15">
        <v>62</v>
      </c>
    </row>
    <row r="7" spans="1:20" ht="19.95" customHeight="1">
      <c r="A7" s="14" t="s">
        <v>30</v>
      </c>
      <c r="B7" s="15">
        <v>27.1</v>
      </c>
      <c r="C7" s="15">
        <v>18</v>
      </c>
      <c r="D7" s="15">
        <v>37</v>
      </c>
      <c r="E7" s="15">
        <v>41</v>
      </c>
      <c r="F7" s="15">
        <v>22</v>
      </c>
      <c r="G7" s="19">
        <v>38.700000000000003</v>
      </c>
      <c r="H7" s="19">
        <v>38.6</v>
      </c>
      <c r="I7" s="19" t="s">
        <v>31</v>
      </c>
      <c r="J7" s="19" t="s">
        <v>32</v>
      </c>
      <c r="K7" s="15">
        <v>50.1</v>
      </c>
      <c r="L7" s="15">
        <v>34.9</v>
      </c>
      <c r="M7" s="15">
        <v>47.2</v>
      </c>
      <c r="N7" s="15">
        <v>55.7</v>
      </c>
      <c r="O7" s="15">
        <v>46</v>
      </c>
      <c r="P7" s="15">
        <v>55.9</v>
      </c>
      <c r="Q7" s="15">
        <v>44</v>
      </c>
      <c r="R7" s="15">
        <v>43</v>
      </c>
      <c r="S7" s="15">
        <v>46</v>
      </c>
      <c r="T7" s="15">
        <v>37</v>
      </c>
    </row>
    <row r="8" spans="1:20" ht="19.95" customHeight="1">
      <c r="A8" s="14" t="s">
        <v>33</v>
      </c>
      <c r="B8" s="15">
        <v>54.4</v>
      </c>
      <c r="C8" s="15">
        <v>38</v>
      </c>
      <c r="D8" s="15">
        <v>36.9</v>
      </c>
      <c r="E8" s="15">
        <v>38.799999999999997</v>
      </c>
      <c r="F8" s="15">
        <v>39.299999999999997</v>
      </c>
      <c r="G8" s="21">
        <v>40</v>
      </c>
      <c r="H8" s="19">
        <v>39.200000000000003</v>
      </c>
      <c r="I8" s="19" t="s">
        <v>34</v>
      </c>
      <c r="J8" s="19" t="s">
        <v>35</v>
      </c>
      <c r="K8" s="15">
        <v>67.7</v>
      </c>
      <c r="L8" s="15">
        <v>55.1</v>
      </c>
      <c r="M8" s="15">
        <v>53</v>
      </c>
      <c r="N8" s="15">
        <v>75.3</v>
      </c>
      <c r="O8" s="15">
        <v>57</v>
      </c>
      <c r="P8" s="15">
        <v>61.2</v>
      </c>
      <c r="Q8" s="15">
        <v>62</v>
      </c>
      <c r="R8" s="15">
        <v>65</v>
      </c>
      <c r="S8" s="15">
        <v>68</v>
      </c>
      <c r="T8" s="15">
        <v>67</v>
      </c>
    </row>
    <row r="9" spans="1:20" ht="19.95" customHeight="1">
      <c r="A9" s="14" t="s">
        <v>36</v>
      </c>
      <c r="B9" s="15"/>
      <c r="C9" s="15"/>
      <c r="D9" s="15"/>
      <c r="E9" s="15"/>
      <c r="F9" s="15"/>
      <c r="G9" s="21"/>
      <c r="H9" s="19"/>
      <c r="I9" s="19"/>
      <c r="J9" s="19"/>
      <c r="K9" s="15"/>
      <c r="L9" s="15"/>
      <c r="M9" s="15"/>
      <c r="N9" s="15"/>
      <c r="O9" s="15"/>
      <c r="P9" s="15"/>
      <c r="Q9" s="15"/>
      <c r="R9" s="15"/>
      <c r="S9" s="15"/>
      <c r="T9" s="15">
        <v>122</v>
      </c>
    </row>
    <row r="10" spans="1:20" ht="19.95" customHeight="1">
      <c r="A10" s="14" t="s">
        <v>37</v>
      </c>
      <c r="B10" s="15"/>
      <c r="C10" s="15"/>
      <c r="D10" s="15"/>
      <c r="E10" s="15"/>
      <c r="F10" s="15"/>
      <c r="G10" s="21"/>
      <c r="H10" s="19"/>
      <c r="I10" s="19"/>
      <c r="J10" s="19"/>
      <c r="K10" s="15"/>
      <c r="L10" s="15"/>
      <c r="M10" s="15"/>
      <c r="N10" s="15"/>
      <c r="O10" s="15"/>
      <c r="P10" s="15"/>
      <c r="Q10" s="15"/>
      <c r="R10" s="15"/>
      <c r="S10" s="15"/>
      <c r="T10" s="15"/>
    </row>
    <row r="11" spans="1:20" ht="19.95" customHeight="1">
      <c r="A11" s="14" t="s">
        <v>38</v>
      </c>
      <c r="B11" s="15">
        <v>82.9</v>
      </c>
      <c r="C11" s="15">
        <v>92</v>
      </c>
      <c r="D11" s="15">
        <v>118.9</v>
      </c>
      <c r="E11" s="15">
        <v>168.4</v>
      </c>
      <c r="F11" s="15">
        <v>64.900000000000006</v>
      </c>
      <c r="G11" s="19">
        <v>76.7</v>
      </c>
      <c r="H11" s="19">
        <v>45.5</v>
      </c>
      <c r="I11" s="19" t="s">
        <v>39</v>
      </c>
      <c r="J11" s="19" t="s">
        <v>40</v>
      </c>
      <c r="K11" s="15">
        <v>99</v>
      </c>
      <c r="L11" s="15">
        <v>95.7</v>
      </c>
      <c r="M11" s="15">
        <v>69.099999999999994</v>
      </c>
      <c r="N11" s="15">
        <v>100</v>
      </c>
      <c r="O11" s="15">
        <v>100</v>
      </c>
      <c r="P11" s="15">
        <v>126.3</v>
      </c>
      <c r="Q11" s="15">
        <v>152</v>
      </c>
      <c r="R11" s="15">
        <v>206</v>
      </c>
      <c r="S11" s="15">
        <v>100</v>
      </c>
      <c r="T11" s="15">
        <v>137</v>
      </c>
    </row>
    <row r="12" spans="1:20" ht="19.95" customHeight="1">
      <c r="A12" s="14" t="s">
        <v>41</v>
      </c>
      <c r="B12" s="15">
        <v>93.6</v>
      </c>
      <c r="C12" s="15">
        <v>76</v>
      </c>
      <c r="D12" s="15">
        <v>102.8</v>
      </c>
      <c r="E12" s="15">
        <v>55.3</v>
      </c>
      <c r="F12" s="15">
        <v>52.8</v>
      </c>
      <c r="G12" s="19">
        <v>72.599999999999994</v>
      </c>
      <c r="H12" s="19">
        <v>95</v>
      </c>
      <c r="I12" s="19" t="s">
        <v>42</v>
      </c>
      <c r="J12" s="19" t="s">
        <v>43</v>
      </c>
      <c r="K12" s="15">
        <v>409.9</v>
      </c>
      <c r="L12" s="15">
        <v>245.9</v>
      </c>
      <c r="M12" s="15">
        <v>90.5</v>
      </c>
      <c r="N12" s="15">
        <v>100</v>
      </c>
      <c r="O12" s="15">
        <v>97</v>
      </c>
      <c r="P12" s="15">
        <v>100</v>
      </c>
      <c r="Q12" s="15">
        <v>152</v>
      </c>
      <c r="R12" s="15">
        <v>122</v>
      </c>
      <c r="S12" s="15">
        <v>100</v>
      </c>
      <c r="T12" s="15">
        <v>160</v>
      </c>
    </row>
    <row r="13" spans="1:20" ht="19.95" customHeight="1">
      <c r="A13" s="14" t="s">
        <v>44</v>
      </c>
      <c r="B13" s="15">
        <v>115.7</v>
      </c>
      <c r="C13" s="15">
        <v>142</v>
      </c>
      <c r="D13" s="15">
        <v>91.2</v>
      </c>
      <c r="E13" s="15">
        <v>72.8</v>
      </c>
      <c r="F13" s="15">
        <v>2.9</v>
      </c>
      <c r="G13" s="19">
        <v>68.3</v>
      </c>
      <c r="H13" s="19">
        <v>62.5</v>
      </c>
      <c r="I13" s="19" t="s">
        <v>45</v>
      </c>
      <c r="J13" s="19" t="s">
        <v>46</v>
      </c>
      <c r="K13" s="15">
        <v>165.5</v>
      </c>
      <c r="L13" s="15">
        <v>90.6</v>
      </c>
      <c r="M13" s="15">
        <v>80</v>
      </c>
      <c r="N13" s="15">
        <v>100</v>
      </c>
      <c r="O13" s="15">
        <v>100</v>
      </c>
      <c r="P13" s="15">
        <v>121.5</v>
      </c>
      <c r="Q13" s="15">
        <v>121</v>
      </c>
      <c r="R13" s="15">
        <v>139</v>
      </c>
      <c r="S13" s="15">
        <v>100</v>
      </c>
      <c r="T13" s="15">
        <v>150</v>
      </c>
    </row>
    <row r="14" spans="1:20" ht="19.95" customHeight="1">
      <c r="A14" s="14" t="s">
        <v>47</v>
      </c>
      <c r="B14" s="15">
        <v>161.69999999999999</v>
      </c>
      <c r="C14" s="15">
        <v>160</v>
      </c>
      <c r="D14" s="15">
        <v>78.599999999999994</v>
      </c>
      <c r="E14" s="15">
        <v>55.6</v>
      </c>
      <c r="F14" s="15">
        <v>6.5</v>
      </c>
      <c r="G14" s="19">
        <v>65.900000000000006</v>
      </c>
      <c r="H14" s="19">
        <v>81.3</v>
      </c>
      <c r="I14" s="19" t="s">
        <v>48</v>
      </c>
      <c r="J14" s="19" t="s">
        <v>49</v>
      </c>
      <c r="K14" s="15">
        <v>155.1</v>
      </c>
      <c r="L14" s="25">
        <v>113.4</v>
      </c>
      <c r="M14" s="27">
        <v>125.9</v>
      </c>
      <c r="N14" s="27">
        <v>100</v>
      </c>
      <c r="O14" s="27">
        <v>100</v>
      </c>
      <c r="P14" s="27">
        <v>192.3</v>
      </c>
      <c r="Q14" s="27">
        <v>143</v>
      </c>
      <c r="R14" s="27">
        <v>133</v>
      </c>
      <c r="S14" s="27">
        <v>100</v>
      </c>
      <c r="T14" s="15">
        <v>115</v>
      </c>
    </row>
    <row r="15" spans="1:20" ht="19.95" customHeight="1">
      <c r="A15" s="30" t="s">
        <v>50</v>
      </c>
      <c r="B15" s="30">
        <v>43.5</v>
      </c>
      <c r="C15" s="30">
        <v>45</v>
      </c>
      <c r="D15" s="30">
        <v>34</v>
      </c>
      <c r="E15" s="30">
        <v>30</v>
      </c>
      <c r="F15" s="30">
        <v>32.1</v>
      </c>
      <c r="G15" s="31">
        <v>33.9</v>
      </c>
      <c r="H15" s="31">
        <v>34</v>
      </c>
      <c r="I15" s="31" t="s">
        <v>51</v>
      </c>
      <c r="J15" s="31" t="s">
        <v>52</v>
      </c>
      <c r="K15" s="30">
        <v>72</v>
      </c>
      <c r="L15" s="31">
        <v>59.9</v>
      </c>
      <c r="M15" s="31">
        <v>53.7</v>
      </c>
      <c r="N15" s="31">
        <v>67.3</v>
      </c>
      <c r="O15" s="31">
        <v>61</v>
      </c>
      <c r="P15" s="30">
        <v>64.599999999999994</v>
      </c>
      <c r="Q15" s="31">
        <v>65</v>
      </c>
      <c r="R15" s="31">
        <v>69</v>
      </c>
      <c r="S15" s="31">
        <v>71</v>
      </c>
      <c r="T15" s="30">
        <v>76</v>
      </c>
    </row>
    <row r="18" spans="1:15" ht="19.95" customHeight="1">
      <c r="A18" s="34" t="s">
        <v>0</v>
      </c>
      <c r="B18" s="2" t="s">
        <v>17</v>
      </c>
      <c r="C18" s="14" t="s">
        <v>18</v>
      </c>
      <c r="D18" s="14" t="s">
        <v>21</v>
      </c>
      <c r="E18" s="14" t="s">
        <v>24</v>
      </c>
      <c r="F18" s="14" t="s">
        <v>27</v>
      </c>
      <c r="G18" s="14" t="s">
        <v>30</v>
      </c>
      <c r="H18" s="14" t="s">
        <v>33</v>
      </c>
      <c r="I18" s="14" t="s">
        <v>36</v>
      </c>
      <c r="J18" s="14" t="s">
        <v>37</v>
      </c>
      <c r="K18" s="14" t="s">
        <v>38</v>
      </c>
      <c r="L18" s="14" t="s">
        <v>41</v>
      </c>
      <c r="M18" s="14" t="s">
        <v>44</v>
      </c>
      <c r="N18" s="14" t="s">
        <v>47</v>
      </c>
      <c r="O18" s="30" t="s">
        <v>50</v>
      </c>
    </row>
    <row r="19" spans="1:15" ht="19.95" customHeight="1">
      <c r="A19" s="33" t="s">
        <v>1</v>
      </c>
      <c r="B19" s="3">
        <v>31.3</v>
      </c>
      <c r="C19" s="15">
        <v>16.600000000000001</v>
      </c>
      <c r="D19" s="15">
        <v>30.6</v>
      </c>
      <c r="E19" s="15">
        <v>42.6</v>
      </c>
      <c r="F19" s="15">
        <v>27.8</v>
      </c>
      <c r="G19" s="15">
        <v>27.1</v>
      </c>
      <c r="H19" s="15">
        <v>54.4</v>
      </c>
      <c r="I19" s="15"/>
      <c r="J19" s="15"/>
      <c r="K19" s="15">
        <v>82.9</v>
      </c>
      <c r="L19" s="15">
        <v>93.6</v>
      </c>
      <c r="M19" s="15">
        <v>115.7</v>
      </c>
      <c r="N19" s="15">
        <v>161.69999999999999</v>
      </c>
      <c r="O19" s="30">
        <v>43.5</v>
      </c>
    </row>
    <row r="20" spans="1:15" ht="19.95" customHeight="1">
      <c r="A20" s="33" t="s">
        <v>2</v>
      </c>
      <c r="B20" s="3">
        <v>31.3</v>
      </c>
      <c r="C20" s="15">
        <v>58</v>
      </c>
      <c r="D20" s="15">
        <v>37</v>
      </c>
      <c r="E20" s="15">
        <v>44</v>
      </c>
      <c r="F20" s="15">
        <v>18</v>
      </c>
      <c r="G20" s="15">
        <v>18</v>
      </c>
      <c r="H20" s="15">
        <v>38</v>
      </c>
      <c r="I20" s="15"/>
      <c r="J20" s="15"/>
      <c r="K20" s="15">
        <v>92</v>
      </c>
      <c r="L20" s="15">
        <v>76</v>
      </c>
      <c r="M20" s="15">
        <v>142</v>
      </c>
      <c r="N20" s="15">
        <v>160</v>
      </c>
      <c r="O20" s="30">
        <v>45</v>
      </c>
    </row>
    <row r="21" spans="1:15" ht="19.95" customHeight="1">
      <c r="A21" s="33" t="s">
        <v>3</v>
      </c>
      <c r="B21" s="3">
        <v>29.4</v>
      </c>
      <c r="C21" s="15">
        <v>59.9</v>
      </c>
      <c r="D21" s="15">
        <v>24.2</v>
      </c>
      <c r="E21" s="15">
        <v>33.299999999999997</v>
      </c>
      <c r="F21" s="15">
        <v>17</v>
      </c>
      <c r="G21" s="15">
        <v>37</v>
      </c>
      <c r="H21" s="15">
        <v>36.9</v>
      </c>
      <c r="I21" s="15"/>
      <c r="J21" s="15"/>
      <c r="K21" s="15">
        <v>118.9</v>
      </c>
      <c r="L21" s="15">
        <v>102.8</v>
      </c>
      <c r="M21" s="15">
        <v>91.2</v>
      </c>
      <c r="N21" s="15">
        <v>78.599999999999994</v>
      </c>
      <c r="O21" s="30">
        <v>34</v>
      </c>
    </row>
    <row r="22" spans="1:15" ht="19.95" customHeight="1">
      <c r="A22" s="33" t="s">
        <v>53</v>
      </c>
      <c r="B22" s="3">
        <v>28.5</v>
      </c>
      <c r="C22" s="15">
        <v>54.8</v>
      </c>
      <c r="D22" s="15">
        <v>17.7</v>
      </c>
      <c r="E22" s="15">
        <v>27.5</v>
      </c>
      <c r="F22" s="15">
        <v>20.7</v>
      </c>
      <c r="G22" s="15">
        <v>41</v>
      </c>
      <c r="H22" s="15">
        <v>38.799999999999997</v>
      </c>
      <c r="I22" s="15"/>
      <c r="J22" s="15"/>
      <c r="K22" s="15">
        <v>168.4</v>
      </c>
      <c r="L22" s="15">
        <v>55.3</v>
      </c>
      <c r="M22" s="15">
        <v>72.8</v>
      </c>
      <c r="N22" s="15">
        <v>55.6</v>
      </c>
      <c r="O22" s="30">
        <v>30</v>
      </c>
    </row>
    <row r="23" spans="1:15" ht="19.95" customHeight="1">
      <c r="A23" s="33" t="s">
        <v>54</v>
      </c>
      <c r="B23" s="3">
        <v>27.4</v>
      </c>
      <c r="C23" s="15">
        <v>67.5</v>
      </c>
      <c r="D23" s="15">
        <v>22.8</v>
      </c>
      <c r="E23" s="15">
        <v>31.7</v>
      </c>
      <c r="F23" s="15">
        <v>14</v>
      </c>
      <c r="G23" s="15">
        <v>22</v>
      </c>
      <c r="H23" s="15">
        <v>39.299999999999997</v>
      </c>
      <c r="I23" s="15"/>
      <c r="J23" s="15"/>
      <c r="K23" s="15">
        <v>64.900000000000006</v>
      </c>
      <c r="L23" s="15">
        <v>52.8</v>
      </c>
      <c r="M23" s="15">
        <v>2.9</v>
      </c>
      <c r="N23" s="15">
        <v>6.5</v>
      </c>
      <c r="O23" s="30">
        <v>32.1</v>
      </c>
    </row>
    <row r="24" spans="1:15" ht="19.95" customHeight="1">
      <c r="A24" s="33" t="s">
        <v>4</v>
      </c>
      <c r="B24" s="3">
        <v>28.5</v>
      </c>
      <c r="C24" s="19">
        <v>69.599999999999994</v>
      </c>
      <c r="D24" s="19">
        <v>21</v>
      </c>
      <c r="E24" s="21">
        <v>35.799999999999997</v>
      </c>
      <c r="F24" s="19">
        <v>20.3</v>
      </c>
      <c r="G24" s="19">
        <v>38.700000000000003</v>
      </c>
      <c r="H24" s="21">
        <v>40</v>
      </c>
      <c r="I24" s="21"/>
      <c r="J24" s="21"/>
      <c r="K24" s="19">
        <v>76.7</v>
      </c>
      <c r="L24" s="19">
        <v>72.599999999999994</v>
      </c>
      <c r="M24" s="19">
        <v>68.3</v>
      </c>
      <c r="N24" s="19">
        <v>65.900000000000006</v>
      </c>
      <c r="O24" s="31">
        <v>33.9</v>
      </c>
    </row>
    <row r="25" spans="1:15" ht="19.95" customHeight="1">
      <c r="A25" s="33" t="s">
        <v>55</v>
      </c>
      <c r="B25" s="8">
        <v>25.6</v>
      </c>
      <c r="C25" s="19">
        <v>58.9</v>
      </c>
      <c r="D25" s="19">
        <v>22.8</v>
      </c>
      <c r="E25" s="19">
        <v>36.6</v>
      </c>
      <c r="F25" s="19">
        <v>19</v>
      </c>
      <c r="G25" s="19">
        <v>38.6</v>
      </c>
      <c r="H25" s="19">
        <v>39.200000000000003</v>
      </c>
      <c r="I25" s="19"/>
      <c r="J25" s="19"/>
      <c r="K25" s="19">
        <v>45.5</v>
      </c>
      <c r="L25" s="19">
        <v>95</v>
      </c>
      <c r="M25" s="19">
        <v>62.5</v>
      </c>
      <c r="N25" s="19">
        <v>81.3</v>
      </c>
      <c r="O25" s="31">
        <v>34</v>
      </c>
    </row>
    <row r="26" spans="1:15" ht="19.95" customHeight="1">
      <c r="A26" s="33" t="s">
        <v>5</v>
      </c>
      <c r="B26" s="8">
        <v>27.9</v>
      </c>
      <c r="C26" s="19" t="s">
        <v>19</v>
      </c>
      <c r="D26" s="19" t="s">
        <v>22</v>
      </c>
      <c r="E26" s="19" t="s">
        <v>25</v>
      </c>
      <c r="F26" s="19" t="s">
        <v>28</v>
      </c>
      <c r="G26" s="19" t="s">
        <v>31</v>
      </c>
      <c r="H26" s="19" t="s">
        <v>34</v>
      </c>
      <c r="I26" s="19"/>
      <c r="J26" s="19"/>
      <c r="K26" s="19" t="s">
        <v>39</v>
      </c>
      <c r="L26" s="19" t="s">
        <v>42</v>
      </c>
      <c r="M26" s="19" t="s">
        <v>45</v>
      </c>
      <c r="N26" s="19" t="s">
        <v>48</v>
      </c>
      <c r="O26" s="31" t="s">
        <v>51</v>
      </c>
    </row>
    <row r="27" spans="1:15" ht="19.95" customHeight="1">
      <c r="A27" s="33" t="s">
        <v>6</v>
      </c>
      <c r="B27" s="8">
        <v>28.1</v>
      </c>
      <c r="C27" s="19" t="s">
        <v>20</v>
      </c>
      <c r="D27" s="19" t="s">
        <v>23</v>
      </c>
      <c r="E27" s="19" t="s">
        <v>26</v>
      </c>
      <c r="F27" s="19" t="s">
        <v>29</v>
      </c>
      <c r="G27" s="19" t="s">
        <v>32</v>
      </c>
      <c r="H27" s="19" t="s">
        <v>35</v>
      </c>
      <c r="I27" s="19"/>
      <c r="J27" s="19"/>
      <c r="K27" s="19" t="s">
        <v>40</v>
      </c>
      <c r="L27" s="19" t="s">
        <v>43</v>
      </c>
      <c r="M27" s="19" t="s">
        <v>46</v>
      </c>
      <c r="N27" s="19" t="s">
        <v>49</v>
      </c>
      <c r="O27" s="31" t="s">
        <v>52</v>
      </c>
    </row>
    <row r="28" spans="1:15" ht="19.95" customHeight="1">
      <c r="A28" s="33" t="s">
        <v>7</v>
      </c>
      <c r="B28" s="8">
        <v>77.8</v>
      </c>
      <c r="C28" s="15">
        <v>102.8</v>
      </c>
      <c r="D28" s="15">
        <v>69.900000000000006</v>
      </c>
      <c r="E28" s="15">
        <v>66.8</v>
      </c>
      <c r="F28" s="15">
        <v>33.9</v>
      </c>
      <c r="G28" s="15">
        <v>50.1</v>
      </c>
      <c r="H28" s="15">
        <v>67.7</v>
      </c>
      <c r="I28" s="15"/>
      <c r="J28" s="15"/>
      <c r="K28" s="15">
        <v>99</v>
      </c>
      <c r="L28" s="15">
        <v>409.9</v>
      </c>
      <c r="M28" s="15">
        <v>165.5</v>
      </c>
      <c r="N28" s="15">
        <v>155.1</v>
      </c>
      <c r="O28" s="30">
        <v>72</v>
      </c>
    </row>
    <row r="29" spans="1:15" ht="19.95" customHeight="1">
      <c r="A29" s="33" t="s">
        <v>8</v>
      </c>
      <c r="B29" s="3">
        <v>60.4</v>
      </c>
      <c r="C29" s="15">
        <v>100.2</v>
      </c>
      <c r="D29" s="15">
        <v>55.6</v>
      </c>
      <c r="E29" s="15">
        <v>60</v>
      </c>
      <c r="F29" s="15">
        <v>33.700000000000003</v>
      </c>
      <c r="G29" s="15">
        <v>34.9</v>
      </c>
      <c r="H29" s="15">
        <v>55.1</v>
      </c>
      <c r="I29" s="15"/>
      <c r="J29" s="15"/>
      <c r="K29" s="15">
        <v>95.7</v>
      </c>
      <c r="L29" s="15">
        <v>245.9</v>
      </c>
      <c r="M29" s="15">
        <v>90.6</v>
      </c>
      <c r="N29" s="25">
        <v>113.4</v>
      </c>
      <c r="O29" s="31">
        <v>59.9</v>
      </c>
    </row>
    <row r="30" spans="1:15" ht="19.95" customHeight="1">
      <c r="A30" s="33" t="s">
        <v>9</v>
      </c>
      <c r="B30" s="3">
        <v>66.099999999999994</v>
      </c>
      <c r="C30" s="15">
        <v>123.9</v>
      </c>
      <c r="D30" s="15">
        <v>49</v>
      </c>
      <c r="E30" s="15">
        <v>52.5</v>
      </c>
      <c r="F30" s="15">
        <v>22.7</v>
      </c>
      <c r="G30" s="15">
        <v>47.2</v>
      </c>
      <c r="H30" s="15">
        <v>53</v>
      </c>
      <c r="I30" s="15"/>
      <c r="J30" s="15"/>
      <c r="K30" s="15">
        <v>69.099999999999994</v>
      </c>
      <c r="L30" s="15">
        <v>90.5</v>
      </c>
      <c r="M30" s="15">
        <v>80</v>
      </c>
      <c r="N30" s="27">
        <v>125.9</v>
      </c>
      <c r="O30" s="31">
        <v>53.7</v>
      </c>
    </row>
    <row r="31" spans="1:15" ht="19.95" customHeight="1">
      <c r="A31" s="33" t="s">
        <v>10</v>
      </c>
      <c r="B31" s="3">
        <v>86.9</v>
      </c>
      <c r="C31" s="15">
        <v>100</v>
      </c>
      <c r="D31" s="15">
        <v>52.4</v>
      </c>
      <c r="E31" s="15">
        <v>65.400000000000006</v>
      </c>
      <c r="F31" s="15">
        <v>32.6</v>
      </c>
      <c r="G31" s="15">
        <v>55.7</v>
      </c>
      <c r="H31" s="15">
        <v>75.3</v>
      </c>
      <c r="I31" s="15"/>
      <c r="J31" s="15"/>
      <c r="K31" s="15">
        <v>100</v>
      </c>
      <c r="L31" s="15">
        <v>100</v>
      </c>
      <c r="M31" s="15">
        <v>100</v>
      </c>
      <c r="N31" s="27">
        <v>100</v>
      </c>
      <c r="O31" s="31">
        <v>67.3</v>
      </c>
    </row>
    <row r="32" spans="1:15" ht="19.95" customHeight="1">
      <c r="A32" s="33" t="s">
        <v>11</v>
      </c>
      <c r="B32" s="3">
        <v>86.9</v>
      </c>
      <c r="C32" s="15">
        <v>100</v>
      </c>
      <c r="D32" s="15">
        <v>52</v>
      </c>
      <c r="E32" s="15">
        <v>62</v>
      </c>
      <c r="F32" s="15">
        <v>44</v>
      </c>
      <c r="G32" s="15">
        <v>46</v>
      </c>
      <c r="H32" s="15">
        <v>57</v>
      </c>
      <c r="I32" s="15"/>
      <c r="J32" s="15"/>
      <c r="K32" s="15">
        <v>100</v>
      </c>
      <c r="L32" s="15">
        <v>97</v>
      </c>
      <c r="M32" s="15">
        <v>100</v>
      </c>
      <c r="N32" s="27">
        <v>100</v>
      </c>
      <c r="O32" s="31">
        <v>61</v>
      </c>
    </row>
    <row r="33" spans="1:15" ht="19.95" customHeight="1">
      <c r="A33" s="33" t="s">
        <v>12</v>
      </c>
      <c r="B33" s="3">
        <v>67.400000000000006</v>
      </c>
      <c r="C33" s="15">
        <v>87.9</v>
      </c>
      <c r="D33" s="15">
        <v>56.3</v>
      </c>
      <c r="E33" s="15">
        <v>64.3</v>
      </c>
      <c r="F33" s="15">
        <v>48</v>
      </c>
      <c r="G33" s="15">
        <v>55.9</v>
      </c>
      <c r="H33" s="15">
        <v>61.2</v>
      </c>
      <c r="I33" s="15"/>
      <c r="J33" s="15"/>
      <c r="K33" s="15">
        <v>126.3</v>
      </c>
      <c r="L33" s="15">
        <v>100</v>
      </c>
      <c r="M33" s="15">
        <v>121.5</v>
      </c>
      <c r="N33" s="27">
        <v>192.3</v>
      </c>
      <c r="O33" s="30">
        <v>64.599999999999994</v>
      </c>
    </row>
    <row r="34" spans="1:15" ht="19.95" customHeight="1">
      <c r="A34" s="33" t="s">
        <v>13</v>
      </c>
      <c r="B34" s="3">
        <v>69</v>
      </c>
      <c r="C34" s="15">
        <v>76</v>
      </c>
      <c r="D34" s="15">
        <v>57</v>
      </c>
      <c r="E34" s="15">
        <v>62</v>
      </c>
      <c r="F34" s="15">
        <v>69</v>
      </c>
      <c r="G34" s="15">
        <v>44</v>
      </c>
      <c r="H34" s="15">
        <v>62</v>
      </c>
      <c r="I34" s="15"/>
      <c r="J34" s="15"/>
      <c r="K34" s="15">
        <v>152</v>
      </c>
      <c r="L34" s="15">
        <v>152</v>
      </c>
      <c r="M34" s="15">
        <v>121</v>
      </c>
      <c r="N34" s="27">
        <v>143</v>
      </c>
      <c r="O34" s="31">
        <v>65</v>
      </c>
    </row>
    <row r="35" spans="1:15" ht="19.95" customHeight="1">
      <c r="A35" s="33" t="s">
        <v>14</v>
      </c>
      <c r="B35" s="3">
        <v>75</v>
      </c>
      <c r="C35" s="15">
        <v>68</v>
      </c>
      <c r="D35" s="15">
        <v>57</v>
      </c>
      <c r="E35" s="15">
        <v>70</v>
      </c>
      <c r="F35" s="15">
        <v>56</v>
      </c>
      <c r="G35" s="15">
        <v>43</v>
      </c>
      <c r="H35" s="15">
        <v>65</v>
      </c>
      <c r="I35" s="15"/>
      <c r="J35" s="15"/>
      <c r="K35" s="15">
        <v>206</v>
      </c>
      <c r="L35" s="15">
        <v>122</v>
      </c>
      <c r="M35" s="15">
        <v>139</v>
      </c>
      <c r="N35" s="27">
        <v>133</v>
      </c>
      <c r="O35" s="31">
        <v>69</v>
      </c>
    </row>
    <row r="36" spans="1:15" ht="19.95" customHeight="1">
      <c r="A36" s="33" t="s">
        <v>15</v>
      </c>
      <c r="B36" s="3">
        <v>81</v>
      </c>
      <c r="C36" s="15">
        <v>88</v>
      </c>
      <c r="D36" s="15">
        <v>58</v>
      </c>
      <c r="E36" s="15">
        <v>72</v>
      </c>
      <c r="F36" s="15">
        <v>62</v>
      </c>
      <c r="G36" s="15">
        <v>46</v>
      </c>
      <c r="H36" s="15">
        <v>68</v>
      </c>
      <c r="I36" s="15"/>
      <c r="J36" s="15"/>
      <c r="K36" s="15">
        <v>100</v>
      </c>
      <c r="L36" s="15">
        <v>100</v>
      </c>
      <c r="M36" s="15">
        <v>100</v>
      </c>
      <c r="N36" s="27">
        <v>100</v>
      </c>
      <c r="O36" s="31">
        <v>71</v>
      </c>
    </row>
    <row r="37" spans="1:15" ht="19.95" customHeight="1">
      <c r="A37" s="33" t="s">
        <v>16</v>
      </c>
      <c r="B37" s="12"/>
      <c r="C37" s="15">
        <v>79</v>
      </c>
      <c r="D37" s="15">
        <v>61</v>
      </c>
      <c r="E37" s="15">
        <v>79</v>
      </c>
      <c r="F37" s="15">
        <v>62</v>
      </c>
      <c r="G37" s="15">
        <v>37</v>
      </c>
      <c r="H37" s="15">
        <v>67</v>
      </c>
      <c r="I37" s="15">
        <v>122</v>
      </c>
      <c r="J37" s="15"/>
      <c r="K37" s="15">
        <v>137</v>
      </c>
      <c r="L37" s="15">
        <v>160</v>
      </c>
      <c r="M37" s="15">
        <v>150</v>
      </c>
      <c r="N37" s="15">
        <v>115</v>
      </c>
      <c r="O37" s="30">
        <v>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Estimated Incidence</vt:lpstr>
      <vt:lpstr>Detected New Cases</vt:lpstr>
      <vt:lpstr>Case Detection Rate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Mandefro</dc:creator>
  <cp:lastModifiedBy>Mandefro</cp:lastModifiedBy>
  <dcterms:created xsi:type="dcterms:W3CDTF">2023-06-01T07:39:40Z</dcterms:created>
  <dcterms:modified xsi:type="dcterms:W3CDTF">2023-06-15T07:48:18Z</dcterms:modified>
</cp:coreProperties>
</file>