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mand\OneDrive\文件\Summer 2020\CMPT 310\a2\"/>
    </mc:Choice>
  </mc:AlternateContent>
  <xr:revisionPtr revIDLastSave="0" documentId="13_ncr:1_{5468271B-BA39-4292-8E36-48CAA2F0E68A}" xr6:coauthVersionLast="44" xr6:coauthVersionMax="44"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5" i="1" l="1"/>
  <c r="E65" i="1"/>
  <c r="D65" i="1"/>
  <c r="F64" i="1"/>
  <c r="E64" i="1"/>
  <c r="D64" i="1"/>
  <c r="F63" i="1"/>
  <c r="E63" i="1"/>
  <c r="D63" i="1"/>
  <c r="F54" i="1"/>
  <c r="E54" i="1"/>
  <c r="D54" i="1"/>
  <c r="F53" i="1"/>
  <c r="E53" i="1"/>
  <c r="D53" i="1"/>
  <c r="F52" i="1"/>
  <c r="E52" i="1"/>
  <c r="D52" i="1"/>
  <c r="F43" i="1"/>
  <c r="E43" i="1"/>
  <c r="D43" i="1"/>
  <c r="F42" i="1"/>
  <c r="E42" i="1"/>
  <c r="D42" i="1"/>
  <c r="F41" i="1"/>
  <c r="E41" i="1"/>
  <c r="D41" i="1"/>
  <c r="F32" i="1"/>
  <c r="E32" i="1"/>
  <c r="D32" i="1"/>
  <c r="F31" i="1"/>
  <c r="E31" i="1"/>
  <c r="D31" i="1"/>
  <c r="F30" i="1"/>
  <c r="E30" i="1"/>
  <c r="D30" i="1"/>
  <c r="F21" i="1"/>
  <c r="E21" i="1"/>
  <c r="D21" i="1"/>
  <c r="F20" i="1"/>
  <c r="E20" i="1"/>
  <c r="D20" i="1"/>
  <c r="F19" i="1"/>
  <c r="E19" i="1"/>
  <c r="D19" i="1"/>
  <c r="F10" i="1"/>
  <c r="E10" i="1"/>
  <c r="D10" i="1"/>
  <c r="F9" i="1"/>
  <c r="E9" i="1"/>
  <c r="D9" i="1"/>
  <c r="F8" i="1"/>
  <c r="E8" i="1"/>
  <c r="D8" i="1"/>
</calcChain>
</file>

<file path=xl/sharedStrings.xml><?xml version="1.0" encoding="utf-8"?>
<sst xmlns="http://schemas.openxmlformats.org/spreadsheetml/2006/main" count="48" uniqueCount="14">
  <si>
    <t>p = 0.1</t>
  </si>
  <si>
    <t xml:space="preserve">Number of Teams </t>
  </si>
  <si>
    <t>Total run time (seconds)</t>
  </si>
  <si>
    <t>Number of CSP variables assigned</t>
  </si>
  <si>
    <t>Number of CSP variables unassigned</t>
  </si>
  <si>
    <t>MAX</t>
  </si>
  <si>
    <t>MIN</t>
  </si>
  <si>
    <t>AVERAGE</t>
  </si>
  <si>
    <t>p = 0.2</t>
  </si>
  <si>
    <t>p = 0.3</t>
  </si>
  <si>
    <t>p = 0.4</t>
  </si>
  <si>
    <t>p = 0.5</t>
  </si>
  <si>
    <t xml:space="preserve">MIN </t>
  </si>
  <si>
    <t>p=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</si>
</sst>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ont>
    <font>
      <b/>
      <sz val="10"/>
      <name val="Arial"/>
    </font>
    <font>
      <sz val="10"/>
      <color theme="1"/>
      <name val="Arial"/>
    </font>
    <font>
      <sz val="10"/>
      <name val="Arial"/>
    </font>
    <font>
      <b/>
      <sz val="10"/>
      <color theme="1"/>
      <name val="Arial"/>
      <family val="2"/>
    </font>
  </fonts>
  <fills count="5">
    <fill>
      <patternFill patternType="none"/>
    </fill>
    <fill>
      <patternFill patternType="gray125"/>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1">
    <border>
      <left/>
      <right/>
      <top/>
      <bottom/>
      <diagonal/>
    </border>
  </borders>
  <cellStyleXfs count="1">
    <xf numFmtId="0" fontId="0" fillId="0" borderId="0"/>
  </cellStyleXfs>
  <cellXfs count="24">
    <xf numFmtId="0" fontId="0" fillId="0" borderId="0" xfId="0" applyFont="1" applyAlignment="1"/>
    <xf numFmtId="0" fontId="1" fillId="2" borderId="0" xfId="0" applyFont="1" applyFill="1" applyAlignment="1"/>
    <xf numFmtId="0" fontId="2" fillId="2" borderId="0" xfId="0" applyFont="1" applyFill="1" applyAlignment="1"/>
    <xf numFmtId="0" fontId="1" fillId="2" borderId="0" xfId="0" applyFont="1" applyFill="1" applyAlignment="1">
      <alignment wrapText="1"/>
    </xf>
    <xf numFmtId="0" fontId="2" fillId="2" borderId="0" xfId="0" applyFont="1" applyFill="1" applyAlignment="1">
      <alignment wrapText="1"/>
    </xf>
    <xf numFmtId="0" fontId="3" fillId="3" borderId="0" xfId="0" applyFont="1" applyFill="1" applyAlignment="1"/>
    <xf numFmtId="0" fontId="4" fillId="3" borderId="0" xfId="0" applyFont="1" applyFill="1" applyAlignment="1">
      <alignment wrapText="1"/>
    </xf>
    <xf numFmtId="0" fontId="4" fillId="3" borderId="0" xfId="0" applyFont="1" applyFill="1" applyAlignment="1">
      <alignment horizontal="right"/>
    </xf>
    <xf numFmtId="0" fontId="4" fillId="3" borderId="0" xfId="0" applyFont="1" applyFill="1" applyAlignment="1">
      <alignment horizontal="right"/>
    </xf>
    <xf numFmtId="0" fontId="3" fillId="4" borderId="0" xfId="0" applyFont="1" applyFill="1" applyAlignment="1"/>
    <xf numFmtId="0" fontId="4" fillId="4" borderId="0" xfId="0" applyFont="1" applyFill="1" applyAlignment="1">
      <alignment wrapText="1"/>
    </xf>
    <xf numFmtId="0" fontId="4" fillId="4" borderId="0" xfId="0" applyFont="1" applyFill="1" applyAlignment="1">
      <alignment horizontal="right"/>
    </xf>
    <xf numFmtId="0" fontId="4" fillId="4" borderId="0" xfId="0" applyFont="1" applyFill="1" applyAlignment="1">
      <alignment horizontal="right"/>
    </xf>
    <xf numFmtId="0" fontId="1" fillId="3" borderId="0" xfId="0" applyFont="1" applyFill="1" applyAlignment="1"/>
    <xf numFmtId="0" fontId="1" fillId="3" borderId="0" xfId="0" applyFont="1" applyFill="1" applyAlignment="1">
      <alignment horizontal="right"/>
    </xf>
    <xf numFmtId="0" fontId="2" fillId="3" borderId="0" xfId="0" applyFont="1" applyFill="1" applyAlignment="1">
      <alignment horizontal="right"/>
    </xf>
    <xf numFmtId="0" fontId="1" fillId="4" borderId="0" xfId="0" applyFont="1" applyFill="1" applyAlignment="1"/>
    <xf numFmtId="0" fontId="1" fillId="4" borderId="0" xfId="0" applyFont="1" applyFill="1" applyAlignment="1">
      <alignment horizontal="right"/>
    </xf>
    <xf numFmtId="0" fontId="2" fillId="4" borderId="0" xfId="0" applyFont="1" applyFill="1" applyAlignment="1">
      <alignment horizontal="right"/>
    </xf>
    <xf numFmtId="0" fontId="3" fillId="0" borderId="0" xfId="0" applyFont="1" applyAlignment="1"/>
    <xf numFmtId="0" fontId="1" fillId="3" borderId="0" xfId="0" applyFont="1" applyFill="1" applyAlignment="1">
      <alignment wrapText="1"/>
    </xf>
    <xf numFmtId="0" fontId="4" fillId="4" borderId="0" xfId="0" applyFont="1" applyFill="1" applyAlignment="1"/>
    <xf numFmtId="0" fontId="1" fillId="4" borderId="0" xfId="0" applyFont="1" applyFill="1" applyAlignment="1">
      <alignment wrapText="1"/>
    </xf>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640080</xdr:colOff>
      <xdr:row>2</xdr:row>
      <xdr:rowOff>60960</xdr:rowOff>
    </xdr:from>
    <xdr:ext cx="6385560" cy="903452"/>
    <xdr:sp macro="" textlink="">
      <xdr:nvSpPr>
        <xdr:cNvPr id="2" name="TextBox 1">
          <a:extLst>
            <a:ext uri="{FF2B5EF4-FFF2-40B4-BE49-F238E27FC236}">
              <a16:creationId xmlns:a16="http://schemas.microsoft.com/office/drawing/2014/main" id="{F32B1EC9-FD91-41DF-9AF0-0BC9856A4ED5}"/>
            </a:ext>
          </a:extLst>
        </xdr:cNvPr>
        <xdr:cNvSpPr txBox="1"/>
      </xdr:nvSpPr>
      <xdr:spPr>
        <a:xfrm>
          <a:off x="7360920" y="739140"/>
          <a:ext cx="6385560" cy="90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In</a:t>
          </a:r>
          <a:r>
            <a:rPr lang="en-CA" sz="1100" baseline="0"/>
            <a:t> min_conflicts we are continuously swapping nodes so that the number of confclits will decrease, in theory we have a graph filled with constraints and our goal is to make some swaps so the total number of constraints we have is lower than before. This makes sense in our data that the number of CSP variables unassigned is 0. Min_conflicts run a lot faster than backtracking_search but does not give the optimal solution.</a:t>
          </a:r>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5"/>
  <sheetViews>
    <sheetView tabSelected="1" workbookViewId="0">
      <selection activeCell="J16" sqref="J16"/>
    </sheetView>
  </sheetViews>
  <sheetFormatPr defaultColWidth="14.44140625" defaultRowHeight="15.75" customHeight="1" x14ac:dyDescent="0.25"/>
  <cols>
    <col min="2" max="2" width="11.33203125" customWidth="1"/>
    <col min="3" max="5" width="14.44140625" customWidth="1"/>
  </cols>
  <sheetData>
    <row r="1" spans="1:7" ht="40.200000000000003" customHeight="1" x14ac:dyDescent="0.25">
      <c r="A1" s="1" t="s">
        <v>0</v>
      </c>
      <c r="B1" s="2"/>
      <c r="C1" s="3" t="s">
        <v>1</v>
      </c>
      <c r="D1" s="3" t="s">
        <v>2</v>
      </c>
      <c r="E1" s="3" t="s">
        <v>3</v>
      </c>
      <c r="F1" s="3" t="s">
        <v>4</v>
      </c>
      <c r="G1" s="4"/>
    </row>
    <row r="2" spans="1:7" ht="13.2" x14ac:dyDescent="0.25">
      <c r="A2" s="5"/>
      <c r="B2" s="6"/>
      <c r="C2" s="7">
        <v>8</v>
      </c>
      <c r="D2" s="7">
        <v>4.0883064270019497E-2</v>
      </c>
      <c r="E2" s="7">
        <v>105</v>
      </c>
      <c r="F2" s="7">
        <v>0</v>
      </c>
      <c r="G2" s="8"/>
    </row>
    <row r="3" spans="1:7" ht="13.2" x14ac:dyDescent="0.25">
      <c r="A3" s="9"/>
      <c r="B3" s="10"/>
      <c r="C3" s="11">
        <v>8</v>
      </c>
      <c r="D3" s="11">
        <v>4.48355674743652E-2</v>
      </c>
      <c r="E3" s="11">
        <v>105</v>
      </c>
      <c r="F3" s="11">
        <v>0</v>
      </c>
      <c r="G3" s="12"/>
    </row>
    <row r="4" spans="1:7" ht="13.2" x14ac:dyDescent="0.25">
      <c r="A4" s="5"/>
      <c r="B4" s="6"/>
      <c r="C4" s="7">
        <v>8</v>
      </c>
      <c r="D4" s="7">
        <v>4.4656276702880797E-2</v>
      </c>
      <c r="E4" s="7">
        <v>105</v>
      </c>
      <c r="F4" s="7">
        <v>0</v>
      </c>
      <c r="G4" s="8"/>
    </row>
    <row r="5" spans="1:7" ht="13.2" x14ac:dyDescent="0.25">
      <c r="A5" s="9"/>
      <c r="B5" s="10"/>
      <c r="C5" s="11">
        <v>8</v>
      </c>
      <c r="D5" s="11">
        <v>4.6296596527099602E-2</v>
      </c>
      <c r="E5" s="11">
        <v>105</v>
      </c>
      <c r="F5" s="11">
        <v>0</v>
      </c>
      <c r="G5" s="12"/>
    </row>
    <row r="6" spans="1:7" ht="13.2" x14ac:dyDescent="0.25">
      <c r="A6" s="5"/>
      <c r="B6" s="6"/>
      <c r="C6" s="7">
        <v>7</v>
      </c>
      <c r="D6" s="7">
        <v>4.4038057327270501E-2</v>
      </c>
      <c r="E6" s="7">
        <v>105</v>
      </c>
      <c r="F6" s="7">
        <v>0</v>
      </c>
      <c r="G6" s="8"/>
    </row>
    <row r="7" spans="1:7" ht="13.2" x14ac:dyDescent="0.25">
      <c r="A7" s="9"/>
      <c r="B7" s="9"/>
      <c r="C7" s="9"/>
      <c r="D7" s="9"/>
      <c r="E7" s="9"/>
      <c r="F7" s="9"/>
      <c r="G7" s="9"/>
    </row>
    <row r="8" spans="1:7" ht="13.2" x14ac:dyDescent="0.25">
      <c r="A8" s="5"/>
      <c r="B8" s="13" t="s">
        <v>5</v>
      </c>
      <c r="C8" s="5"/>
      <c r="D8" s="14">
        <f t="shared" ref="D8:F8" si="0">MAX(D2:D6)</f>
        <v>4.6296596527099602E-2</v>
      </c>
      <c r="E8" s="14">
        <f t="shared" si="0"/>
        <v>105</v>
      </c>
      <c r="F8" s="14">
        <f t="shared" si="0"/>
        <v>0</v>
      </c>
      <c r="G8" s="15"/>
    </row>
    <row r="9" spans="1:7" ht="13.2" x14ac:dyDescent="0.25">
      <c r="A9" s="9"/>
      <c r="B9" s="16" t="s">
        <v>6</v>
      </c>
      <c r="C9" s="9"/>
      <c r="D9" s="17">
        <f t="shared" ref="D9:F9" si="1">MIN(D2:D6)</f>
        <v>4.0883064270019497E-2</v>
      </c>
      <c r="E9" s="17">
        <f t="shared" si="1"/>
        <v>105</v>
      </c>
      <c r="F9" s="17">
        <f t="shared" si="1"/>
        <v>0</v>
      </c>
      <c r="G9" s="18"/>
    </row>
    <row r="10" spans="1:7" ht="13.2" x14ac:dyDescent="0.25">
      <c r="A10" s="5"/>
      <c r="B10" s="13" t="s">
        <v>7</v>
      </c>
      <c r="C10" s="5"/>
      <c r="D10" s="14">
        <f t="shared" ref="D10:F10" si="2">AVERAGE(D2:D6)</f>
        <v>4.4141912460327122E-2</v>
      </c>
      <c r="E10" s="14">
        <f t="shared" si="2"/>
        <v>105</v>
      </c>
      <c r="F10" s="14">
        <f t="shared" si="2"/>
        <v>0</v>
      </c>
      <c r="G10" s="15"/>
    </row>
    <row r="11" spans="1:7" ht="13.2" x14ac:dyDescent="0.25">
      <c r="A11" s="19"/>
      <c r="B11" s="19"/>
      <c r="C11" s="19"/>
      <c r="D11" s="19"/>
      <c r="E11" s="19"/>
      <c r="F11" s="19"/>
      <c r="G11" s="19"/>
    </row>
    <row r="12" spans="1:7" ht="38.4" customHeight="1" x14ac:dyDescent="0.25">
      <c r="A12" s="23" t="s">
        <v>8</v>
      </c>
      <c r="B12" s="2"/>
      <c r="C12" s="3" t="s">
        <v>1</v>
      </c>
      <c r="D12" s="3" t="s">
        <v>2</v>
      </c>
      <c r="E12" s="3" t="s">
        <v>3</v>
      </c>
      <c r="F12" s="3" t="s">
        <v>4</v>
      </c>
      <c r="G12" s="4"/>
    </row>
    <row r="13" spans="1:7" ht="13.2" x14ac:dyDescent="0.25">
      <c r="A13" s="5"/>
      <c r="B13" s="6"/>
      <c r="C13" s="7">
        <v>12</v>
      </c>
      <c r="D13" s="7">
        <v>7.4227571487426702E-2</v>
      </c>
      <c r="E13" s="7">
        <v>105</v>
      </c>
      <c r="F13" s="7">
        <v>0</v>
      </c>
      <c r="G13" s="8"/>
    </row>
    <row r="14" spans="1:7" ht="13.2" x14ac:dyDescent="0.25">
      <c r="A14" s="9"/>
      <c r="B14" s="10"/>
      <c r="C14" s="11">
        <v>12</v>
      </c>
      <c r="D14" s="11">
        <v>7.4377775192260701E-2</v>
      </c>
      <c r="E14" s="11">
        <v>105</v>
      </c>
      <c r="F14" s="11">
        <v>0</v>
      </c>
      <c r="G14" s="12"/>
    </row>
    <row r="15" spans="1:7" ht="13.2" x14ac:dyDescent="0.25">
      <c r="A15" s="5"/>
      <c r="B15" s="6"/>
      <c r="C15" s="7">
        <v>11</v>
      </c>
      <c r="D15" s="7">
        <v>7.2725296020507799E-2</v>
      </c>
      <c r="E15" s="7">
        <v>105</v>
      </c>
      <c r="F15" s="7">
        <v>0</v>
      </c>
      <c r="G15" s="8"/>
    </row>
    <row r="16" spans="1:7" ht="13.2" x14ac:dyDescent="0.25">
      <c r="A16" s="9"/>
      <c r="B16" s="10"/>
      <c r="C16" s="11">
        <v>12</v>
      </c>
      <c r="D16" s="11">
        <v>7.3997974395751898E-2</v>
      </c>
      <c r="E16" s="11">
        <v>105</v>
      </c>
      <c r="F16" s="11">
        <v>0</v>
      </c>
      <c r="G16" s="12"/>
    </row>
    <row r="17" spans="1:7" ht="13.2" x14ac:dyDescent="0.25">
      <c r="A17" s="5"/>
      <c r="B17" s="6"/>
      <c r="C17" s="7">
        <v>10</v>
      </c>
      <c r="D17" s="7">
        <v>7.0405960083007799E-2</v>
      </c>
      <c r="E17" s="7">
        <v>105</v>
      </c>
      <c r="F17" s="7">
        <v>0</v>
      </c>
      <c r="G17" s="8"/>
    </row>
    <row r="18" spans="1:7" ht="13.2" x14ac:dyDescent="0.25">
      <c r="A18" s="9"/>
      <c r="B18" s="9"/>
      <c r="C18" s="9"/>
      <c r="D18" s="9"/>
      <c r="E18" s="9"/>
      <c r="F18" s="9"/>
      <c r="G18" s="9"/>
    </row>
    <row r="19" spans="1:7" ht="13.2" x14ac:dyDescent="0.25">
      <c r="A19" s="5"/>
      <c r="B19" s="13" t="s">
        <v>5</v>
      </c>
      <c r="C19" s="5"/>
      <c r="D19" s="14">
        <f t="shared" ref="D19:F19" si="3">MAX(D13:D17)</f>
        <v>7.4377775192260701E-2</v>
      </c>
      <c r="E19" s="14">
        <f t="shared" si="3"/>
        <v>105</v>
      </c>
      <c r="F19" s="14">
        <f t="shared" si="3"/>
        <v>0</v>
      </c>
      <c r="G19" s="15"/>
    </row>
    <row r="20" spans="1:7" ht="13.2" x14ac:dyDescent="0.25">
      <c r="A20" s="9"/>
      <c r="B20" s="16" t="s">
        <v>6</v>
      </c>
      <c r="C20" s="9"/>
      <c r="D20" s="17">
        <f t="shared" ref="D20:F20" si="4">MIN(D13:D17)</f>
        <v>7.0405960083007799E-2</v>
      </c>
      <c r="E20" s="17">
        <f t="shared" si="4"/>
        <v>105</v>
      </c>
      <c r="F20" s="17">
        <f t="shared" si="4"/>
        <v>0</v>
      </c>
      <c r="G20" s="18"/>
    </row>
    <row r="21" spans="1:7" ht="13.2" x14ac:dyDescent="0.25">
      <c r="A21" s="5"/>
      <c r="B21" s="13" t="s">
        <v>7</v>
      </c>
      <c r="C21" s="5"/>
      <c r="D21" s="14">
        <f t="shared" ref="D21:F21" si="5">AVERAGE(D13:D17)</f>
        <v>7.314691543579098E-2</v>
      </c>
      <c r="E21" s="14">
        <f t="shared" si="5"/>
        <v>105</v>
      </c>
      <c r="F21" s="14">
        <f t="shared" si="5"/>
        <v>0</v>
      </c>
      <c r="G21" s="15"/>
    </row>
    <row r="22" spans="1:7" ht="13.2" x14ac:dyDescent="0.25">
      <c r="A22" s="19"/>
      <c r="B22" s="19"/>
      <c r="C22" s="19"/>
      <c r="D22" s="19"/>
      <c r="E22" s="19"/>
      <c r="F22" s="19"/>
      <c r="G22" s="19"/>
    </row>
    <row r="23" spans="1:7" ht="39.6" x14ac:dyDescent="0.25">
      <c r="A23" s="1" t="s">
        <v>9</v>
      </c>
      <c r="B23" s="2"/>
      <c r="C23" s="3" t="s">
        <v>1</v>
      </c>
      <c r="D23" s="3" t="s">
        <v>2</v>
      </c>
      <c r="E23" s="3" t="s">
        <v>3</v>
      </c>
      <c r="F23" s="3" t="s">
        <v>4</v>
      </c>
      <c r="G23" s="4"/>
    </row>
    <row r="24" spans="1:7" ht="13.2" x14ac:dyDescent="0.25">
      <c r="A24" s="5"/>
      <c r="B24" s="6"/>
      <c r="C24" s="7">
        <v>14</v>
      </c>
      <c r="D24" s="7">
        <v>9.9892616271972601E-2</v>
      </c>
      <c r="E24" s="7">
        <v>105</v>
      </c>
      <c r="F24" s="7">
        <v>0</v>
      </c>
      <c r="G24" s="8"/>
    </row>
    <row r="25" spans="1:7" ht="13.2" x14ac:dyDescent="0.25">
      <c r="A25" s="9"/>
      <c r="B25" s="10"/>
      <c r="C25" s="11">
        <v>15</v>
      </c>
      <c r="D25" s="11">
        <v>9.8444223403930595E-2</v>
      </c>
      <c r="E25" s="11">
        <v>105</v>
      </c>
      <c r="F25" s="11">
        <v>0</v>
      </c>
      <c r="G25" s="12"/>
    </row>
    <row r="26" spans="1:7" ht="13.2" x14ac:dyDescent="0.25">
      <c r="A26" s="5"/>
      <c r="B26" s="6"/>
      <c r="C26" s="7">
        <v>14</v>
      </c>
      <c r="D26" s="7">
        <v>0.10382795333862301</v>
      </c>
      <c r="E26" s="7">
        <v>105</v>
      </c>
      <c r="F26" s="7">
        <v>0</v>
      </c>
      <c r="G26" s="8"/>
    </row>
    <row r="27" spans="1:7" ht="13.2" x14ac:dyDescent="0.25">
      <c r="A27" s="9"/>
      <c r="B27" s="10"/>
      <c r="C27" s="11">
        <v>13</v>
      </c>
      <c r="D27" s="11">
        <v>9.7956895828247001E-2</v>
      </c>
      <c r="E27" s="11">
        <v>105</v>
      </c>
      <c r="F27" s="11">
        <v>0</v>
      </c>
      <c r="G27" s="12"/>
    </row>
    <row r="28" spans="1:7" ht="13.2" x14ac:dyDescent="0.25">
      <c r="A28" s="5"/>
      <c r="B28" s="6"/>
      <c r="C28" s="7">
        <v>15</v>
      </c>
      <c r="D28" s="7">
        <v>0.100969791412353</v>
      </c>
      <c r="E28" s="7">
        <v>105</v>
      </c>
      <c r="F28" s="7">
        <v>0</v>
      </c>
      <c r="G28" s="8"/>
    </row>
    <row r="29" spans="1:7" ht="13.2" x14ac:dyDescent="0.25">
      <c r="A29" s="9"/>
      <c r="B29" s="9"/>
      <c r="C29" s="9"/>
      <c r="D29" s="9"/>
      <c r="E29" s="9"/>
      <c r="F29" s="9"/>
      <c r="G29" s="9"/>
    </row>
    <row r="30" spans="1:7" ht="13.2" x14ac:dyDescent="0.25">
      <c r="A30" s="5"/>
      <c r="B30" s="20" t="s">
        <v>5</v>
      </c>
      <c r="C30" s="20"/>
      <c r="D30" s="14">
        <f t="shared" ref="D30:F30" si="6">MAX(D24:D28)</f>
        <v>0.10382795333862301</v>
      </c>
      <c r="E30" s="14">
        <f t="shared" si="6"/>
        <v>105</v>
      </c>
      <c r="F30" s="14">
        <f t="shared" si="6"/>
        <v>0</v>
      </c>
      <c r="G30" s="15"/>
    </row>
    <row r="31" spans="1:7" ht="13.2" x14ac:dyDescent="0.25">
      <c r="A31" s="9"/>
      <c r="B31" s="16" t="s">
        <v>6</v>
      </c>
      <c r="C31" s="16"/>
      <c r="D31" s="17">
        <f t="shared" ref="D31:F31" si="7">MIN(D24:D28)</f>
        <v>9.7956895828247001E-2</v>
      </c>
      <c r="E31" s="17">
        <f t="shared" si="7"/>
        <v>105</v>
      </c>
      <c r="F31" s="17">
        <f t="shared" si="7"/>
        <v>0</v>
      </c>
      <c r="G31" s="18"/>
    </row>
    <row r="32" spans="1:7" ht="13.2" x14ac:dyDescent="0.25">
      <c r="A32" s="5"/>
      <c r="B32" s="13" t="s">
        <v>7</v>
      </c>
      <c r="C32" s="13"/>
      <c r="D32" s="14">
        <f t="shared" ref="D32:F32" si="8">AVERAGE(D24:D28)</f>
        <v>0.10021829605102524</v>
      </c>
      <c r="E32" s="14">
        <f t="shared" si="8"/>
        <v>105</v>
      </c>
      <c r="F32" s="14">
        <f t="shared" si="8"/>
        <v>0</v>
      </c>
      <c r="G32" s="15"/>
    </row>
    <row r="33" spans="1:7" ht="13.2" x14ac:dyDescent="0.25">
      <c r="A33" s="19"/>
      <c r="B33" s="19"/>
      <c r="C33" s="19"/>
      <c r="D33" s="19"/>
      <c r="E33" s="19"/>
      <c r="F33" s="19"/>
      <c r="G33" s="19"/>
    </row>
    <row r="34" spans="1:7" ht="39" customHeight="1" x14ac:dyDescent="0.25">
      <c r="A34" s="1" t="s">
        <v>10</v>
      </c>
      <c r="B34" s="2"/>
      <c r="C34" s="3" t="s">
        <v>1</v>
      </c>
      <c r="D34" s="3" t="s">
        <v>2</v>
      </c>
      <c r="E34" s="3" t="s">
        <v>3</v>
      </c>
      <c r="F34" s="3" t="s">
        <v>4</v>
      </c>
      <c r="G34" s="4"/>
    </row>
    <row r="35" spans="1:7" ht="13.2" x14ac:dyDescent="0.25">
      <c r="A35" s="5"/>
      <c r="B35" s="6"/>
      <c r="C35" s="7">
        <v>18</v>
      </c>
      <c r="D35" s="7">
        <v>0.12552118301391599</v>
      </c>
      <c r="E35" s="7">
        <v>105</v>
      </c>
      <c r="F35" s="7">
        <v>0</v>
      </c>
      <c r="G35" s="8"/>
    </row>
    <row r="36" spans="1:7" ht="13.2" x14ac:dyDescent="0.25">
      <c r="A36" s="9"/>
      <c r="B36" s="10"/>
      <c r="C36" s="11">
        <v>19</v>
      </c>
      <c r="D36" s="11">
        <v>0.13399624824523901</v>
      </c>
      <c r="E36" s="11">
        <v>105</v>
      </c>
      <c r="F36" s="11">
        <v>0</v>
      </c>
      <c r="G36" s="12"/>
    </row>
    <row r="37" spans="1:7" ht="13.2" x14ac:dyDescent="0.25">
      <c r="A37" s="5"/>
      <c r="B37" s="6"/>
      <c r="C37" s="7">
        <v>19</v>
      </c>
      <c r="D37" s="7">
        <v>0.13068151473999001</v>
      </c>
      <c r="E37" s="7">
        <v>105</v>
      </c>
      <c r="F37" s="7">
        <v>0</v>
      </c>
      <c r="G37" s="8"/>
    </row>
    <row r="38" spans="1:7" ht="13.2" x14ac:dyDescent="0.25">
      <c r="A38" s="9"/>
      <c r="B38" s="10"/>
      <c r="C38" s="11">
        <v>18</v>
      </c>
      <c r="D38" s="11">
        <v>0.124333381652832</v>
      </c>
      <c r="E38" s="11">
        <v>105</v>
      </c>
      <c r="F38" s="11">
        <v>0</v>
      </c>
      <c r="G38" s="12"/>
    </row>
    <row r="39" spans="1:7" ht="13.2" x14ac:dyDescent="0.25">
      <c r="A39" s="5"/>
      <c r="B39" s="6"/>
      <c r="C39" s="7">
        <v>18</v>
      </c>
      <c r="D39" s="7">
        <v>0.125544548034667</v>
      </c>
      <c r="E39" s="7">
        <v>105</v>
      </c>
      <c r="F39" s="7">
        <v>0</v>
      </c>
      <c r="G39" s="8"/>
    </row>
    <row r="40" spans="1:7" ht="13.2" x14ac:dyDescent="0.25">
      <c r="A40" s="9"/>
      <c r="B40" s="9"/>
      <c r="C40" s="9"/>
      <c r="D40" s="9"/>
      <c r="E40" s="21"/>
      <c r="F40" s="9"/>
      <c r="G40" s="9"/>
    </row>
    <row r="41" spans="1:7" ht="13.2" x14ac:dyDescent="0.25">
      <c r="A41" s="5"/>
      <c r="B41" s="20" t="s">
        <v>5</v>
      </c>
      <c r="C41" s="5"/>
      <c r="D41" s="14">
        <f t="shared" ref="D41:F41" si="9">MAX(D35:D39)</f>
        <v>0.13399624824523901</v>
      </c>
      <c r="E41" s="14">
        <f t="shared" si="9"/>
        <v>105</v>
      </c>
      <c r="F41" s="14">
        <f t="shared" si="9"/>
        <v>0</v>
      </c>
      <c r="G41" s="15"/>
    </row>
    <row r="42" spans="1:7" ht="13.2" x14ac:dyDescent="0.25">
      <c r="A42" s="9"/>
      <c r="B42" s="16" t="s">
        <v>6</v>
      </c>
      <c r="C42" s="9"/>
      <c r="D42" s="17">
        <f t="shared" ref="D42:F42" si="10">MIN(D35:D39)</f>
        <v>0.124333381652832</v>
      </c>
      <c r="E42" s="17">
        <f t="shared" si="10"/>
        <v>105</v>
      </c>
      <c r="F42" s="17">
        <f t="shared" si="10"/>
        <v>0</v>
      </c>
      <c r="G42" s="18"/>
    </row>
    <row r="43" spans="1:7" ht="13.2" x14ac:dyDescent="0.25">
      <c r="A43" s="5"/>
      <c r="B43" s="13" t="s">
        <v>7</v>
      </c>
      <c r="C43" s="5"/>
      <c r="D43" s="14">
        <f t="shared" ref="D43:F43" si="11">AVERAGE(D35:D39)</f>
        <v>0.1280153751373288</v>
      </c>
      <c r="E43" s="14">
        <f t="shared" si="11"/>
        <v>105</v>
      </c>
      <c r="F43" s="14">
        <f t="shared" si="11"/>
        <v>0</v>
      </c>
      <c r="G43" s="15"/>
    </row>
    <row r="44" spans="1:7" ht="13.2" x14ac:dyDescent="0.25">
      <c r="A44" s="19"/>
      <c r="B44" s="19"/>
      <c r="C44" s="19"/>
      <c r="D44" s="19"/>
      <c r="E44" s="19"/>
      <c r="F44" s="19"/>
      <c r="G44" s="19"/>
    </row>
    <row r="45" spans="1:7" ht="40.200000000000003" customHeight="1" x14ac:dyDescent="0.25">
      <c r="A45" s="3" t="s">
        <v>11</v>
      </c>
      <c r="B45" s="2"/>
      <c r="C45" s="3" t="s">
        <v>1</v>
      </c>
      <c r="D45" s="3" t="s">
        <v>2</v>
      </c>
      <c r="E45" s="3" t="s">
        <v>3</v>
      </c>
      <c r="F45" s="3" t="s">
        <v>4</v>
      </c>
      <c r="G45" s="4"/>
    </row>
    <row r="46" spans="1:7" ht="13.2" x14ac:dyDescent="0.25">
      <c r="A46" s="5"/>
      <c r="B46" s="6"/>
      <c r="C46" s="7">
        <v>21</v>
      </c>
      <c r="D46" s="7">
        <v>0.16489291191100999</v>
      </c>
      <c r="E46" s="7">
        <v>105</v>
      </c>
      <c r="F46" s="7">
        <v>0</v>
      </c>
      <c r="G46" s="8"/>
    </row>
    <row r="47" spans="1:7" ht="13.2" x14ac:dyDescent="0.25">
      <c r="A47" s="9"/>
      <c r="B47" s="10"/>
      <c r="C47" s="11">
        <v>22</v>
      </c>
      <c r="D47" s="11">
        <v>0.153375148773193</v>
      </c>
      <c r="E47" s="11">
        <v>105</v>
      </c>
      <c r="F47" s="11">
        <v>0</v>
      </c>
      <c r="G47" s="12"/>
    </row>
    <row r="48" spans="1:7" ht="13.2" x14ac:dyDescent="0.25">
      <c r="A48" s="5"/>
      <c r="B48" s="6"/>
      <c r="C48" s="7">
        <v>23</v>
      </c>
      <c r="D48" s="7">
        <v>0.15666127204895</v>
      </c>
      <c r="E48" s="7">
        <v>105</v>
      </c>
      <c r="F48" s="7">
        <v>0</v>
      </c>
      <c r="G48" s="8"/>
    </row>
    <row r="49" spans="1:7" ht="13.2" x14ac:dyDescent="0.25">
      <c r="A49" s="9"/>
      <c r="B49" s="10"/>
      <c r="C49" s="11">
        <v>21</v>
      </c>
      <c r="D49" s="11">
        <v>0.165620326995849</v>
      </c>
      <c r="E49" s="11">
        <v>105</v>
      </c>
      <c r="F49" s="11">
        <v>0</v>
      </c>
      <c r="G49" s="12"/>
    </row>
    <row r="50" spans="1:7" ht="13.2" x14ac:dyDescent="0.25">
      <c r="A50" s="5"/>
      <c r="B50" s="6"/>
      <c r="C50" s="7">
        <v>23</v>
      </c>
      <c r="D50" s="7">
        <v>0.15168666839599601</v>
      </c>
      <c r="E50" s="7">
        <v>105</v>
      </c>
      <c r="F50" s="7">
        <v>0</v>
      </c>
      <c r="G50" s="8"/>
    </row>
    <row r="51" spans="1:7" ht="13.2" x14ac:dyDescent="0.25">
      <c r="A51" s="9"/>
      <c r="B51" s="9"/>
      <c r="C51" s="9"/>
      <c r="D51" s="9"/>
      <c r="E51" s="9"/>
      <c r="F51" s="9"/>
      <c r="G51" s="9"/>
    </row>
    <row r="52" spans="1:7" ht="13.2" x14ac:dyDescent="0.25">
      <c r="A52" s="5"/>
      <c r="B52" s="13" t="s">
        <v>5</v>
      </c>
      <c r="C52" s="5"/>
      <c r="D52" s="14">
        <f t="shared" ref="D52:F52" si="12">MAX(D46:D50)</f>
        <v>0.165620326995849</v>
      </c>
      <c r="E52" s="14">
        <f t="shared" si="12"/>
        <v>105</v>
      </c>
      <c r="F52" s="14">
        <f t="shared" si="12"/>
        <v>0</v>
      </c>
      <c r="G52" s="15"/>
    </row>
    <row r="53" spans="1:7" ht="13.2" x14ac:dyDescent="0.25">
      <c r="A53" s="9"/>
      <c r="B53" s="22" t="s">
        <v>12</v>
      </c>
      <c r="C53" s="9"/>
      <c r="D53" s="17">
        <f t="shared" ref="D53:F53" si="13">MIN(D46:D50)</f>
        <v>0.15168666839599601</v>
      </c>
      <c r="E53" s="17">
        <f t="shared" si="13"/>
        <v>105</v>
      </c>
      <c r="F53" s="17">
        <f t="shared" si="13"/>
        <v>0</v>
      </c>
      <c r="G53" s="18"/>
    </row>
    <row r="54" spans="1:7" ht="13.2" x14ac:dyDescent="0.25">
      <c r="A54" s="5"/>
      <c r="B54" s="20" t="s">
        <v>7</v>
      </c>
      <c r="C54" s="5"/>
      <c r="D54" s="14">
        <f t="shared" ref="D54:F54" si="14">AVERAGE(D46:D50)</f>
        <v>0.15844726562499958</v>
      </c>
      <c r="E54" s="14">
        <f t="shared" si="14"/>
        <v>105</v>
      </c>
      <c r="F54" s="14">
        <f t="shared" si="14"/>
        <v>0</v>
      </c>
      <c r="G54" s="15"/>
    </row>
    <row r="55" spans="1:7" ht="13.2" x14ac:dyDescent="0.25">
      <c r="A55" s="19"/>
      <c r="B55" s="19"/>
      <c r="C55" s="19"/>
      <c r="D55" s="19"/>
      <c r="E55" s="19"/>
      <c r="F55" s="19"/>
      <c r="G55" s="19"/>
    </row>
    <row r="56" spans="1:7" ht="39.6" x14ac:dyDescent="0.25">
      <c r="A56" s="3" t="s">
        <v>13</v>
      </c>
      <c r="B56" s="2"/>
      <c r="C56" s="3" t="s">
        <v>1</v>
      </c>
      <c r="D56" s="3" t="s">
        <v>2</v>
      </c>
      <c r="E56" s="3" t="s">
        <v>3</v>
      </c>
      <c r="F56" s="3" t="s">
        <v>4</v>
      </c>
      <c r="G56" s="4"/>
    </row>
    <row r="57" spans="1:7" ht="13.2" x14ac:dyDescent="0.25">
      <c r="A57" s="5"/>
      <c r="B57" s="6"/>
      <c r="C57" s="7">
        <v>26</v>
      </c>
      <c r="D57" s="7">
        <v>0.211766958236694</v>
      </c>
      <c r="E57" s="7">
        <v>105</v>
      </c>
      <c r="F57" s="7">
        <v>0</v>
      </c>
      <c r="G57" s="8"/>
    </row>
    <row r="58" spans="1:7" ht="13.2" x14ac:dyDescent="0.25">
      <c r="A58" s="9"/>
      <c r="B58" s="10"/>
      <c r="C58" s="11">
        <v>25</v>
      </c>
      <c r="D58" s="11">
        <v>0.198097229003906</v>
      </c>
      <c r="E58" s="11">
        <v>105</v>
      </c>
      <c r="F58" s="11">
        <v>0</v>
      </c>
      <c r="G58" s="12"/>
    </row>
    <row r="59" spans="1:7" ht="13.2" x14ac:dyDescent="0.25">
      <c r="A59" s="5"/>
      <c r="B59" s="6"/>
      <c r="C59" s="7">
        <v>25</v>
      </c>
      <c r="D59" s="7">
        <v>0.23323154449462799</v>
      </c>
      <c r="E59" s="7">
        <v>105</v>
      </c>
      <c r="F59" s="7">
        <v>0</v>
      </c>
      <c r="G59" s="8"/>
    </row>
    <row r="60" spans="1:7" ht="13.2" x14ac:dyDescent="0.25">
      <c r="A60" s="9"/>
      <c r="B60" s="10"/>
      <c r="C60" s="11">
        <v>25</v>
      </c>
      <c r="D60" s="11">
        <v>0.20687699317932101</v>
      </c>
      <c r="E60" s="11">
        <v>105</v>
      </c>
      <c r="F60" s="11">
        <v>0</v>
      </c>
      <c r="G60" s="12"/>
    </row>
    <row r="61" spans="1:7" ht="13.2" x14ac:dyDescent="0.25">
      <c r="A61" s="5"/>
      <c r="B61" s="6"/>
      <c r="C61" s="7">
        <v>24</v>
      </c>
      <c r="D61" s="7">
        <v>0.18794775009155201</v>
      </c>
      <c r="E61" s="7">
        <v>105</v>
      </c>
      <c r="F61" s="7">
        <v>0</v>
      </c>
      <c r="G61" s="8"/>
    </row>
    <row r="62" spans="1:7" ht="13.2" x14ac:dyDescent="0.25">
      <c r="A62" s="9"/>
      <c r="B62" s="9"/>
      <c r="C62" s="9"/>
      <c r="D62" s="9"/>
      <c r="E62" s="9"/>
      <c r="F62" s="9"/>
      <c r="G62" s="9"/>
    </row>
    <row r="63" spans="1:7" ht="13.2" x14ac:dyDescent="0.25">
      <c r="A63" s="5"/>
      <c r="B63" s="20" t="s">
        <v>5</v>
      </c>
      <c r="C63" s="5"/>
      <c r="D63" s="14">
        <f t="shared" ref="D63:F63" si="15">MAX(D57:D61)</f>
        <v>0.23323154449462799</v>
      </c>
      <c r="E63" s="14">
        <f t="shared" si="15"/>
        <v>105</v>
      </c>
      <c r="F63" s="14">
        <f t="shared" si="15"/>
        <v>0</v>
      </c>
      <c r="G63" s="15"/>
    </row>
    <row r="64" spans="1:7" ht="13.2" x14ac:dyDescent="0.25">
      <c r="A64" s="9"/>
      <c r="B64" s="22" t="s">
        <v>12</v>
      </c>
      <c r="C64" s="9"/>
      <c r="D64" s="17">
        <f t="shared" ref="D64:F64" si="16">MIN(D57:D61)</f>
        <v>0.18794775009155201</v>
      </c>
      <c r="E64" s="17">
        <f t="shared" si="16"/>
        <v>105</v>
      </c>
      <c r="F64" s="17">
        <f t="shared" si="16"/>
        <v>0</v>
      </c>
      <c r="G64" s="18"/>
    </row>
    <row r="65" spans="1:7" ht="13.2" x14ac:dyDescent="0.25">
      <c r="A65" s="5"/>
      <c r="B65" s="20" t="s">
        <v>7</v>
      </c>
      <c r="C65" s="5"/>
      <c r="D65" s="14">
        <f t="shared" ref="D65:F65" si="17">AVERAGE(D57:D61)</f>
        <v>0.20758409500122021</v>
      </c>
      <c r="E65" s="14">
        <f t="shared" si="17"/>
        <v>105</v>
      </c>
      <c r="F65" s="14">
        <f t="shared" si="17"/>
        <v>0</v>
      </c>
      <c r="G65" s="15"/>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amanda chang</cp:lastModifiedBy>
  <dcterms:modified xsi:type="dcterms:W3CDTF">2020-06-16T04:46:42Z</dcterms:modified>
</cp:coreProperties>
</file>