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elmandiberg/Documents/GitHub/publish_or_perish/"/>
    </mc:Choice>
  </mc:AlternateContent>
  <xr:revisionPtr revIDLastSave="0" documentId="13_ncr:1_{14EFBFBA-A14E-034C-865D-3AC243900351}" xr6:coauthVersionLast="47" xr6:coauthVersionMax="47" xr10:uidLastSave="{00000000-0000-0000-0000-000000000000}"/>
  <bookViews>
    <workbookView xWindow="3260" yWindow="2160" windowWidth="40180" windowHeight="25380" xr2:uid="{ECD1AD7F-2ED5-6641-8C29-75ABECB32658}"/>
  </bookViews>
  <sheets>
    <sheet name="ls" sheetId="2" r:id="rId1"/>
    <sheet name="NLM" sheetId="1" r:id="rId2"/>
  </sheets>
  <definedNames>
    <definedName name="manually_collected_NLM" localSheetId="1">NLM!$A$1:$S$90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93" i="2" l="1"/>
  <c r="P93" i="2"/>
  <c r="O93" i="2"/>
  <c r="N93" i="2"/>
  <c r="M93" i="2"/>
  <c r="L93" i="2"/>
  <c r="K93" i="2"/>
  <c r="J93" i="2"/>
  <c r="I93" i="2"/>
  <c r="H93" i="2"/>
  <c r="G93" i="2"/>
  <c r="F93" i="2"/>
  <c r="E93" i="2"/>
  <c r="D93" i="2"/>
  <c r="C93" i="2"/>
  <c r="B93" i="2"/>
  <c r="Q92" i="2"/>
  <c r="P92" i="2"/>
  <c r="O92" i="2"/>
  <c r="N92" i="2"/>
  <c r="M92" i="2"/>
  <c r="L92" i="2"/>
  <c r="K92" i="2"/>
  <c r="J92" i="2"/>
  <c r="I92" i="2"/>
  <c r="H92" i="2"/>
  <c r="G92" i="2"/>
  <c r="F92" i="2"/>
  <c r="E92" i="2"/>
  <c r="D92" i="2"/>
  <c r="C92" i="2"/>
  <c r="B92" i="2"/>
  <c r="Q91" i="2"/>
  <c r="P91" i="2"/>
  <c r="O91" i="2"/>
  <c r="N91" i="2"/>
  <c r="M91" i="2"/>
  <c r="L91" i="2"/>
  <c r="K91" i="2"/>
  <c r="J91" i="2"/>
  <c r="I91" i="2"/>
  <c r="H91" i="2"/>
  <c r="G91" i="2"/>
  <c r="F91" i="2"/>
  <c r="E91" i="2"/>
  <c r="D91" i="2"/>
  <c r="C91" i="2"/>
  <c r="B91" i="2"/>
  <c r="Q90" i="2"/>
  <c r="P90" i="2"/>
  <c r="O90" i="2"/>
  <c r="N90" i="2"/>
  <c r="M90" i="2"/>
  <c r="L90" i="2"/>
  <c r="K90" i="2"/>
  <c r="J90" i="2"/>
  <c r="I90" i="2"/>
  <c r="H90" i="2"/>
  <c r="G90" i="2"/>
  <c r="F90" i="2"/>
  <c r="E90" i="2"/>
  <c r="D90" i="2"/>
  <c r="C90" i="2"/>
  <c r="B90" i="2"/>
  <c r="Q89" i="2"/>
  <c r="P89" i="2"/>
  <c r="O89" i="2"/>
  <c r="N89" i="2"/>
  <c r="M89" i="2"/>
  <c r="L89" i="2"/>
  <c r="K89" i="2"/>
  <c r="J89" i="2"/>
  <c r="I89" i="2"/>
  <c r="H89" i="2"/>
  <c r="G89" i="2"/>
  <c r="F89" i="2"/>
  <c r="E89" i="2"/>
  <c r="D89" i="2"/>
  <c r="C89" i="2"/>
  <c r="B89" i="2"/>
  <c r="Q88" i="2"/>
  <c r="P88" i="2"/>
  <c r="O88" i="2"/>
  <c r="N88" i="2"/>
  <c r="M88" i="2"/>
  <c r="L88" i="2"/>
  <c r="K88" i="2"/>
  <c r="J88" i="2"/>
  <c r="I88" i="2"/>
  <c r="H88" i="2"/>
  <c r="G88" i="2"/>
  <c r="F88" i="2"/>
  <c r="E88" i="2"/>
  <c r="D88" i="2"/>
  <c r="C88" i="2"/>
  <c r="B88" i="2"/>
  <c r="Q87" i="2"/>
  <c r="P87" i="2"/>
  <c r="O87" i="2"/>
  <c r="N87" i="2"/>
  <c r="M87" i="2"/>
  <c r="L87" i="2"/>
  <c r="K87" i="2"/>
  <c r="J87" i="2"/>
  <c r="I87" i="2"/>
  <c r="H87" i="2"/>
  <c r="G87" i="2"/>
  <c r="F87" i="2"/>
  <c r="E87" i="2"/>
  <c r="D87" i="2"/>
  <c r="C87" i="2"/>
  <c r="B87" i="2"/>
  <c r="Q86" i="2"/>
  <c r="P86" i="2"/>
  <c r="O86" i="2"/>
  <c r="N86" i="2"/>
  <c r="M86" i="2"/>
  <c r="L86" i="2"/>
  <c r="K86" i="2"/>
  <c r="J86" i="2"/>
  <c r="I86" i="2"/>
  <c r="H86" i="2"/>
  <c r="G86" i="2"/>
  <c r="F86" i="2"/>
  <c r="E86" i="2"/>
  <c r="D86" i="2"/>
  <c r="C86" i="2"/>
  <c r="B86" i="2"/>
  <c r="Q85" i="2"/>
  <c r="P85" i="2"/>
  <c r="O85" i="2"/>
  <c r="N85" i="2"/>
  <c r="M85" i="2"/>
  <c r="L85" i="2"/>
  <c r="K85" i="2"/>
  <c r="J85" i="2"/>
  <c r="I85" i="2"/>
  <c r="H85" i="2"/>
  <c r="G85" i="2"/>
  <c r="F85" i="2"/>
  <c r="E85" i="2"/>
  <c r="D85" i="2"/>
  <c r="C85" i="2"/>
  <c r="B85" i="2"/>
  <c r="Q84" i="2"/>
  <c r="P84" i="2"/>
  <c r="O84" i="2"/>
  <c r="N84" i="2"/>
  <c r="M84" i="2"/>
  <c r="L84" i="2"/>
  <c r="K84" i="2"/>
  <c r="J84" i="2"/>
  <c r="I84" i="2"/>
  <c r="H84" i="2"/>
  <c r="G84" i="2"/>
  <c r="F84" i="2"/>
  <c r="E84" i="2"/>
  <c r="D84" i="2"/>
  <c r="C84" i="2"/>
  <c r="B84" i="2"/>
  <c r="Q83" i="2"/>
  <c r="P83" i="2"/>
  <c r="O83" i="2"/>
  <c r="N83" i="2"/>
  <c r="M83" i="2"/>
  <c r="L83" i="2"/>
  <c r="K83" i="2"/>
  <c r="J83" i="2"/>
  <c r="I83" i="2"/>
  <c r="H83" i="2"/>
  <c r="G83" i="2"/>
  <c r="F83" i="2"/>
  <c r="E83" i="2"/>
  <c r="D83" i="2"/>
  <c r="C83" i="2"/>
  <c r="B83" i="2"/>
  <c r="Q82" i="2"/>
  <c r="P82" i="2"/>
  <c r="O82" i="2"/>
  <c r="N82" i="2"/>
  <c r="M82" i="2"/>
  <c r="L82" i="2"/>
  <c r="K82" i="2"/>
  <c r="J82" i="2"/>
  <c r="I82" i="2"/>
  <c r="H82" i="2"/>
  <c r="G82" i="2"/>
  <c r="F82" i="2"/>
  <c r="E82" i="2"/>
  <c r="D82" i="2"/>
  <c r="C82" i="2"/>
  <c r="B82" i="2"/>
  <c r="Q81" i="2"/>
  <c r="P81" i="2"/>
  <c r="O81" i="2"/>
  <c r="N81" i="2"/>
  <c r="M81" i="2"/>
  <c r="L81" i="2"/>
  <c r="K81" i="2"/>
  <c r="J81" i="2"/>
  <c r="I81" i="2"/>
  <c r="H81" i="2"/>
  <c r="G81" i="2"/>
  <c r="F81" i="2"/>
  <c r="E81" i="2"/>
  <c r="D81" i="2"/>
  <c r="C81" i="2"/>
  <c r="B81" i="2"/>
  <c r="Q80" i="2"/>
  <c r="P80" i="2"/>
  <c r="O80" i="2"/>
  <c r="N80" i="2"/>
  <c r="M80" i="2"/>
  <c r="L80" i="2"/>
  <c r="K80" i="2"/>
  <c r="J80" i="2"/>
  <c r="I80" i="2"/>
  <c r="H80" i="2"/>
  <c r="G80" i="2"/>
  <c r="F80" i="2"/>
  <c r="E80" i="2"/>
  <c r="D80" i="2"/>
  <c r="C80" i="2"/>
  <c r="B80" i="2"/>
  <c r="Q79" i="2"/>
  <c r="P79" i="2"/>
  <c r="O79" i="2"/>
  <c r="N79" i="2"/>
  <c r="M79" i="2"/>
  <c r="L79" i="2"/>
  <c r="K79" i="2"/>
  <c r="J79" i="2"/>
  <c r="I79" i="2"/>
  <c r="H79" i="2"/>
  <c r="G79" i="2"/>
  <c r="F79" i="2"/>
  <c r="E79" i="2"/>
  <c r="D79" i="2"/>
  <c r="C79" i="2"/>
  <c r="B79" i="2"/>
  <c r="Q78" i="2"/>
  <c r="P78" i="2"/>
  <c r="O78" i="2"/>
  <c r="N78" i="2"/>
  <c r="M78" i="2"/>
  <c r="L78" i="2"/>
  <c r="K78" i="2"/>
  <c r="J78" i="2"/>
  <c r="I78" i="2"/>
  <c r="H78" i="2"/>
  <c r="G78" i="2"/>
  <c r="F78" i="2"/>
  <c r="E78" i="2"/>
  <c r="D78" i="2"/>
  <c r="C78" i="2"/>
  <c r="B78" i="2"/>
  <c r="Q77" i="2"/>
  <c r="P77" i="2"/>
  <c r="O77" i="2"/>
  <c r="N77" i="2"/>
  <c r="M77" i="2"/>
  <c r="L77" i="2"/>
  <c r="K77" i="2"/>
  <c r="J77" i="2"/>
  <c r="I77" i="2"/>
  <c r="H77" i="2"/>
  <c r="G77" i="2"/>
  <c r="F77" i="2"/>
  <c r="E77" i="2"/>
  <c r="D77" i="2"/>
  <c r="C77" i="2"/>
  <c r="B77" i="2"/>
  <c r="Q76" i="2"/>
  <c r="P76" i="2"/>
  <c r="O76" i="2"/>
  <c r="N76" i="2"/>
  <c r="M76" i="2"/>
  <c r="L76" i="2"/>
  <c r="K76" i="2"/>
  <c r="J76" i="2"/>
  <c r="I76" i="2"/>
  <c r="H76" i="2"/>
  <c r="G76" i="2"/>
  <c r="F76" i="2"/>
  <c r="E76" i="2"/>
  <c r="D76" i="2"/>
  <c r="C76" i="2"/>
  <c r="B76" i="2"/>
  <c r="Q75" i="2"/>
  <c r="P75" i="2"/>
  <c r="O75" i="2"/>
  <c r="N75" i="2"/>
  <c r="M75" i="2"/>
  <c r="L75" i="2"/>
  <c r="K75" i="2"/>
  <c r="J75" i="2"/>
  <c r="I75" i="2"/>
  <c r="H75" i="2"/>
  <c r="G75" i="2"/>
  <c r="F75" i="2"/>
  <c r="E75" i="2"/>
  <c r="D75" i="2"/>
  <c r="C75" i="2"/>
  <c r="B75" i="2"/>
  <c r="Q74" i="2"/>
  <c r="P74" i="2"/>
  <c r="O74" i="2"/>
  <c r="N74" i="2"/>
  <c r="M74" i="2"/>
  <c r="L74" i="2"/>
  <c r="K74" i="2"/>
  <c r="J74" i="2"/>
  <c r="I74" i="2"/>
  <c r="H74" i="2"/>
  <c r="G74" i="2"/>
  <c r="F74" i="2"/>
  <c r="E74" i="2"/>
  <c r="D74" i="2"/>
  <c r="C74" i="2"/>
  <c r="B74" i="2"/>
  <c r="Q73" i="2"/>
  <c r="P73" i="2"/>
  <c r="O73" i="2"/>
  <c r="N73" i="2"/>
  <c r="M73" i="2"/>
  <c r="L73" i="2"/>
  <c r="K73" i="2"/>
  <c r="J73" i="2"/>
  <c r="I73" i="2"/>
  <c r="H73" i="2"/>
  <c r="G73" i="2"/>
  <c r="F73" i="2"/>
  <c r="E73" i="2"/>
  <c r="D73" i="2"/>
  <c r="C73" i="2"/>
  <c r="B73" i="2"/>
  <c r="Q72" i="2"/>
  <c r="P72" i="2"/>
  <c r="O72" i="2"/>
  <c r="N72" i="2"/>
  <c r="M72" i="2"/>
  <c r="L72" i="2"/>
  <c r="K72" i="2"/>
  <c r="J72" i="2"/>
  <c r="I72" i="2"/>
  <c r="H72" i="2"/>
  <c r="G72" i="2"/>
  <c r="F72" i="2"/>
  <c r="E72" i="2"/>
  <c r="D72" i="2"/>
  <c r="C72" i="2"/>
  <c r="B72" i="2"/>
  <c r="Q71" i="2"/>
  <c r="P71" i="2"/>
  <c r="O71" i="2"/>
  <c r="N71" i="2"/>
  <c r="M71" i="2"/>
  <c r="L71" i="2"/>
  <c r="K71" i="2"/>
  <c r="J71" i="2"/>
  <c r="I71" i="2"/>
  <c r="H71" i="2"/>
  <c r="G71" i="2"/>
  <c r="F71" i="2"/>
  <c r="E71" i="2"/>
  <c r="D71" i="2"/>
  <c r="C71" i="2"/>
  <c r="B71" i="2"/>
  <c r="Q70" i="2"/>
  <c r="P70" i="2"/>
  <c r="O70" i="2"/>
  <c r="N70" i="2"/>
  <c r="M70" i="2"/>
  <c r="L70" i="2"/>
  <c r="K70" i="2"/>
  <c r="J70" i="2"/>
  <c r="I70" i="2"/>
  <c r="H70" i="2"/>
  <c r="G70" i="2"/>
  <c r="F70" i="2"/>
  <c r="E70" i="2"/>
  <c r="D70" i="2"/>
  <c r="C70" i="2"/>
  <c r="B70" i="2"/>
  <c r="Q69" i="2"/>
  <c r="P69" i="2"/>
  <c r="O69" i="2"/>
  <c r="N69" i="2"/>
  <c r="M69" i="2"/>
  <c r="L69" i="2"/>
  <c r="K69" i="2"/>
  <c r="J69" i="2"/>
  <c r="I69" i="2"/>
  <c r="H69" i="2"/>
  <c r="G69" i="2"/>
  <c r="F69" i="2"/>
  <c r="E69" i="2"/>
  <c r="D69" i="2"/>
  <c r="C69" i="2"/>
  <c r="B69" i="2"/>
  <c r="Q68" i="2"/>
  <c r="P68" i="2"/>
  <c r="O68" i="2"/>
  <c r="N68" i="2"/>
  <c r="M68" i="2"/>
  <c r="L68" i="2"/>
  <c r="K68" i="2"/>
  <c r="J68" i="2"/>
  <c r="I68" i="2"/>
  <c r="H68" i="2"/>
  <c r="G68" i="2"/>
  <c r="F68" i="2"/>
  <c r="E68" i="2"/>
  <c r="D68" i="2"/>
  <c r="C68" i="2"/>
  <c r="B68" i="2"/>
  <c r="Q67" i="2"/>
  <c r="P67" i="2"/>
  <c r="O67" i="2"/>
  <c r="N67" i="2"/>
  <c r="M67" i="2"/>
  <c r="L67" i="2"/>
  <c r="K67" i="2"/>
  <c r="J67" i="2"/>
  <c r="I67" i="2"/>
  <c r="H67" i="2"/>
  <c r="G67" i="2"/>
  <c r="F67" i="2"/>
  <c r="E67" i="2"/>
  <c r="D67" i="2"/>
  <c r="C67" i="2"/>
  <c r="B67" i="2"/>
  <c r="Q66" i="2"/>
  <c r="P66" i="2"/>
  <c r="O66" i="2"/>
  <c r="N66" i="2"/>
  <c r="M66" i="2"/>
  <c r="L66" i="2"/>
  <c r="K66" i="2"/>
  <c r="J66" i="2"/>
  <c r="I66" i="2"/>
  <c r="H66" i="2"/>
  <c r="G66" i="2"/>
  <c r="F66" i="2"/>
  <c r="E66" i="2"/>
  <c r="D66" i="2"/>
  <c r="C66" i="2"/>
  <c r="B66" i="2"/>
  <c r="Q65" i="2"/>
  <c r="P65" i="2"/>
  <c r="O65" i="2"/>
  <c r="N65" i="2"/>
  <c r="M65" i="2"/>
  <c r="L65" i="2"/>
  <c r="K65" i="2"/>
  <c r="J65" i="2"/>
  <c r="I65" i="2"/>
  <c r="H65" i="2"/>
  <c r="G65" i="2"/>
  <c r="F65" i="2"/>
  <c r="E65" i="2"/>
  <c r="D65" i="2"/>
  <c r="C65" i="2"/>
  <c r="B65" i="2"/>
  <c r="Q64" i="2"/>
  <c r="P64" i="2"/>
  <c r="O64" i="2"/>
  <c r="N64" i="2"/>
  <c r="M64" i="2"/>
  <c r="L64" i="2"/>
  <c r="K64" i="2"/>
  <c r="J64" i="2"/>
  <c r="I64" i="2"/>
  <c r="H64" i="2"/>
  <c r="G64" i="2"/>
  <c r="F64" i="2"/>
  <c r="E64" i="2"/>
  <c r="D64" i="2"/>
  <c r="C64" i="2"/>
  <c r="B64" i="2"/>
  <c r="Q63" i="2"/>
  <c r="P63" i="2"/>
  <c r="O63" i="2"/>
  <c r="N63" i="2"/>
  <c r="M63" i="2"/>
  <c r="L63" i="2"/>
  <c r="K63" i="2"/>
  <c r="J63" i="2"/>
  <c r="I63" i="2"/>
  <c r="H63" i="2"/>
  <c r="G63" i="2"/>
  <c r="F63" i="2"/>
  <c r="E63" i="2"/>
  <c r="D63" i="2"/>
  <c r="C63" i="2"/>
  <c r="B63" i="2"/>
  <c r="Q62" i="2"/>
  <c r="P62" i="2"/>
  <c r="O62" i="2"/>
  <c r="N62" i="2"/>
  <c r="M62" i="2"/>
  <c r="L62" i="2"/>
  <c r="K62" i="2"/>
  <c r="J62" i="2"/>
  <c r="I62" i="2"/>
  <c r="H62" i="2"/>
  <c r="G62" i="2"/>
  <c r="F62" i="2"/>
  <c r="E62" i="2"/>
  <c r="D62" i="2"/>
  <c r="C62" i="2"/>
  <c r="B62" i="2"/>
  <c r="Q61" i="2"/>
  <c r="P61" i="2"/>
  <c r="O61" i="2"/>
  <c r="N61" i="2"/>
  <c r="M61" i="2"/>
  <c r="L61" i="2"/>
  <c r="K61" i="2"/>
  <c r="J61" i="2"/>
  <c r="I61" i="2"/>
  <c r="H61" i="2"/>
  <c r="G61" i="2"/>
  <c r="F61" i="2"/>
  <c r="E61" i="2"/>
  <c r="D61" i="2"/>
  <c r="C61" i="2"/>
  <c r="B61" i="2"/>
  <c r="Q60" i="2"/>
  <c r="P60" i="2"/>
  <c r="O60" i="2"/>
  <c r="N60" i="2"/>
  <c r="M60" i="2"/>
  <c r="L60" i="2"/>
  <c r="K60" i="2"/>
  <c r="J60" i="2"/>
  <c r="I60" i="2"/>
  <c r="H60" i="2"/>
  <c r="G60" i="2"/>
  <c r="F60" i="2"/>
  <c r="E60" i="2"/>
  <c r="D60" i="2"/>
  <c r="C60" i="2"/>
  <c r="B60" i="2"/>
  <c r="Q59" i="2"/>
  <c r="P59" i="2"/>
  <c r="O59" i="2"/>
  <c r="N59" i="2"/>
  <c r="M59" i="2"/>
  <c r="L59" i="2"/>
  <c r="K59" i="2"/>
  <c r="J59" i="2"/>
  <c r="I59" i="2"/>
  <c r="H59" i="2"/>
  <c r="G59" i="2"/>
  <c r="F59" i="2"/>
  <c r="E59" i="2"/>
  <c r="D59" i="2"/>
  <c r="C59" i="2"/>
  <c r="B59" i="2"/>
  <c r="Q58" i="2"/>
  <c r="P58" i="2"/>
  <c r="O58" i="2"/>
  <c r="N58" i="2"/>
  <c r="M58" i="2"/>
  <c r="L58" i="2"/>
  <c r="K58" i="2"/>
  <c r="J58" i="2"/>
  <c r="I58" i="2"/>
  <c r="H58" i="2"/>
  <c r="G58" i="2"/>
  <c r="F58" i="2"/>
  <c r="E58" i="2"/>
  <c r="D58" i="2"/>
  <c r="C58" i="2"/>
  <c r="B58" i="2"/>
  <c r="Q57" i="2"/>
  <c r="P57" i="2"/>
  <c r="O57" i="2"/>
  <c r="N57" i="2"/>
  <c r="M57" i="2"/>
  <c r="L57" i="2"/>
  <c r="K57" i="2"/>
  <c r="J57" i="2"/>
  <c r="I57" i="2"/>
  <c r="H57" i="2"/>
  <c r="G57" i="2"/>
  <c r="F57" i="2"/>
  <c r="E57" i="2"/>
  <c r="D57" i="2"/>
  <c r="C57" i="2"/>
  <c r="B57" i="2"/>
  <c r="Q56" i="2"/>
  <c r="P56" i="2"/>
  <c r="O56" i="2"/>
  <c r="N56" i="2"/>
  <c r="M56" i="2"/>
  <c r="L56" i="2"/>
  <c r="K56" i="2"/>
  <c r="J56" i="2"/>
  <c r="I56" i="2"/>
  <c r="H56" i="2"/>
  <c r="G56" i="2"/>
  <c r="F56" i="2"/>
  <c r="E56" i="2"/>
  <c r="D56" i="2"/>
  <c r="C56" i="2"/>
  <c r="B56" i="2"/>
  <c r="Q55" i="2"/>
  <c r="P55" i="2"/>
  <c r="O55" i="2"/>
  <c r="N55" i="2"/>
  <c r="M55" i="2"/>
  <c r="L55" i="2"/>
  <c r="K55" i="2"/>
  <c r="J55" i="2"/>
  <c r="I55" i="2"/>
  <c r="H55" i="2"/>
  <c r="G55" i="2"/>
  <c r="F55" i="2"/>
  <c r="E55" i="2"/>
  <c r="D55" i="2"/>
  <c r="C55" i="2"/>
  <c r="B55" i="2"/>
  <c r="Q54" i="2"/>
  <c r="P54" i="2"/>
  <c r="O54" i="2"/>
  <c r="N54" i="2"/>
  <c r="M54" i="2"/>
  <c r="L54" i="2"/>
  <c r="K54" i="2"/>
  <c r="J54" i="2"/>
  <c r="I54" i="2"/>
  <c r="H54" i="2"/>
  <c r="G54" i="2"/>
  <c r="F54" i="2"/>
  <c r="E54" i="2"/>
  <c r="D54" i="2"/>
  <c r="C54" i="2"/>
  <c r="B54" i="2"/>
  <c r="Q53" i="2"/>
  <c r="P53" i="2"/>
  <c r="O53" i="2"/>
  <c r="N53" i="2"/>
  <c r="M53" i="2"/>
  <c r="L53" i="2"/>
  <c r="K53" i="2"/>
  <c r="J53" i="2"/>
  <c r="I53" i="2"/>
  <c r="H53" i="2"/>
  <c r="G53" i="2"/>
  <c r="F53" i="2"/>
  <c r="E53" i="2"/>
  <c r="D53" i="2"/>
  <c r="C53" i="2"/>
  <c r="B53" i="2"/>
  <c r="Q52" i="2"/>
  <c r="P52" i="2"/>
  <c r="O52" i="2"/>
  <c r="N52" i="2"/>
  <c r="M52" i="2"/>
  <c r="L52" i="2"/>
  <c r="K52" i="2"/>
  <c r="J52" i="2"/>
  <c r="I52" i="2"/>
  <c r="H52" i="2"/>
  <c r="G52" i="2"/>
  <c r="F52" i="2"/>
  <c r="E52" i="2"/>
  <c r="D52" i="2"/>
  <c r="C52" i="2"/>
  <c r="B52" i="2"/>
  <c r="Q51" i="2"/>
  <c r="P51" i="2"/>
  <c r="O51" i="2"/>
  <c r="N51" i="2"/>
  <c r="M51" i="2"/>
  <c r="L51" i="2"/>
  <c r="K51" i="2"/>
  <c r="J51" i="2"/>
  <c r="I51" i="2"/>
  <c r="H51" i="2"/>
  <c r="G51" i="2"/>
  <c r="F51" i="2"/>
  <c r="E51" i="2"/>
  <c r="D51" i="2"/>
  <c r="C51" i="2"/>
  <c r="B51" i="2"/>
  <c r="Q50" i="2"/>
  <c r="P50" i="2"/>
  <c r="O50" i="2"/>
  <c r="N50" i="2"/>
  <c r="M50" i="2"/>
  <c r="L50" i="2"/>
  <c r="K50" i="2"/>
  <c r="J50" i="2"/>
  <c r="I50" i="2"/>
  <c r="H50" i="2"/>
  <c r="G50" i="2"/>
  <c r="F50" i="2"/>
  <c r="E50" i="2"/>
  <c r="D50" i="2"/>
  <c r="C50" i="2"/>
  <c r="B50" i="2"/>
  <c r="Q49" i="2"/>
  <c r="P49" i="2"/>
  <c r="O49" i="2"/>
  <c r="N49" i="2"/>
  <c r="M49" i="2"/>
  <c r="L49" i="2"/>
  <c r="K49" i="2"/>
  <c r="J49" i="2"/>
  <c r="I49" i="2"/>
  <c r="H49" i="2"/>
  <c r="G49" i="2"/>
  <c r="F49" i="2"/>
  <c r="E49" i="2"/>
  <c r="D49" i="2"/>
  <c r="C49" i="2"/>
  <c r="B49" i="2"/>
  <c r="Q48" i="2"/>
  <c r="P48" i="2"/>
  <c r="O48" i="2"/>
  <c r="N48" i="2"/>
  <c r="M48" i="2"/>
  <c r="L48" i="2"/>
  <c r="K48" i="2"/>
  <c r="J48" i="2"/>
  <c r="I48" i="2"/>
  <c r="H48" i="2"/>
  <c r="G48" i="2"/>
  <c r="F48" i="2"/>
  <c r="E48" i="2"/>
  <c r="D48" i="2"/>
  <c r="C48" i="2"/>
  <c r="B48" i="2"/>
  <c r="Q47" i="2"/>
  <c r="P47" i="2"/>
  <c r="O47" i="2"/>
  <c r="N47" i="2"/>
  <c r="M47" i="2"/>
  <c r="L47" i="2"/>
  <c r="K47" i="2"/>
  <c r="J47" i="2"/>
  <c r="I47" i="2"/>
  <c r="H47" i="2"/>
  <c r="G47" i="2"/>
  <c r="F47" i="2"/>
  <c r="E47" i="2"/>
  <c r="D47" i="2"/>
  <c r="C47" i="2"/>
  <c r="B47" i="2"/>
  <c r="Q46" i="2"/>
  <c r="P46" i="2"/>
  <c r="O46" i="2"/>
  <c r="N46" i="2"/>
  <c r="M46" i="2"/>
  <c r="L46" i="2"/>
  <c r="K46" i="2"/>
  <c r="J46" i="2"/>
  <c r="I46" i="2"/>
  <c r="H46" i="2"/>
  <c r="G46" i="2"/>
  <c r="F46" i="2"/>
  <c r="E46" i="2"/>
  <c r="D46" i="2"/>
  <c r="C46" i="2"/>
  <c r="B46" i="2"/>
  <c r="Q45" i="2"/>
  <c r="P45" i="2"/>
  <c r="O45" i="2"/>
  <c r="N45" i="2"/>
  <c r="M45" i="2"/>
  <c r="L45" i="2"/>
  <c r="K45" i="2"/>
  <c r="J45" i="2"/>
  <c r="I45" i="2"/>
  <c r="H45" i="2"/>
  <c r="G45" i="2"/>
  <c r="F45" i="2"/>
  <c r="E45" i="2"/>
  <c r="D45" i="2"/>
  <c r="C45" i="2"/>
  <c r="B45" i="2"/>
  <c r="Q44" i="2"/>
  <c r="P44" i="2"/>
  <c r="O44" i="2"/>
  <c r="N44" i="2"/>
  <c r="M44" i="2"/>
  <c r="L44" i="2"/>
  <c r="K44" i="2"/>
  <c r="J44" i="2"/>
  <c r="I44" i="2"/>
  <c r="H44" i="2"/>
  <c r="G44" i="2"/>
  <c r="F44" i="2"/>
  <c r="E44" i="2"/>
  <c r="D44" i="2"/>
  <c r="C44" i="2"/>
  <c r="B44" i="2"/>
  <c r="Q43" i="2"/>
  <c r="P43" i="2"/>
  <c r="O43" i="2"/>
  <c r="N43" i="2"/>
  <c r="M43" i="2"/>
  <c r="L43" i="2"/>
  <c r="K43" i="2"/>
  <c r="J43" i="2"/>
  <c r="I43" i="2"/>
  <c r="H43" i="2"/>
  <c r="G43" i="2"/>
  <c r="F43" i="2"/>
  <c r="E43" i="2"/>
  <c r="D43" i="2"/>
  <c r="C43" i="2"/>
  <c r="B43" i="2"/>
  <c r="Q42" i="2"/>
  <c r="P42" i="2"/>
  <c r="O42" i="2"/>
  <c r="N42" i="2"/>
  <c r="M42" i="2"/>
  <c r="L42" i="2"/>
  <c r="K42" i="2"/>
  <c r="J42" i="2"/>
  <c r="I42" i="2"/>
  <c r="H42" i="2"/>
  <c r="G42" i="2"/>
  <c r="F42" i="2"/>
  <c r="E42" i="2"/>
  <c r="D42" i="2"/>
  <c r="C42" i="2"/>
  <c r="B42" i="2"/>
  <c r="Q41" i="2"/>
  <c r="P41" i="2"/>
  <c r="O41" i="2"/>
  <c r="N41" i="2"/>
  <c r="M41" i="2"/>
  <c r="L41" i="2"/>
  <c r="K41" i="2"/>
  <c r="J41" i="2"/>
  <c r="I41" i="2"/>
  <c r="H41" i="2"/>
  <c r="G41" i="2"/>
  <c r="F41" i="2"/>
  <c r="E41" i="2"/>
  <c r="D41" i="2"/>
  <c r="C41" i="2"/>
  <c r="B41" i="2"/>
  <c r="Q40" i="2"/>
  <c r="P40" i="2"/>
  <c r="O40" i="2"/>
  <c r="N40" i="2"/>
  <c r="M40" i="2"/>
  <c r="L40" i="2"/>
  <c r="K40" i="2"/>
  <c r="J40" i="2"/>
  <c r="I40" i="2"/>
  <c r="H40" i="2"/>
  <c r="G40" i="2"/>
  <c r="F40" i="2"/>
  <c r="E40" i="2"/>
  <c r="D40" i="2"/>
  <c r="C40" i="2"/>
  <c r="B40" i="2"/>
  <c r="Q39" i="2"/>
  <c r="P39" i="2"/>
  <c r="O39" i="2"/>
  <c r="N39" i="2"/>
  <c r="M39" i="2"/>
  <c r="L39" i="2"/>
  <c r="K39" i="2"/>
  <c r="J39" i="2"/>
  <c r="I39" i="2"/>
  <c r="H39" i="2"/>
  <c r="G39" i="2"/>
  <c r="F39" i="2"/>
  <c r="E39" i="2"/>
  <c r="D39" i="2"/>
  <c r="C39" i="2"/>
  <c r="B39" i="2"/>
  <c r="Q38" i="2"/>
  <c r="P38" i="2"/>
  <c r="O38" i="2"/>
  <c r="N38" i="2"/>
  <c r="M38" i="2"/>
  <c r="L38" i="2"/>
  <c r="K38" i="2"/>
  <c r="J38" i="2"/>
  <c r="I38" i="2"/>
  <c r="H38" i="2"/>
  <c r="G38" i="2"/>
  <c r="F38" i="2"/>
  <c r="E38" i="2"/>
  <c r="D38" i="2"/>
  <c r="C38" i="2"/>
  <c r="B38" i="2"/>
  <c r="Q37" i="2"/>
  <c r="P37" i="2"/>
  <c r="O37" i="2"/>
  <c r="N37" i="2"/>
  <c r="M37" i="2"/>
  <c r="L37" i="2"/>
  <c r="K37" i="2"/>
  <c r="J37" i="2"/>
  <c r="I37" i="2"/>
  <c r="H37" i="2"/>
  <c r="G37" i="2"/>
  <c r="F37" i="2"/>
  <c r="E37" i="2"/>
  <c r="D37" i="2"/>
  <c r="C37" i="2"/>
  <c r="B37" i="2"/>
  <c r="Q36" i="2"/>
  <c r="P36" i="2"/>
  <c r="O36" i="2"/>
  <c r="N36" i="2"/>
  <c r="M36" i="2"/>
  <c r="L36" i="2"/>
  <c r="K36" i="2"/>
  <c r="J36" i="2"/>
  <c r="I36" i="2"/>
  <c r="H36" i="2"/>
  <c r="G36" i="2"/>
  <c r="F36" i="2"/>
  <c r="E36" i="2"/>
  <c r="D36" i="2"/>
  <c r="C36" i="2"/>
  <c r="B36" i="2"/>
  <c r="Q35" i="2"/>
  <c r="P35" i="2"/>
  <c r="O35" i="2"/>
  <c r="N35" i="2"/>
  <c r="M35" i="2"/>
  <c r="L35" i="2"/>
  <c r="K35" i="2"/>
  <c r="J35" i="2"/>
  <c r="I35" i="2"/>
  <c r="H35" i="2"/>
  <c r="G35" i="2"/>
  <c r="F35" i="2"/>
  <c r="E35" i="2"/>
  <c r="D35" i="2"/>
  <c r="C35" i="2"/>
  <c r="B35" i="2"/>
  <c r="Q34" i="2"/>
  <c r="P34" i="2"/>
  <c r="O34" i="2"/>
  <c r="N34" i="2"/>
  <c r="M34" i="2"/>
  <c r="L34" i="2"/>
  <c r="K34" i="2"/>
  <c r="J34" i="2"/>
  <c r="I34" i="2"/>
  <c r="H34" i="2"/>
  <c r="G34" i="2"/>
  <c r="F34" i="2"/>
  <c r="E34" i="2"/>
  <c r="D34" i="2"/>
  <c r="C34" i="2"/>
  <c r="B34" i="2"/>
  <c r="Q33" i="2"/>
  <c r="P33" i="2"/>
  <c r="O33" i="2"/>
  <c r="N33" i="2"/>
  <c r="M33" i="2"/>
  <c r="L33" i="2"/>
  <c r="K33" i="2"/>
  <c r="J33" i="2"/>
  <c r="I33" i="2"/>
  <c r="H33" i="2"/>
  <c r="G33" i="2"/>
  <c r="F33" i="2"/>
  <c r="E33" i="2"/>
  <c r="D33" i="2"/>
  <c r="C33" i="2"/>
  <c r="B33" i="2"/>
  <c r="Q32" i="2"/>
  <c r="P32" i="2"/>
  <c r="O32" i="2"/>
  <c r="N32" i="2"/>
  <c r="M32" i="2"/>
  <c r="L32" i="2"/>
  <c r="K32" i="2"/>
  <c r="J32" i="2"/>
  <c r="I32" i="2"/>
  <c r="H32" i="2"/>
  <c r="G32" i="2"/>
  <c r="F32" i="2"/>
  <c r="E32" i="2"/>
  <c r="D32" i="2"/>
  <c r="C32" i="2"/>
  <c r="B32" i="2"/>
  <c r="Q31" i="2"/>
  <c r="P31" i="2"/>
  <c r="O31" i="2"/>
  <c r="N31" i="2"/>
  <c r="M31" i="2"/>
  <c r="L31" i="2"/>
  <c r="K31" i="2"/>
  <c r="J31" i="2"/>
  <c r="I31" i="2"/>
  <c r="H31" i="2"/>
  <c r="G31" i="2"/>
  <c r="F31" i="2"/>
  <c r="E31" i="2"/>
  <c r="D31" i="2"/>
  <c r="C31" i="2"/>
  <c r="B31" i="2"/>
  <c r="Q30" i="2"/>
  <c r="P30" i="2"/>
  <c r="O30" i="2"/>
  <c r="N30" i="2"/>
  <c r="M30" i="2"/>
  <c r="L30" i="2"/>
  <c r="K30" i="2"/>
  <c r="J30" i="2"/>
  <c r="I30" i="2"/>
  <c r="H30" i="2"/>
  <c r="G30" i="2"/>
  <c r="F30" i="2"/>
  <c r="E30" i="2"/>
  <c r="D30" i="2"/>
  <c r="C30" i="2"/>
  <c r="B30" i="2"/>
  <c r="Q29" i="2"/>
  <c r="P29" i="2"/>
  <c r="O29" i="2"/>
  <c r="N29" i="2"/>
  <c r="M29" i="2"/>
  <c r="L29" i="2"/>
  <c r="K29" i="2"/>
  <c r="J29" i="2"/>
  <c r="I29" i="2"/>
  <c r="H29" i="2"/>
  <c r="G29" i="2"/>
  <c r="F29" i="2"/>
  <c r="E29" i="2"/>
  <c r="D29" i="2"/>
  <c r="C29" i="2"/>
  <c r="B29" i="2"/>
  <c r="Q28" i="2"/>
  <c r="P28" i="2"/>
  <c r="O28" i="2"/>
  <c r="N28" i="2"/>
  <c r="M28" i="2"/>
  <c r="L28" i="2"/>
  <c r="K28" i="2"/>
  <c r="J28" i="2"/>
  <c r="I28" i="2"/>
  <c r="H28" i="2"/>
  <c r="G28" i="2"/>
  <c r="F28" i="2"/>
  <c r="E28" i="2"/>
  <c r="D28" i="2"/>
  <c r="C28" i="2"/>
  <c r="B28" i="2"/>
  <c r="Q27" i="2"/>
  <c r="P27" i="2"/>
  <c r="O27" i="2"/>
  <c r="N27" i="2"/>
  <c r="M27" i="2"/>
  <c r="L27" i="2"/>
  <c r="K27" i="2"/>
  <c r="J27" i="2"/>
  <c r="I27" i="2"/>
  <c r="H27" i="2"/>
  <c r="G27" i="2"/>
  <c r="F27" i="2"/>
  <c r="E27" i="2"/>
  <c r="D27" i="2"/>
  <c r="C27" i="2"/>
  <c r="B27" i="2"/>
  <c r="Q26" i="2"/>
  <c r="P26" i="2"/>
  <c r="O26" i="2"/>
  <c r="N26" i="2"/>
  <c r="M26" i="2"/>
  <c r="L26" i="2"/>
  <c r="K26" i="2"/>
  <c r="J26" i="2"/>
  <c r="I26" i="2"/>
  <c r="H26" i="2"/>
  <c r="G26" i="2"/>
  <c r="F26" i="2"/>
  <c r="E26" i="2"/>
  <c r="D26" i="2"/>
  <c r="C26" i="2"/>
  <c r="B26" i="2"/>
  <c r="Q25" i="2"/>
  <c r="P25" i="2"/>
  <c r="O25" i="2"/>
  <c r="N25" i="2"/>
  <c r="M25" i="2"/>
  <c r="L25" i="2"/>
  <c r="K25" i="2"/>
  <c r="J25" i="2"/>
  <c r="I25" i="2"/>
  <c r="H25" i="2"/>
  <c r="G25" i="2"/>
  <c r="F25" i="2"/>
  <c r="E25" i="2"/>
  <c r="D25" i="2"/>
  <c r="C25" i="2"/>
  <c r="B25" i="2"/>
  <c r="Q24" i="2"/>
  <c r="P24" i="2"/>
  <c r="O24" i="2"/>
  <c r="N24" i="2"/>
  <c r="M24" i="2"/>
  <c r="L24" i="2"/>
  <c r="K24" i="2"/>
  <c r="J24" i="2"/>
  <c r="I24" i="2"/>
  <c r="H24" i="2"/>
  <c r="G24" i="2"/>
  <c r="F24" i="2"/>
  <c r="E24" i="2"/>
  <c r="D24" i="2"/>
  <c r="C24" i="2"/>
  <c r="B24" i="2"/>
  <c r="Q23" i="2"/>
  <c r="P23" i="2"/>
  <c r="O23" i="2"/>
  <c r="N23" i="2"/>
  <c r="M23" i="2"/>
  <c r="L23" i="2"/>
  <c r="K23" i="2"/>
  <c r="J23" i="2"/>
  <c r="I23" i="2"/>
  <c r="H23" i="2"/>
  <c r="G23" i="2"/>
  <c r="F23" i="2"/>
  <c r="E23" i="2"/>
  <c r="D23" i="2"/>
  <c r="C23" i="2"/>
  <c r="B23" i="2"/>
  <c r="Q22" i="2"/>
  <c r="P22" i="2"/>
  <c r="O22" i="2"/>
  <c r="N22" i="2"/>
  <c r="M22" i="2"/>
  <c r="L22" i="2"/>
  <c r="K22" i="2"/>
  <c r="J22" i="2"/>
  <c r="I22" i="2"/>
  <c r="H22" i="2"/>
  <c r="G22" i="2"/>
  <c r="F22" i="2"/>
  <c r="E22" i="2"/>
  <c r="D22" i="2"/>
  <c r="C22" i="2"/>
  <c r="B22" i="2"/>
  <c r="Q21" i="2"/>
  <c r="P21" i="2"/>
  <c r="O21" i="2"/>
  <c r="N21" i="2"/>
  <c r="M21" i="2"/>
  <c r="L21" i="2"/>
  <c r="K21" i="2"/>
  <c r="J21" i="2"/>
  <c r="I21" i="2"/>
  <c r="H21" i="2"/>
  <c r="G21" i="2"/>
  <c r="F21" i="2"/>
  <c r="E21" i="2"/>
  <c r="D21" i="2"/>
  <c r="C21" i="2"/>
  <c r="B21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B20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/>
  <c r="D19" i="2"/>
  <c r="C19" i="2"/>
  <c r="B19" i="2"/>
  <c r="Q18" i="2"/>
  <c r="P18" i="2"/>
  <c r="O18" i="2"/>
  <c r="N18" i="2"/>
  <c r="M18" i="2"/>
  <c r="L18" i="2"/>
  <c r="K18" i="2"/>
  <c r="J18" i="2"/>
  <c r="I18" i="2"/>
  <c r="H18" i="2"/>
  <c r="G18" i="2"/>
  <c r="F18" i="2"/>
  <c r="E18" i="2"/>
  <c r="D18" i="2"/>
  <c r="C18" i="2"/>
  <c r="B18" i="2"/>
  <c r="Q17" i="2"/>
  <c r="P17" i="2"/>
  <c r="O17" i="2"/>
  <c r="N17" i="2"/>
  <c r="M17" i="2"/>
  <c r="L17" i="2"/>
  <c r="K17" i="2"/>
  <c r="J17" i="2"/>
  <c r="I17" i="2"/>
  <c r="H17" i="2"/>
  <c r="G17" i="2"/>
  <c r="F17" i="2"/>
  <c r="E17" i="2"/>
  <c r="D17" i="2"/>
  <c r="C17" i="2"/>
  <c r="B17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D16" i="2"/>
  <c r="C16" i="2"/>
  <c r="B16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D15" i="2"/>
  <c r="C15" i="2"/>
  <c r="B15" i="2"/>
  <c r="Q14" i="2"/>
  <c r="P14" i="2"/>
  <c r="O14" i="2"/>
  <c r="N14" i="2"/>
  <c r="M14" i="2"/>
  <c r="L14" i="2"/>
  <c r="K14" i="2"/>
  <c r="J14" i="2"/>
  <c r="I14" i="2"/>
  <c r="H14" i="2"/>
  <c r="G14" i="2"/>
  <c r="F14" i="2"/>
  <c r="E14" i="2"/>
  <c r="D14" i="2"/>
  <c r="C14" i="2"/>
  <c r="B14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C13" i="2"/>
  <c r="B13" i="2"/>
  <c r="Q12" i="2"/>
  <c r="P12" i="2"/>
  <c r="O12" i="2"/>
  <c r="N12" i="2"/>
  <c r="M12" i="2"/>
  <c r="L12" i="2"/>
  <c r="K12" i="2"/>
  <c r="J12" i="2"/>
  <c r="I12" i="2"/>
  <c r="H12" i="2"/>
  <c r="G12" i="2"/>
  <c r="F12" i="2"/>
  <c r="E12" i="2"/>
  <c r="D12" i="2"/>
  <c r="C12" i="2"/>
  <c r="B12" i="2"/>
  <c r="Q11" i="2"/>
  <c r="P11" i="2"/>
  <c r="O11" i="2"/>
  <c r="N11" i="2"/>
  <c r="M11" i="2"/>
  <c r="L11" i="2"/>
  <c r="K11" i="2"/>
  <c r="J11" i="2"/>
  <c r="I11" i="2"/>
  <c r="H11" i="2"/>
  <c r="G11" i="2"/>
  <c r="F11" i="2"/>
  <c r="E11" i="2"/>
  <c r="D11" i="2"/>
  <c r="C11" i="2"/>
  <c r="B11" i="2"/>
  <c r="Q10" i="2"/>
  <c r="P10" i="2"/>
  <c r="O10" i="2"/>
  <c r="N10" i="2"/>
  <c r="M10" i="2"/>
  <c r="L10" i="2"/>
  <c r="K10" i="2"/>
  <c r="J10" i="2"/>
  <c r="I10" i="2"/>
  <c r="H10" i="2"/>
  <c r="G10" i="2"/>
  <c r="F10" i="2"/>
  <c r="E10" i="2"/>
  <c r="D10" i="2"/>
  <c r="C10" i="2"/>
  <c r="B10" i="2"/>
  <c r="Q9" i="2"/>
  <c r="P9" i="2"/>
  <c r="O9" i="2"/>
  <c r="N9" i="2"/>
  <c r="M9" i="2"/>
  <c r="L9" i="2"/>
  <c r="K9" i="2"/>
  <c r="J9" i="2"/>
  <c r="I9" i="2"/>
  <c r="H9" i="2"/>
  <c r="G9" i="2"/>
  <c r="F9" i="2"/>
  <c r="E9" i="2"/>
  <c r="D9" i="2"/>
  <c r="C9" i="2"/>
  <c r="B9" i="2"/>
  <c r="Q8" i="2"/>
  <c r="P8" i="2"/>
  <c r="O8" i="2"/>
  <c r="N8" i="2"/>
  <c r="M8" i="2"/>
  <c r="L8" i="2"/>
  <c r="K8" i="2"/>
  <c r="J8" i="2"/>
  <c r="I8" i="2"/>
  <c r="H8" i="2"/>
  <c r="G8" i="2"/>
  <c r="F8" i="2"/>
  <c r="E8" i="2"/>
  <c r="D8" i="2"/>
  <c r="C8" i="2"/>
  <c r="B8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C7" i="2"/>
  <c r="B7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C6" i="2"/>
  <c r="B6" i="2"/>
  <c r="Q5" i="2"/>
  <c r="P5" i="2"/>
  <c r="O5" i="2"/>
  <c r="N5" i="2"/>
  <c r="M5" i="2"/>
  <c r="L5" i="2"/>
  <c r="K5" i="2"/>
  <c r="J5" i="2"/>
  <c r="I5" i="2"/>
  <c r="H5" i="2"/>
  <c r="G5" i="2"/>
  <c r="F5" i="2"/>
  <c r="E5" i="2"/>
  <c r="D5" i="2"/>
  <c r="C5" i="2"/>
  <c r="B5" i="2"/>
  <c r="Q4" i="2"/>
  <c r="P4" i="2"/>
  <c r="O4" i="2"/>
  <c r="N4" i="2"/>
  <c r="M4" i="2"/>
  <c r="L4" i="2"/>
  <c r="K4" i="2"/>
  <c r="J4" i="2"/>
  <c r="I4" i="2"/>
  <c r="H4" i="2"/>
  <c r="G4" i="2"/>
  <c r="F4" i="2"/>
  <c r="E4" i="2"/>
  <c r="D4" i="2"/>
  <c r="C4" i="2"/>
  <c r="B4" i="2"/>
  <c r="Q3" i="2"/>
  <c r="P3" i="2"/>
  <c r="O3" i="2"/>
  <c r="N3" i="2"/>
  <c r="M3" i="2"/>
  <c r="L3" i="2"/>
  <c r="K3" i="2"/>
  <c r="J3" i="2"/>
  <c r="I3" i="2"/>
  <c r="H3" i="2"/>
  <c r="G3" i="2"/>
  <c r="F3" i="2"/>
  <c r="E3" i="2"/>
  <c r="D3" i="2"/>
  <c r="C3" i="2"/>
  <c r="B3" i="2"/>
  <c r="Q2" i="2"/>
  <c r="P2" i="2"/>
  <c r="O2" i="2"/>
  <c r="N2" i="2"/>
  <c r="M2" i="2"/>
  <c r="L2" i="2"/>
  <c r="K2" i="2"/>
  <c r="J2" i="2"/>
  <c r="I2" i="2"/>
  <c r="H2" i="2"/>
  <c r="G2" i="2"/>
  <c r="F2" i="2"/>
  <c r="E2" i="2"/>
  <c r="B2" i="2"/>
  <c r="D2" i="2"/>
  <c r="C2" i="2"/>
  <c r="B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84AD79-E3A0-FD40-965C-9C7A38F2D26B}" name="manually_collected_NLM" type="6" refreshedVersion="8" background="1" saveData="1">
    <textPr codePage="65001" sourceFile="/Users/michaelmandiberg/Documents/GitHub/publish_or_perish/manually_collected_NLM.csv" tab="0" comma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<sst xmlns="http://schemas.openxmlformats.org/spreadsheetml/2006/main" count="589" uniqueCount="359">
  <si>
    <t>Filename</t>
  </si>
  <si>
    <t>Authors</t>
  </si>
  <si>
    <t>Title</t>
  </si>
  <si>
    <t>Year</t>
  </si>
  <si>
    <t>Date</t>
  </si>
  <si>
    <t>Source</t>
  </si>
  <si>
    <t>Publisher</t>
  </si>
  <si>
    <t>ArticleURL</t>
  </si>
  <si>
    <t>Type</t>
  </si>
  <si>
    <t>DOI</t>
  </si>
  <si>
    <t>Volume</t>
  </si>
  <si>
    <t>Issue</t>
  </si>
  <si>
    <t>StartPage</t>
  </si>
  <si>
    <t>EndPage</t>
  </si>
  <si>
    <t>Additional Pages</t>
  </si>
  <si>
    <t>ReviewType</t>
  </si>
  <si>
    <t>Term</t>
  </si>
  <si>
    <t>Copycat' @ SF State - Squarecylinder.com – Art Reviews _ Art Museums _ Art Gallery Listings Northern California.pdf</t>
  </si>
  <si>
    <t>Copycat</t>
  </si>
  <si>
    <t>Squarecylinder.com</t>
  </si>
  <si>
    <t>paragraph</t>
  </si>
  <si>
    <t>220928-Текст статті-508897-1-10-20210204.pdf</t>
  </si>
  <si>
    <t>Жана Бусуттіл Залеські</t>
  </si>
  <si>
    <t>Арт + фемі-нізм 2020</t>
  </si>
  <si>
    <t>4, February</t>
  </si>
  <si>
    <t>full article</t>
  </si>
  <si>
    <t>AAP - Open Call Library of Artistic Print-on-Demand. Collection &amp; Research.pdf</t>
  </si>
  <si>
    <t>AAP Archive Artist Publications</t>
  </si>
  <si>
    <t>www.artistbooks.de</t>
  </si>
  <si>
    <t>AF_WSJ_2016.pdf</t>
  </si>
  <si>
    <t>CEMBALEST, ROBIN</t>
  </si>
  <si>
    <t>Museums Open Up to Power of Wiki</t>
  </si>
  <si>
    <t>12, October</t>
  </si>
  <si>
    <t>Wall Street Journal</t>
  </si>
  <si>
    <t>A17</t>
  </si>
  <si>
    <t>A21</t>
  </si>
  <si>
    <t>ASU_PW.pdf</t>
  </si>
  <si>
    <t>Tanner Stechnij</t>
  </si>
  <si>
    <t>'In the Stacks: Print Wikipedia' displays knowledge as art</t>
  </si>
  <si>
    <t>The State Press, Arizona State University</t>
  </si>
  <si>
    <t>several paragraphs</t>
  </si>
  <si>
    <t>Print Wikipedia</t>
  </si>
  <si>
    <t>Adversarial_Design_----_(Extensions_as_Interventions).pdf</t>
  </si>
  <si>
    <t>Burlington Contemporary - Reviews.pdf</t>
  </si>
  <si>
    <t>Burlington Contemporary</t>
  </si>
  <si>
    <t>Copias de copias_ la apropiación de la apropiación en Arte Contemporáneo _ CUNY OneSearch @ CUNY Graduate Center.pdf</t>
  </si>
  <si>
    <t>Copias de copias: la apropiación de la apropiación en Arte Contemporáneo</t>
  </si>
  <si>
    <t>October</t>
  </si>
  <si>
    <t>Observar : revista electrònica de l'Observatori sobre la Didàctica de les Arts</t>
  </si>
  <si>
    <t>After Walker Evans, AfterSherrieLevine.com</t>
  </si>
  <si>
    <t>Critical Reading Across the Curriculum - 2017 - DiYanni - Approaching Intellectual Emancipation.pdf</t>
  </si>
  <si>
    <t>Approaching Intellectual Emancipation</t>
  </si>
  <si>
    <t>Book</t>
  </si>
  <si>
    <t>10.1002/9781119154907.ch6</t>
  </si>
  <si>
    <t>Art + Feminism</t>
  </si>
  <si>
    <t>Dialnet-EsteticasDelMediaArt-525868.pdf</t>
  </si>
  <si>
    <t>Esteticas Del Media Art</t>
  </si>
  <si>
    <t>Dialnet</t>
  </si>
  <si>
    <t>Dixon-Cibernetic-2020-p215-shopM.pdf</t>
  </si>
  <si>
    <t>Steve Dixon</t>
  </si>
  <si>
    <t>Identity art: The adaptive system of the authentic self</t>
  </si>
  <si>
    <t>Routledge</t>
  </si>
  <si>
    <t>Ducking the Firewall Hillenbrand, Margaret.pdf</t>
  </si>
  <si>
    <t>Margaret Hillenbrand</t>
  </si>
  <si>
    <t>Ducking the Firewall</t>
  </si>
  <si>
    <t>Gilbert_Print_Wikipedia_refreshbook.pdf</t>
  </si>
  <si>
    <t>Harn hosts Wikipedia-editing marathon in name of feminism - Document - Gale OneFile_ News.pdf</t>
  </si>
  <si>
    <t>Harn hosts Wikipedia-editing marathon in name of feminism</t>
  </si>
  <si>
    <t>26, March</t>
  </si>
  <si>
    <t>UWIRE Text</t>
  </si>
  <si>
    <t>Gale OneFile: News</t>
  </si>
  <si>
    <t>ISEA_proceedings_final-An e-publishing archaeology Alessandro Ludovico.pdf</t>
  </si>
  <si>
    <t>Alessandro Ludovico</t>
  </si>
  <si>
    <t>An e-publishing archaeology</t>
  </si>
  <si>
    <t>ISEA</t>
  </si>
  <si>
    <t>You are not expected to understand this_ _ how 26 lines of code changed the world _ WorldCat.org.pdf</t>
  </si>
  <si>
    <t>Torie Bosch, Ellen Ullman, and Kelty S. Chudgar</t>
  </si>
  <si>
    <t>You are not expected to understand this: how 26 lines of code changed the world</t>
  </si>
  <si>
    <t>WorldCat.org</t>
  </si>
  <si>
    <t>bodil-christensen,+Washko.pdf</t>
  </si>
  <si>
    <t>digital_arte-hacker.pdf</t>
  </si>
  <si>
    <t>AfterSherrieLevine.com</t>
  </si>
  <si>
    <t>Information Wants to Be Free_ — Art &amp; Market.pdf</t>
  </si>
  <si>
    <t>Kristine Tan</t>
  </si>
  <si>
    <t>Information Wants to Be Free?: Art and the Internet</t>
  </si>
  <si>
    <t>10, May</t>
  </si>
  <si>
    <t>Art &amp; Market</t>
  </si>
  <si>
    <t>Dal_Farra_BunB_Breaking_Paradigms_2015.pdf</t>
  </si>
  <si>
    <t>David M. Roth</t>
  </si>
  <si>
    <t>'Copycat' @ SF State</t>
  </si>
  <si>
    <t>Several paragraphs</t>
  </si>
  <si>
    <t>'The Art of Reading_ From William Kentridge to Wikipedia’ - Khatt Foundation.pdf</t>
  </si>
  <si>
    <t>'The Art of Reading_ From William Kentridge to Wikipedia'</t>
  </si>
  <si>
    <t>Khatt Foundation</t>
  </si>
  <si>
    <t>'Wikipedia Edit-a-thon' in Surrey aims to correct 'significant gender gap' on online encyclopedia. - Document - Gale OneFile_ News.pdf</t>
  </si>
  <si>
    <t>Tom Zillich</t>
  </si>
  <si>
    <t>'Wikipedia Edit-a-thon' in Surrey aims to correct 'significant gender gap' on online encyclopedia</t>
  </si>
  <si>
    <t>Surrey Leader</t>
  </si>
  <si>
    <t>CNW Group Ltd. - Black Press Inc.</t>
  </si>
  <si>
    <t>Full article</t>
  </si>
  <si>
    <t>1470412917703154.pdf</t>
  </si>
  <si>
    <t>Remaking Tank Man, in China</t>
  </si>
  <si>
    <t>journal of visual culture</t>
  </si>
  <si>
    <t>10.1177/1470412917703154</t>
  </si>
  <si>
    <t>Ink History, Forbidden City, Mirrors</t>
  </si>
  <si>
    <t>2016_issue_layout_4-20 digital publishing_under 10 mb.pdf</t>
  </si>
  <si>
    <t>Kofi Boone, Molly Hemstreet, Janet Kagan, Adam Levin, D.W. Gibson, Blake Montieth, Chris Bendix &amp; Joe Seymour, et al.</t>
  </si>
  <si>
    <t>Carolina Planning Journal : Volume 41</t>
  </si>
  <si>
    <t>Carolina Planning Journal</t>
  </si>
  <si>
    <t>Оксана Чепелик</t>
  </si>
  <si>
    <t>Art + Feminism 2020: Ukrainian and Worldwide Contexts</t>
  </si>
  <si>
    <t>Annette Gilbert</t>
  </si>
  <si>
    <t>Open Call: Library of Artistic Print-on-Demand. Collection &amp; Research</t>
  </si>
  <si>
    <t>Bayerische Staatsbibliothek München</t>
  </si>
  <si>
    <t>https://bookarts.hypotheses.org/429</t>
  </si>
  <si>
    <t>One sentence</t>
  </si>
  <si>
    <t>AF_2021_NYT.pdf</t>
  </si>
  <si>
    <t>Put your editing skills to the test with the National Museum of Women in the Arts’s Wikipedia Art and Feminism virtual edit-a-thon</t>
  </si>
  <si>
    <t>Saturday</t>
  </si>
  <si>
    <t>The New York Times</t>
  </si>
  <si>
    <t>Robin Cembalest</t>
  </si>
  <si>
    <t>Wall Street Journal -Eastern Edition</t>
  </si>
  <si>
    <t>AF_time.pdf</t>
  </si>
  <si>
    <t>Check out a sample of the women artists who have been added to the annals of Wikipedia art history.</t>
  </si>
  <si>
    <t>Time Magazine</t>
  </si>
  <si>
    <t>The State Press</t>
  </si>
  <si>
    <t>Arizona State University</t>
  </si>
  <si>
    <t>http://ezproxy.gc.cuny.edu/login?url=https://www.proquest.com/wire-feeds/stacks-print-wikipedia-displays-knowledge-as-art/docview/1769274699/se-2?accountid=7287</t>
  </si>
  <si>
    <t>Print Wikipedia, The Real Costs</t>
  </si>
  <si>
    <t>Adversarial Design</t>
  </si>
  <si>
    <t>Anthropology and Humanism - 2022 - Perry - Wholehearted Participation Attuning to Affect and Immanence in a Virtual Field.pdf</t>
  </si>
  <si>
    <t>Deirdre Perry</t>
  </si>
  <si>
    <t>Wholehearted Participation: Attuning to Affect and Immanence in a Virtual Field</t>
  </si>
  <si>
    <t>Anthropology and Humanism</t>
  </si>
  <si>
    <t>10.1111/anhu.12375</t>
  </si>
  <si>
    <t>Bauhaus meets F_LOSS.pdf</t>
  </si>
  <si>
    <t>Bauhaus meets F_LOSS</t>
  </si>
  <si>
    <t>http://en.flossmanuals.net/digital-foundations/</t>
  </si>
  <si>
    <t>Lisa Stein</t>
  </si>
  <si>
    <t>The Lives and Loves of Images</t>
  </si>
  <si>
    <t>The Burlington Magazine</t>
  </si>
  <si>
    <t>_You are not expected to understand this_ _ how 26 lines of code changed the world _ WorldCat.org.pdf</t>
  </si>
  <si>
    <t>Torie Bosch, Ellen Ullman, Key S. Chudler</t>
  </si>
  <si>
    <t>\You are not expected to understand this\" : how 26 lines of code changed the world"</t>
  </si>
  <si>
    <t>Princeton University Press</t>
  </si>
  <si>
    <t>Princeton</t>
  </si>
  <si>
    <t>b200b8a9a9045db88f12f1f896722259.pdf</t>
  </si>
  <si>
    <t>#oneSecond, 0.01s: The First 1/100th Second of 1­Bit Symphony</t>
  </si>
  <si>
    <t>Angela Washko</t>
  </si>
  <si>
    <t>From Webcams to Wikipedia: There Is An Art &amp; Feminism Online Social Movement Happening and It Is Not Going Away</t>
  </si>
  <si>
    <t>Nordisk Tidsskrift for Informationsvidenskab og Kulturformidling</t>
  </si>
  <si>
    <t>https://dialnet.unirioja.es/servlet/articulo?codigo=6231932</t>
  </si>
  <si>
    <t>After Walker Evans</t>
  </si>
  <si>
    <t>Creating a safe space for tough issues - Document - Gale OneFile_ News.pdf</t>
  </si>
  <si>
    <t>Creating a safe space for tough issues</t>
  </si>
  <si>
    <t>4,November</t>
  </si>
  <si>
    <t>link.gale.com/apps/doc/A433635858/STND?u=cuny_gradctr&amp;sid=bookmark-STND&amp;xid=bcca7c0a</t>
  </si>
  <si>
    <t>case study</t>
  </si>
  <si>
    <t>Robert DiYanni and Anton Borst</t>
  </si>
  <si>
    <t>John Wiley &amp; Sons, Inc.</t>
  </si>
  <si>
    <t>https://onlinelibrary.wiley.com/doi/10.1002/9781119154907.ch6</t>
  </si>
  <si>
    <t>Alicia Serrano Vidal, Luis Castelo Sardina</t>
  </si>
  <si>
    <t>Estéticas del Media Art</t>
  </si>
  <si>
    <t>July</t>
  </si>
  <si>
    <t>Universidad de Cuenca</t>
  </si>
  <si>
    <t>Dialnet-InventarElFuturo-8118430.pdf</t>
  </si>
  <si>
    <t>Inventar el futuro</t>
  </si>
  <si>
    <t>one sentence</t>
  </si>
  <si>
    <t>Cybernetic-existentialism: freedom, systems, and being-for-others in contemporary art</t>
  </si>
  <si>
    <t xml:space="preserve"> "Routledge"</t>
  </si>
  <si>
    <t>chapter</t>
  </si>
  <si>
    <t>http://read.dukeupress.edu/books/book/chapter-pdf/764708/9781478009047-005.pdf</t>
  </si>
  <si>
    <t>Ink History, Tank Man, Dropping a Han Dynasty Urn, Studies of Perspective, Duang</t>
  </si>
  <si>
    <t>Edit-a-thon seeks to decrease gender gap on Wikipedia - Document - Gale OneFile_ News.pdf</t>
  </si>
  <si>
    <t>Edit-a-thon seeks to decrease gender gap on Wikipedia</t>
  </si>
  <si>
    <t>link.gale.com/apps/doc/A530807046/STND?u=cuny_gradctr&amp;sid=bookmark-STND&amp;xid=f701455f</t>
  </si>
  <si>
    <t>Fandom_community_hacker_ethic_.pdf</t>
  </si>
  <si>
    <t>Elena Lopez Martin and Borja Morgado Aguirre</t>
  </si>
  <si>
    <t>Fandom community, hacker ethic, open movement: influences on socially engaged contemporary net.art</t>
  </si>
  <si>
    <t>Feb. 15</t>
  </si>
  <si>
    <t>ETC Media</t>
  </si>
  <si>
    <t>Varieties of Contemporary Artistic Publishing</t>
  </si>
  <si>
    <t>10.1163/9789004443556_006</t>
  </si>
  <si>
    <t>dailymail_PW.pdf</t>
  </si>
  <si>
    <t>Daniel de Souza Neves Hora</t>
  </si>
  <si>
    <t>Arte hacker: linguagens e materialidades da diferença tecnológica</t>
  </si>
  <si>
    <t>Edufes</t>
  </si>
  <si>
    <t>https://repositorio.ufes.br/handle/10/774</t>
  </si>
  <si>
    <t>978-85-7772-566-3</t>
  </si>
  <si>
    <t>link.gale.com/apps/doc/A487273044/STND?u=cuny_gradctr&amp;sid=bookmark-STND&amp;xid=d8f8e002</t>
  </si>
  <si>
    <t>If work becomes our life - Domus.pdf</t>
  </si>
  <si>
    <t>If work becomes our life</t>
  </si>
  <si>
    <t>Domus</t>
  </si>
  <si>
    <t>Imagine No Possessions - Document - Gale OneFile_ News.pdf</t>
  </si>
  <si>
    <t>Imagine No Possessions</t>
  </si>
  <si>
    <t>Scotsman</t>
  </si>
  <si>
    <t>link.gale.com/apps/doc/A94888479/STND?u=cuny_gradctr&amp;sid=bookmark-STND&amp;xid=5a3b3bcd</t>
  </si>
  <si>
    <t>Jan Dibbets – Books On Books.pdf</t>
  </si>
  <si>
    <t>MIL-OSI Australia_ WOMEN'S ART REGISTER ART+FEMINISM WIKIPEDIA EDIT-A-THON - Document - Gale OneFile_ News.pdf</t>
  </si>
  <si>
    <t>MIL-OSI Australia: WOMEN'S ART REGISTER ART+FEMINISM WIKIPEDIA EDIT-A-THON</t>
  </si>
  <si>
    <t>ForeignAffairs.co.nz</t>
  </si>
  <si>
    <t>link.gale.com/apps/doc/A575635543/STND?u=cuny_gradctr&amp;sid=bookmark-STND&amp;xid=79efbfd4</t>
  </si>
  <si>
    <t>Full Article</t>
  </si>
  <si>
    <t>Mining data, making art_ Digital Creativity_ Vol 26, No 3-4.pdf</t>
  </si>
  <si>
    <t>Maria Michails</t>
  </si>
  <si>
    <t>Mining data, making art</t>
  </si>
  <si>
    <t>Digital Creativity</t>
  </si>
  <si>
    <t>https://doi.org/10.1080/14626268.2015.1073159</t>
  </si>
  <si>
    <t>10.1080/14626268.2015.1073159</t>
  </si>
  <si>
    <t>Net_Art_Scritti_sullarte_nellera_dellinf.pdf</t>
  </si>
  <si>
    <t>Domenico Quaranta</t>
  </si>
  <si>
    <t>Apr</t>
  </si>
  <si>
    <t>networks.pdf</t>
  </si>
  <si>
    <t>Xtine Burrough</t>
  </si>
  <si>
    <t>Net works : case studies in Web art and design</t>
  </si>
  <si>
    <t>K Mulholland</t>
  </si>
  <si>
    <t>Re-imagining the Art School</t>
  </si>
  <si>
    <t>tripleC</t>
  </si>
  <si>
    <t>London: Routledge</t>
  </si>
  <si>
    <t>Julia Jacobs</t>
  </si>
  <si>
    <t>Harassers Plague Wikipedia, Too. It's Fighting Back.</t>
  </si>
  <si>
    <t>New York Times</t>
  </si>
  <si>
    <t>The New York Times Company</t>
  </si>
  <si>
    <t>link.gale.com/apps/doc/A581826885/STND?u=cuny_gradctr&amp;sid=bookmark-STND&amp;xid=d8ad235a</t>
  </si>
  <si>
    <t>Article</t>
  </si>
  <si>
    <t>Ben Hooper</t>
  </si>
  <si>
    <t>New York artist creating 7,600-volume 'print edition' of Wikipedia</t>
  </si>
  <si>
    <t>UPI NewsTrack</t>
  </si>
  <si>
    <t>United Press International</t>
  </si>
  <si>
    <t>link.gale.com/apps/doc/A418365733/STND?u=cuny_gradctr&amp;sid=bookmark-STND&amp;xid=585d438d</t>
  </si>
  <si>
    <t>Open Call Library of Artistic Print-on-Demand. Collection &amp; Research – Kunst zwischen Deckeln.pdf</t>
  </si>
  <si>
    <t>OpenEdition</t>
  </si>
  <si>
    <t xml:space="preserve"> </t>
  </si>
  <si>
    <t>Out &amp; about - Document - Gale OneFile_ News_PW.pdf</t>
  </si>
  <si>
    <t>Out &amp; about</t>
  </si>
  <si>
    <t>The Village Voice</t>
  </si>
  <si>
    <t>Out_Of_The_Kitchen_Onto_Your_Screen_Into.pdf</t>
  </si>
  <si>
    <t>PW_villagevoice.pdf</t>
  </si>
  <si>
    <t>RC Baker</t>
  </si>
  <si>
    <t>On the Books</t>
  </si>
  <si>
    <t>Pente-Niche and Community Online-1151-OilStandard-TRC.pdf</t>
  </si>
  <si>
    <t>Patti Pente</t>
  </si>
  <si>
    <t>Niche and Community Online: Artists’ Tactical Media Activities as Pedagogy</t>
  </si>
  <si>
    <t>IGI Global</t>
  </si>
  <si>
    <t>10.4018/978-1-4666-9461-3.ch059</t>
  </si>
  <si>
    <t>Oil Standard</t>
  </si>
  <si>
    <t>Philosophy Compass - 2010 - Hick - Forgery and Appropriation in Art.pdf</t>
  </si>
  <si>
    <t>Aaron Hick</t>
  </si>
  <si>
    <t>Forgery and Appropriation in Art</t>
  </si>
  <si>
    <t>Philosophy Compass</t>
  </si>
  <si>
    <t>Wiley Online Library</t>
  </si>
  <si>
    <t>10.1111/j.1747-9991.2010.00353.x</t>
  </si>
  <si>
    <t>ProQuestDocuments-2022-02-24.pdf</t>
  </si>
  <si>
    <t>Recrea artista Wikipedia... !con cientos de tomos! - Document - Gale OneFile_ News.pdf</t>
  </si>
  <si>
    <t>Luis López</t>
  </si>
  <si>
    <t>Recrea artista Wikipedia... !con cientos de tomos!</t>
  </si>
  <si>
    <t>Agencia Reforma</t>
  </si>
  <si>
    <t>link.gale.com/apps/doc/A418985008/STND?u=cuny_gradctr&amp;sid=bookmark-STND&amp;xid=7fdcabe8</t>
  </si>
  <si>
    <t>SSRN-id3739176.pdf</t>
  </si>
  <si>
    <t>The Gender Divide in Wikipedia</t>
  </si>
  <si>
    <t>Scrollen_im_Fluss.pdf</t>
  </si>
  <si>
    <t>Scrollen_im_Fluss</t>
  </si>
  <si>
    <t>project_muse_761590.pdf</t>
  </si>
  <si>
    <t>Technology and Culture</t>
  </si>
  <si>
    <t>Duke University Press</t>
  </si>
  <si>
    <t>S1</t>
  </si>
  <si>
    <t>S162</t>
  </si>
  <si>
    <t>S179</t>
  </si>
  <si>
    <t>review of social life of artistic property.pdf</t>
  </si>
  <si>
    <t>rhad496.pdf</t>
  </si>
  <si>
    <t>American Historical Review</t>
  </si>
  <si>
    <t>Oxford University Press</t>
  </si>
  <si>
    <t>shanken_hybrid-discourses-overview-4.pdf</t>
  </si>
  <si>
    <t>SURREY EVENTS_ 'American Rock Legends' in concert, plus plays, comedy &amp; more. - Document - Gale OneFile_ News.pdf</t>
  </si>
  <si>
    <t>SURREY EVENTS: 'American Rock Legends' in concert, plus plays, comedy &amp; more.</t>
  </si>
  <si>
    <t>link.gale.com/apps/doc/A785436390/STND? u=cuny_gradctr&amp;sid=bookmark-STND&amp;xid=3393ee53</t>
  </si>
  <si>
    <t>TOP SHELF WIKI WHACK - Document - Gale OneFile_ News.pdf</t>
  </si>
  <si>
    <t>TOP SHELF WIKI WHACK</t>
  </si>
  <si>
    <t>Herald Sun</t>
  </si>
  <si>
    <t>News Limited</t>
  </si>
  <si>
    <t>link.gale.com/apps/doc/A418542710/STND?u=cuny_gradctr&amp;sid=bookmark-STND&amp;xid=2e9862af</t>
  </si>
  <si>
    <t>The Handbook of Peer Production - 2020 - O'Neil - Feminist Peer Production.pdf</t>
  </si>
  <si>
    <t>Mathieu O’Neil, Christian Pentzold, and Sophie Toupin</t>
  </si>
  <si>
    <t>Feminist Peer Production</t>
  </si>
  <si>
    <t>https://onlinelibrary.wiley.com/doi/10.1002/9781119537151.ch23</t>
  </si>
  <si>
    <t>10.1002/9781119537151.ch23</t>
  </si>
  <si>
    <t>The Mass Media Frame - A Companion to Public Art - Wiley Online Library.pdf</t>
  </si>
  <si>
    <t>Cher Krause Knight, Harriet F. Senie</t>
  </si>
  <si>
    <t>The Mass Media Frame: Pranking, Soap Operas, and Public Art</t>
  </si>
  <si>
    <t>https://doi-org.ezproxy.gc.cuny.edu/10.1002/9781118475331.ch21</t>
  </si>
  <si>
    <t>10.1002/9781118475331.ch21</t>
  </si>
  <si>
    <t>Toister Latent digital 2020.pdf</t>
  </si>
  <si>
    <t>Yanai Toister</t>
  </si>
  <si>
    <t>Latent digital</t>
  </si>
  <si>
    <t>Journal of Visual Art Practice</t>
  </si>
  <si>
    <t>Taylor &amp; Francis Group</t>
  </si>
  <si>
    <t>https://doi.org/10.1080/14702029.2019.1701915</t>
  </si>
  <si>
    <t>10.1080/14702029.2019.1701915</t>
  </si>
  <si>
    <t>Try Purging the Boom Years and Start the New Age Clean - Document - Gale OneFile_ News.pdf</t>
  </si>
  <si>
    <t>Simon Doonan</t>
  </si>
  <si>
    <t>Try Purging the Boom Years and Start the New Age Clean</t>
  </si>
  <si>
    <t>The New York Observer</t>
  </si>
  <si>
    <t>link.gale.com/apps/doc/A81472739/STND?u=cuny_gradctr&amp;sid=bookmark-STND&amp;xid=040d8a3f</t>
  </si>
  <si>
    <t>UPI Own the Wikipedia 'print edition' for $500,000 - UPI.com.pdf</t>
  </si>
  <si>
    <t>UPI Own the Wikipedia 'print edition' for $500,000</t>
  </si>
  <si>
    <t>UPI</t>
  </si>
  <si>
    <t>UT School of Information to host feminist Wikipedia Edit-a-thon - Document - Gale OneFile_ News.pdf</t>
  </si>
  <si>
    <t>Megan Kallus</t>
  </si>
  <si>
    <t>UT School of Information to host feminist Wikipedia Edit-a-thon</t>
  </si>
  <si>
    <t>ULOOP Inc.</t>
  </si>
  <si>
    <t>Art+Feminism</t>
  </si>
  <si>
    <t>Unv_Granada_2017.pdf</t>
  </si>
  <si>
    <t>María Luisa Sánchez-Pérez, María Garrido-Román</t>
  </si>
  <si>
    <t>Observar</t>
  </si>
  <si>
    <t>https://www.uco.es/ucopress/ojs/index.php/observar/article/view/1491</t>
  </si>
  <si>
    <t>AfterSherrieLevine.com, Print Wikipedia</t>
  </si>
  <si>
    <t>Wiki-ty Whack - Document - Gale OneFile_ News.pdf</t>
  </si>
  <si>
    <t>Wiki-ty Whack</t>
  </si>
  <si>
    <t>link.gale.com/apps/doc/A404422402/STND? u=cuny_gradctr&amp;sid=bookmark-STND&amp;xid=0ba31b71</t>
  </si>
  <si>
    <t>Wikipedia-in-highered-essay.pdf</t>
  </si>
  <si>
    <t>Rebecca Johinke, Frances Di Lauro</t>
  </si>
  <si>
    <t>Wikipedia in higher education: practice what you teach</t>
  </si>
  <si>
    <t>Society for Research into Higher Education</t>
  </si>
  <si>
    <t>https://doi.org/10.1080/03075079.2020.1763014</t>
  </si>
  <si>
    <t>10.1080/03075079.2020.1763014</t>
  </si>
  <si>
    <t>Women in Higher Education - 2016 - Baker - NWSA Initiative Tackles Wikipedia Gender Gap.pdf</t>
  </si>
  <si>
    <t>NWSA Initiative Tackles Wikipedia Gender Gap</t>
  </si>
  <si>
    <t>National Women's Studies Association</t>
  </si>
  <si>
    <t xml:space="preserve"> "one sentence"</t>
  </si>
  <si>
    <t>978-3-030-83255-1.pdf</t>
  </si>
  <si>
    <t>Big Data_ there’s no escape.pdf</t>
  </si>
  <si>
    <t>Copias de copias_ la apropiación de la apropiación en Arte Contemporáneo _ CUNY OneSearch @ CUNY Graduate Center.pdf</t>
  </si>
  <si>
    <t>Cornell Celebrates International Women's Day with Wikipedia Edit-a-Thon - Document - Gale OneFile_ News.pdf</t>
  </si>
  <si>
    <t>Cornell Students Amend Wikipedia to Address Inequality - Document - Gale OneFile_ News.pdf</t>
  </si>
  <si>
    <t>Critical Digital Praxis in Wikipedia_ The Art+Feminism Edit-a-thon.pdf</t>
  </si>
  <si>
    <t>E. - Document - Gale OneFile_ News.pdf</t>
  </si>
  <si>
    <t>Endless Flux - springerin _ Hefte für Gegenwartskunst.pdf</t>
  </si>
  <si>
    <t>Forgery and Appropriation in Art.pdf</t>
  </si>
  <si>
    <t>Gujarat this week_ Play based on Manto's paritition stories; Nature paintings to save lives. - Document - Gale OneFile_ News.pdf</t>
  </si>
  <si>
    <t>Happening around Delta_ week of March 18. - Document - Gale OneFile_ News.pdf</t>
  </si>
  <si>
    <t>How Long Will It Take an Artist to Print Wikipedia.pdf</t>
  </si>
  <si>
    <t>Is it photography or is it art_ The lines between the two blurred - Document - Gale OneFile_ News-ASL.pdf</t>
  </si>
  <si>
    <t>Kickstarter_magazine_Five Pieces of Advice for Your Creative Coding Project _ by Kickstarter _ Kickstarter Magazine _ Medium.pdf</t>
  </si>
  <si>
    <t>Llega el 'plugin art' para Firefox _ CiberPaís _ EL PAÍS.pdf</t>
  </si>
  <si>
    <t>London_247_review.pdf</t>
  </si>
  <si>
    <t>Museum of capitalism _ WorldCat.org.pdf</t>
  </si>
  <si>
    <t>Museums Open Up to Power of Wiki - WSJ.pdf</t>
  </si>
  <si>
    <t>NYAP K Mulholland, Re-imagining the Art School,.pdf</t>
  </si>
  <si>
    <t>NYT Harassers Plague Wikipedia, Too. It's Fighting Back. - Document - Gale OneFile_ News.pdf</t>
  </si>
  <si>
    <t>New York artist creating 7,600-volume 'print edition' of Wikipedia - Document - Gale OneFile_ News.pdf</t>
  </si>
  <si>
    <t>UNAM_MX_Construcción Colaborativa.pdf</t>
  </si>
  <si>
    <t>Zoom Artists At Home_ Between Familiar Environments And New Perspectives - Artland Magazine.pdf</t>
  </si>
  <si>
    <t>event-at-ccp-aims-to-empower-female-wikipedia-editors.pdf</t>
  </si>
  <si>
    <t>fdic_bloomberg.pdf</t>
  </si>
  <si>
    <t>modern_painters.pdf</t>
  </si>
  <si>
    <t>把维基百科全部7600卷词条印出来！不是行为艺术？.pdf</t>
  </si>
  <si>
    <t>El Norte (México D.F.,  México)</t>
  </si>
  <si>
    <t>Politics and social activism / concepts, methodologies, tools, and applications</t>
  </si>
  <si>
    <t xml:space="preserve"> AfterSherrieLevine.com, AfterWalkerEvans.com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</si>
</sst>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rgb="FF000000"/>
      <name val="Menlo"/>
      <family val="2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nually_collected_NLM" connectionId="1" xr16:uid="{18F78512-FD83-3F4A-A68B-56C71DC7419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5672C-BE31-F548-B70D-AC136D996D23}">
  <dimension ref="A1:Q93"/>
  <sheetViews>
    <sheetView tabSelected="1" workbookViewId="0">
      <selection activeCell="A6" sqref="A1:Q93"/>
    </sheetView>
  </sheetViews>
  <sheetFormatPr baseColWidth="10" defaultRowHeight="16" x14ac:dyDescent="0.2"/>
  <cols>
    <col min="1" max="1" width="44.5" customWidth="1"/>
  </cols>
  <sheetData>
    <row r="1" spans="1:17" x14ac:dyDescent="0.2">
      <c r="A1" t="s">
        <v>0</v>
      </c>
      <c r="B1" t="str">
        <f>_xlfn.XLOOKUP(A1, NLM!A:A, NLM!B:B, FALSE,0)</f>
        <v>Authors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2" t="s">
        <v>17</v>
      </c>
      <c r="B2">
        <f>_xlfn.XLOOKUP($A2, NLM!$A:$A, NLM!B:B, FALSE,0)</f>
        <v>0</v>
      </c>
      <c r="C2" t="str">
        <f>_xlfn.XLOOKUP($A2, NLM!$A:$A, NLM!C:C, FALSE,0)</f>
        <v>Copycat</v>
      </c>
      <c r="D2">
        <f>_xlfn.XLOOKUP($A2, NLM!$A:$A, NLM!D:D, FALSE,0)</f>
        <v>0</v>
      </c>
      <c r="E2">
        <f>_xlfn.XLOOKUP($A2, NLM!$A:$A, NLM!E:E, FALSE,0)</f>
        <v>0</v>
      </c>
      <c r="F2" t="str">
        <f>_xlfn.XLOOKUP($A2, NLM!$A:$A, NLM!F:F, FALSE,0)</f>
        <v>Squarecylinder.com</v>
      </c>
      <c r="G2">
        <f>_xlfn.XLOOKUP($A2, NLM!$A:$A, NLM!G:G, FALSE,0)</f>
        <v>0</v>
      </c>
      <c r="H2">
        <f>_xlfn.XLOOKUP($A2, NLM!$A:$A, NLM!H:H, FALSE,0)</f>
        <v>0</v>
      </c>
      <c r="I2">
        <f>_xlfn.XLOOKUP($A2, NLM!$A:$A, NLM!I:I, FALSE,0)</f>
        <v>0</v>
      </c>
      <c r="J2">
        <f>_xlfn.XLOOKUP($A2, NLM!$A:$A, NLM!J:J, FALSE,0)</f>
        <v>0</v>
      </c>
      <c r="K2">
        <f>_xlfn.XLOOKUP($A2, NLM!$A:$A, NLM!K:K, FALSE,0)</f>
        <v>0</v>
      </c>
      <c r="L2">
        <f>_xlfn.XLOOKUP($A2, NLM!$A:$A, NLM!L:L, FALSE,0)</f>
        <v>0</v>
      </c>
      <c r="M2">
        <f>_xlfn.XLOOKUP($A2, NLM!$A:$A, NLM!M:M, FALSE,0)</f>
        <v>0</v>
      </c>
      <c r="N2">
        <f>_xlfn.XLOOKUP($A2, NLM!$A:$A, NLM!N:N, FALSE,0)</f>
        <v>0</v>
      </c>
      <c r="O2">
        <f>_xlfn.XLOOKUP($A2, NLM!$A:$A, NLM!O:O, FALSE,0)</f>
        <v>0</v>
      </c>
      <c r="P2" t="str">
        <f>_xlfn.XLOOKUP($A2, NLM!$A:$A, NLM!P:P, FALSE,0)</f>
        <v>paragraph</v>
      </c>
      <c r="Q2">
        <f>_xlfn.XLOOKUP($A2, NLM!$A:$A, NLM!Q:Q, FALSE,0)</f>
        <v>0</v>
      </c>
    </row>
    <row r="3" spans="1:17" x14ac:dyDescent="0.2">
      <c r="A3" s="2" t="s">
        <v>91</v>
      </c>
      <c r="B3">
        <f>_xlfn.XLOOKUP($A3, NLM!$A:$A, NLM!B:B, FALSE,0)</f>
        <v>0</v>
      </c>
      <c r="C3" t="str">
        <f>_xlfn.XLOOKUP($A3, NLM!$A:$A, NLM!C:C, FALSE,0)</f>
        <v>'The Art of Reading_ From William Kentridge to Wikipedia'</v>
      </c>
      <c r="D3">
        <f>_xlfn.XLOOKUP($A3, NLM!$A:$A, NLM!D:D, FALSE,0)</f>
        <v>0</v>
      </c>
      <c r="E3">
        <f>_xlfn.XLOOKUP($A3, NLM!$A:$A, NLM!E:E, FALSE,0)</f>
        <v>0</v>
      </c>
      <c r="F3" t="str">
        <f>_xlfn.XLOOKUP($A3, NLM!$A:$A, NLM!F:F, FALSE,0)</f>
        <v>Khatt Foundation</v>
      </c>
      <c r="G3">
        <f>_xlfn.XLOOKUP($A3, NLM!$A:$A, NLM!G:G, FALSE,0)</f>
        <v>0</v>
      </c>
      <c r="H3">
        <f>_xlfn.XLOOKUP($A3, NLM!$A:$A, NLM!H:H, FALSE,0)</f>
        <v>0</v>
      </c>
      <c r="I3">
        <f>_xlfn.XLOOKUP($A3, NLM!$A:$A, NLM!I:I, FALSE,0)</f>
        <v>0</v>
      </c>
      <c r="J3">
        <f>_xlfn.XLOOKUP($A3, NLM!$A:$A, NLM!J:J, FALSE,0)</f>
        <v>0</v>
      </c>
      <c r="K3">
        <f>_xlfn.XLOOKUP($A3, NLM!$A:$A, NLM!K:K, FALSE,0)</f>
        <v>0</v>
      </c>
      <c r="L3">
        <f>_xlfn.XLOOKUP($A3, NLM!$A:$A, NLM!L:L, FALSE,0)</f>
        <v>0</v>
      </c>
      <c r="M3">
        <f>_xlfn.XLOOKUP($A3, NLM!$A:$A, NLM!M:M, FALSE,0)</f>
        <v>0</v>
      </c>
      <c r="N3">
        <f>_xlfn.XLOOKUP($A3, NLM!$A:$A, NLM!N:N, FALSE,0)</f>
        <v>0</v>
      </c>
      <c r="O3">
        <f>_xlfn.XLOOKUP($A3, NLM!$A:$A, NLM!O:O, FALSE,0)</f>
        <v>0</v>
      </c>
      <c r="P3">
        <f>_xlfn.XLOOKUP($A3, NLM!$A:$A, NLM!P:P, FALSE,0)</f>
        <v>0</v>
      </c>
      <c r="Q3">
        <f>_xlfn.XLOOKUP($A3, NLM!$A:$A, NLM!Q:Q, FALSE,0)</f>
        <v>0</v>
      </c>
    </row>
    <row r="4" spans="1:17" x14ac:dyDescent="0.2">
      <c r="A4" s="2" t="s">
        <v>94</v>
      </c>
      <c r="B4" t="str">
        <f>_xlfn.XLOOKUP($A4, NLM!$A:$A, NLM!B:B, FALSE,0)</f>
        <v>Tom Zillich</v>
      </c>
      <c r="C4" t="str">
        <f>_xlfn.XLOOKUP($A4, NLM!$A:$A, NLM!C:C, FALSE,0)</f>
        <v>'Wikipedia Edit-a-thon' in Surrey aims to correct 'significant gender gap' on online encyclopedia</v>
      </c>
      <c r="D4">
        <f>_xlfn.XLOOKUP($A4, NLM!$A:$A, NLM!D:D, FALSE,0)</f>
        <v>2022</v>
      </c>
      <c r="E4">
        <f>_xlfn.XLOOKUP($A4, NLM!$A:$A, NLM!E:E, FALSE,0)</f>
        <v>45333</v>
      </c>
      <c r="F4" t="str">
        <f>_xlfn.XLOOKUP($A4, NLM!$A:$A, NLM!F:F, FALSE,0)</f>
        <v>Surrey Leader</v>
      </c>
      <c r="G4" t="str">
        <f>_xlfn.XLOOKUP($A4, NLM!$A:$A, NLM!G:G, FALSE,0)</f>
        <v>CNW Group Ltd. - Black Press Inc.</v>
      </c>
      <c r="H4">
        <f>_xlfn.XLOOKUP($A4, NLM!$A:$A, NLM!H:H, FALSE,0)</f>
        <v>0</v>
      </c>
      <c r="I4">
        <f>_xlfn.XLOOKUP($A4, NLM!$A:$A, NLM!I:I, FALSE,0)</f>
        <v>0</v>
      </c>
      <c r="J4">
        <f>_xlfn.XLOOKUP($A4, NLM!$A:$A, NLM!J:J, FALSE,0)</f>
        <v>0</v>
      </c>
      <c r="K4">
        <f>_xlfn.XLOOKUP($A4, NLM!$A:$A, NLM!K:K, FALSE,0)</f>
        <v>0</v>
      </c>
      <c r="L4">
        <f>_xlfn.XLOOKUP($A4, NLM!$A:$A, NLM!L:L, FALSE,0)</f>
        <v>0</v>
      </c>
      <c r="M4">
        <f>_xlfn.XLOOKUP($A4, NLM!$A:$A, NLM!M:M, FALSE,0)</f>
        <v>0</v>
      </c>
      <c r="N4">
        <f>_xlfn.XLOOKUP($A4, NLM!$A:$A, NLM!N:N, FALSE,0)</f>
        <v>0</v>
      </c>
      <c r="O4">
        <f>_xlfn.XLOOKUP($A4, NLM!$A:$A, NLM!O:O, FALSE,0)</f>
        <v>0</v>
      </c>
      <c r="P4" t="str">
        <f>_xlfn.XLOOKUP($A4, NLM!$A:$A, NLM!P:P, FALSE,0)</f>
        <v>Full article</v>
      </c>
      <c r="Q4">
        <f>_xlfn.XLOOKUP($A4, NLM!$A:$A, NLM!Q:Q, FALSE,0)</f>
        <v>0</v>
      </c>
    </row>
    <row r="5" spans="1:17" x14ac:dyDescent="0.2">
      <c r="A5" s="2" t="s">
        <v>100</v>
      </c>
      <c r="B5" t="str">
        <f>_xlfn.XLOOKUP($A5, NLM!$A:$A, NLM!B:B, FALSE,0)</f>
        <v>Margaret Hillenbrand</v>
      </c>
      <c r="C5" t="str">
        <f>_xlfn.XLOOKUP($A5, NLM!$A:$A, NLM!C:C, FALSE,0)</f>
        <v>Remaking Tank Man, in China</v>
      </c>
      <c r="D5">
        <f>_xlfn.XLOOKUP($A5, NLM!$A:$A, NLM!D:D, FALSE,0)</f>
        <v>0</v>
      </c>
      <c r="E5">
        <f>_xlfn.XLOOKUP($A5, NLM!$A:$A, NLM!E:E, FALSE,0)</f>
        <v>0</v>
      </c>
      <c r="F5" t="str">
        <f>_xlfn.XLOOKUP($A5, NLM!$A:$A, NLM!F:F, FALSE,0)</f>
        <v>journal of visual culture</v>
      </c>
      <c r="G5">
        <f>_xlfn.XLOOKUP($A5, NLM!$A:$A, NLM!G:G, FALSE,0)</f>
        <v>0</v>
      </c>
      <c r="H5">
        <f>_xlfn.XLOOKUP($A5, NLM!$A:$A, NLM!H:H, FALSE,0)</f>
        <v>0</v>
      </c>
      <c r="I5">
        <f>_xlfn.XLOOKUP($A5, NLM!$A:$A, NLM!I:I, FALSE,0)</f>
        <v>0</v>
      </c>
      <c r="J5" t="str">
        <f>_xlfn.XLOOKUP($A5, NLM!$A:$A, NLM!J:J, FALSE,0)</f>
        <v>10.1177/1470412917703154</v>
      </c>
      <c r="K5">
        <f>_xlfn.XLOOKUP($A5, NLM!$A:$A, NLM!K:K, FALSE,0)</f>
        <v>16</v>
      </c>
      <c r="L5">
        <f>_xlfn.XLOOKUP($A5, NLM!$A:$A, NLM!L:L, FALSE,0)</f>
        <v>2</v>
      </c>
      <c r="M5">
        <f>_xlfn.XLOOKUP($A5, NLM!$A:$A, NLM!M:M, FALSE,0)</f>
        <v>131</v>
      </c>
      <c r="N5">
        <f>_xlfn.XLOOKUP($A5, NLM!$A:$A, NLM!N:N, FALSE,0)</f>
        <v>167</v>
      </c>
      <c r="O5">
        <f>_xlfn.XLOOKUP($A5, NLM!$A:$A, NLM!O:O, FALSE,0)</f>
        <v>0</v>
      </c>
      <c r="P5" t="str">
        <f>_xlfn.XLOOKUP($A5, NLM!$A:$A, NLM!P:P, FALSE,0)</f>
        <v>Several paragraphs</v>
      </c>
      <c r="Q5" t="str">
        <f>_xlfn.XLOOKUP($A5, NLM!$A:$A, NLM!Q:Q, FALSE,0)</f>
        <v>Ink History, Forbidden City, Mirrors</v>
      </c>
    </row>
    <row r="6" spans="1:17" x14ac:dyDescent="0.2">
      <c r="A6" s="2" t="s">
        <v>105</v>
      </c>
      <c r="B6" t="str">
        <f>_xlfn.XLOOKUP($A6, NLM!$A:$A, NLM!B:B, FALSE,0)</f>
        <v>Kofi Boone, Molly Hemstreet, Janet Kagan, Adam Levin, D.W. Gibson, Blake Montieth, Chris Bendix &amp; Joe Seymour, et al.</v>
      </c>
      <c r="C6" t="str">
        <f>_xlfn.XLOOKUP($A6, NLM!$A:$A, NLM!C:C, FALSE,0)</f>
        <v>Carolina Planning Journal : Volume 41</v>
      </c>
      <c r="D6">
        <f>_xlfn.XLOOKUP($A6, NLM!$A:$A, NLM!D:D, FALSE,0)</f>
        <v>2016</v>
      </c>
      <c r="E6">
        <f>_xlfn.XLOOKUP($A6, NLM!$A:$A, NLM!E:E, FALSE,0)</f>
        <v>0</v>
      </c>
      <c r="F6" t="str">
        <f>_xlfn.XLOOKUP($A6, NLM!$A:$A, NLM!F:F, FALSE,0)</f>
        <v>Carolina Planning Journal</v>
      </c>
      <c r="G6">
        <f>_xlfn.XLOOKUP($A6, NLM!$A:$A, NLM!G:G, FALSE,0)</f>
        <v>0</v>
      </c>
      <c r="H6">
        <f>_xlfn.XLOOKUP($A6, NLM!$A:$A, NLM!H:H, FALSE,0)</f>
        <v>0</v>
      </c>
      <c r="I6">
        <f>_xlfn.XLOOKUP($A6, NLM!$A:$A, NLM!I:I, FALSE,0)</f>
        <v>0</v>
      </c>
      <c r="J6">
        <f>_xlfn.XLOOKUP($A6, NLM!$A:$A, NLM!J:J, FALSE,0)</f>
        <v>0</v>
      </c>
      <c r="K6">
        <f>_xlfn.XLOOKUP($A6, NLM!$A:$A, NLM!K:K, FALSE,0)</f>
        <v>41</v>
      </c>
      <c r="L6">
        <f>_xlfn.XLOOKUP($A6, NLM!$A:$A, NLM!L:L, FALSE,0)</f>
        <v>0</v>
      </c>
      <c r="M6">
        <f>_xlfn.XLOOKUP($A6, NLM!$A:$A, NLM!M:M, FALSE,0)</f>
        <v>0</v>
      </c>
      <c r="N6">
        <f>_xlfn.XLOOKUP($A6, NLM!$A:$A, NLM!N:N, FALSE,0)</f>
        <v>0</v>
      </c>
      <c r="O6">
        <f>_xlfn.XLOOKUP($A6, NLM!$A:$A, NLM!O:O, FALSE,0)</f>
        <v>0</v>
      </c>
      <c r="P6">
        <f>_xlfn.XLOOKUP($A6, NLM!$A:$A, NLM!P:P, FALSE,0)</f>
        <v>0</v>
      </c>
      <c r="Q6">
        <f>_xlfn.XLOOKUP($A6, NLM!$A:$A, NLM!Q:Q, FALSE,0)</f>
        <v>0</v>
      </c>
    </row>
    <row r="7" spans="1:17" x14ac:dyDescent="0.2">
      <c r="A7" s="2" t="s">
        <v>21</v>
      </c>
      <c r="B7" t="str">
        <f>_xlfn.XLOOKUP($A7, NLM!$A:$A, NLM!B:B, FALSE,0)</f>
        <v>Жана Бусуттіл Залеські</v>
      </c>
      <c r="C7" t="str">
        <f>_xlfn.XLOOKUP($A7, NLM!$A:$A, NLM!C:C, FALSE,0)</f>
        <v>Арт + фемі-нізм 2020</v>
      </c>
      <c r="D7">
        <f>_xlfn.XLOOKUP($A7, NLM!$A:$A, NLM!D:D, FALSE,0)</f>
        <v>2021</v>
      </c>
      <c r="E7" t="str">
        <f>_xlfn.XLOOKUP($A7, NLM!$A:$A, NLM!E:E, FALSE,0)</f>
        <v>4, February</v>
      </c>
      <c r="F7">
        <f>_xlfn.XLOOKUP($A7, NLM!$A:$A, NLM!F:F, FALSE,0)</f>
        <v>0</v>
      </c>
      <c r="G7">
        <f>_xlfn.XLOOKUP($A7, NLM!$A:$A, NLM!G:G, FALSE,0)</f>
        <v>0</v>
      </c>
      <c r="H7">
        <f>_xlfn.XLOOKUP($A7, NLM!$A:$A, NLM!H:H, FALSE,0)</f>
        <v>0</v>
      </c>
      <c r="I7">
        <f>_xlfn.XLOOKUP($A7, NLM!$A:$A, NLM!I:I, FALSE,0)</f>
        <v>0</v>
      </c>
      <c r="J7">
        <f>_xlfn.XLOOKUP($A7, NLM!$A:$A, NLM!J:J, FALSE,0)</f>
        <v>0</v>
      </c>
      <c r="K7">
        <f>_xlfn.XLOOKUP($A7, NLM!$A:$A, NLM!K:K, FALSE,0)</f>
        <v>0</v>
      </c>
      <c r="L7">
        <f>_xlfn.XLOOKUP($A7, NLM!$A:$A, NLM!L:L, FALSE,0)</f>
        <v>0</v>
      </c>
      <c r="M7">
        <f>_xlfn.XLOOKUP($A7, NLM!$A:$A, NLM!M:M, FALSE,0)</f>
        <v>0</v>
      </c>
      <c r="N7">
        <f>_xlfn.XLOOKUP($A7, NLM!$A:$A, NLM!N:N, FALSE,0)</f>
        <v>0</v>
      </c>
      <c r="O7">
        <f>_xlfn.XLOOKUP($A7, NLM!$A:$A, NLM!O:O, FALSE,0)</f>
        <v>0</v>
      </c>
      <c r="P7" t="str">
        <f>_xlfn.XLOOKUP($A7, NLM!$A:$A, NLM!P:P, FALSE,0)</f>
        <v>full article</v>
      </c>
      <c r="Q7">
        <f>_xlfn.XLOOKUP($A7, NLM!$A:$A, NLM!Q:Q, FALSE,0)</f>
        <v>0</v>
      </c>
    </row>
    <row r="8" spans="1:17" x14ac:dyDescent="0.2">
      <c r="A8" s="2" t="s">
        <v>329</v>
      </c>
      <c r="B8" t="b">
        <f>_xlfn.XLOOKUP($A8, NLM!$A:$A, NLM!B:B, FALSE,0)</f>
        <v>0</v>
      </c>
      <c r="C8" t="b">
        <f>_xlfn.XLOOKUP($A8, NLM!$A:$A, NLM!C:C, FALSE,0)</f>
        <v>0</v>
      </c>
      <c r="D8" t="b">
        <f>_xlfn.XLOOKUP($A8, NLM!$A:$A, NLM!D:D, FALSE,0)</f>
        <v>0</v>
      </c>
      <c r="E8" t="b">
        <f>_xlfn.XLOOKUP($A8, NLM!$A:$A, NLM!E:E, FALSE,0)</f>
        <v>0</v>
      </c>
      <c r="F8" t="b">
        <f>_xlfn.XLOOKUP($A8, NLM!$A:$A, NLM!F:F, FALSE,0)</f>
        <v>0</v>
      </c>
      <c r="G8" t="b">
        <f>_xlfn.XLOOKUP($A8, NLM!$A:$A, NLM!G:G, FALSE,0)</f>
        <v>0</v>
      </c>
      <c r="H8" t="b">
        <f>_xlfn.XLOOKUP($A8, NLM!$A:$A, NLM!H:H, FALSE,0)</f>
        <v>0</v>
      </c>
      <c r="I8" t="b">
        <f>_xlfn.XLOOKUP($A8, NLM!$A:$A, NLM!I:I, FALSE,0)</f>
        <v>0</v>
      </c>
      <c r="J8" t="b">
        <f>_xlfn.XLOOKUP($A8, NLM!$A:$A, NLM!J:J, FALSE,0)</f>
        <v>0</v>
      </c>
      <c r="K8" t="b">
        <f>_xlfn.XLOOKUP($A8, NLM!$A:$A, NLM!K:K, FALSE,0)</f>
        <v>0</v>
      </c>
      <c r="L8" t="b">
        <f>_xlfn.XLOOKUP($A8, NLM!$A:$A, NLM!L:L, FALSE,0)</f>
        <v>0</v>
      </c>
      <c r="M8" t="b">
        <f>_xlfn.XLOOKUP($A8, NLM!$A:$A, NLM!M:M, FALSE,0)</f>
        <v>0</v>
      </c>
      <c r="N8" t="b">
        <f>_xlfn.XLOOKUP($A8, NLM!$A:$A, NLM!N:N, FALSE,0)</f>
        <v>0</v>
      </c>
      <c r="O8" t="b">
        <f>_xlfn.XLOOKUP($A8, NLM!$A:$A, NLM!O:O, FALSE,0)</f>
        <v>0</v>
      </c>
      <c r="P8" t="b">
        <f>_xlfn.XLOOKUP($A8, NLM!$A:$A, NLM!P:P, FALSE,0)</f>
        <v>0</v>
      </c>
      <c r="Q8" t="b">
        <f>_xlfn.XLOOKUP($A8, NLM!$A:$A, NLM!Q:Q, FALSE,0)</f>
        <v>0</v>
      </c>
    </row>
    <row r="9" spans="1:17" x14ac:dyDescent="0.2">
      <c r="A9" s="2" t="s">
        <v>26</v>
      </c>
      <c r="B9">
        <f>_xlfn.XLOOKUP($A9, NLM!$A:$A, NLM!B:B, FALSE,0)</f>
        <v>0</v>
      </c>
      <c r="C9" t="str">
        <f>_xlfn.XLOOKUP($A9, NLM!$A:$A, NLM!C:C, FALSE,0)</f>
        <v>AAP Archive Artist Publications</v>
      </c>
      <c r="D9">
        <f>_xlfn.XLOOKUP($A9, NLM!$A:$A, NLM!D:D, FALSE,0)</f>
        <v>0</v>
      </c>
      <c r="E9">
        <f>_xlfn.XLOOKUP($A9, NLM!$A:$A, NLM!E:E, FALSE,0)</f>
        <v>0</v>
      </c>
      <c r="F9" t="str">
        <f>_xlfn.XLOOKUP($A9, NLM!$A:$A, NLM!F:F, FALSE,0)</f>
        <v>www.artistbooks.de</v>
      </c>
      <c r="G9">
        <f>_xlfn.XLOOKUP($A9, NLM!$A:$A, NLM!G:G, FALSE,0)</f>
        <v>0</v>
      </c>
      <c r="H9">
        <f>_xlfn.XLOOKUP($A9, NLM!$A:$A, NLM!H:H, FALSE,0)</f>
        <v>0</v>
      </c>
      <c r="I9">
        <f>_xlfn.XLOOKUP($A9, NLM!$A:$A, NLM!I:I, FALSE,0)</f>
        <v>0</v>
      </c>
      <c r="J9">
        <f>_xlfn.XLOOKUP($A9, NLM!$A:$A, NLM!J:J, FALSE,0)</f>
        <v>0</v>
      </c>
      <c r="K9">
        <f>_xlfn.XLOOKUP($A9, NLM!$A:$A, NLM!K:K, FALSE,0)</f>
        <v>0</v>
      </c>
      <c r="L9">
        <f>_xlfn.XLOOKUP($A9, NLM!$A:$A, NLM!L:L, FALSE,0)</f>
        <v>0</v>
      </c>
      <c r="M9">
        <f>_xlfn.XLOOKUP($A9, NLM!$A:$A, NLM!M:M, FALSE,0)</f>
        <v>0</v>
      </c>
      <c r="N9">
        <f>_xlfn.XLOOKUP($A9, NLM!$A:$A, NLM!N:N, FALSE,0)</f>
        <v>0</v>
      </c>
      <c r="O9">
        <f>_xlfn.XLOOKUP($A9, NLM!$A:$A, NLM!O:O, FALSE,0)</f>
        <v>0</v>
      </c>
      <c r="P9">
        <f>_xlfn.XLOOKUP($A9, NLM!$A:$A, NLM!P:P, FALSE,0)</f>
        <v>0</v>
      </c>
      <c r="Q9">
        <f>_xlfn.XLOOKUP($A9, NLM!$A:$A, NLM!Q:Q, FALSE,0)</f>
        <v>0</v>
      </c>
    </row>
    <row r="10" spans="1:17" x14ac:dyDescent="0.2">
      <c r="A10" s="2" t="s">
        <v>116</v>
      </c>
      <c r="B10">
        <f>_xlfn.XLOOKUP($A10, NLM!$A:$A, NLM!B:B, FALSE,0)</f>
        <v>0</v>
      </c>
      <c r="C10" t="str">
        <f>_xlfn.XLOOKUP($A10, NLM!$A:$A, NLM!C:C, FALSE,0)</f>
        <v>Put your editing skills to the test with the National Museum of Women in the Arts’s Wikipedia Art and Feminism virtual edit-a-thon</v>
      </c>
      <c r="D10">
        <f>_xlfn.XLOOKUP($A10, NLM!$A:$A, NLM!D:D, FALSE,0)</f>
        <v>2021</v>
      </c>
      <c r="E10" t="str">
        <f>_xlfn.XLOOKUP($A10, NLM!$A:$A, NLM!E:E, FALSE,0)</f>
        <v>Saturday</v>
      </c>
      <c r="F10" t="str">
        <f>_xlfn.XLOOKUP($A10, NLM!$A:$A, NLM!F:F, FALSE,0)</f>
        <v>The New York Times</v>
      </c>
      <c r="G10">
        <f>_xlfn.XLOOKUP($A10, NLM!$A:$A, NLM!G:G, FALSE,0)</f>
        <v>0</v>
      </c>
      <c r="H10">
        <f>_xlfn.XLOOKUP($A10, NLM!$A:$A, NLM!H:H, FALSE,0)</f>
        <v>0</v>
      </c>
      <c r="I10">
        <f>_xlfn.XLOOKUP($A10, NLM!$A:$A, NLM!I:I, FALSE,0)</f>
        <v>0</v>
      </c>
      <c r="J10">
        <f>_xlfn.XLOOKUP($A10, NLM!$A:$A, NLM!J:J, FALSE,0)</f>
        <v>0</v>
      </c>
      <c r="K10">
        <f>_xlfn.XLOOKUP($A10, NLM!$A:$A, NLM!K:K, FALSE,0)</f>
        <v>0</v>
      </c>
      <c r="L10">
        <f>_xlfn.XLOOKUP($A10, NLM!$A:$A, NLM!L:L, FALSE,0)</f>
        <v>0</v>
      </c>
      <c r="M10">
        <f>_xlfn.XLOOKUP($A10, NLM!$A:$A, NLM!M:M, FALSE,0)</f>
        <v>0</v>
      </c>
      <c r="N10">
        <f>_xlfn.XLOOKUP($A10, NLM!$A:$A, NLM!N:N, FALSE,0)</f>
        <v>0</v>
      </c>
      <c r="O10">
        <f>_xlfn.XLOOKUP($A10, NLM!$A:$A, NLM!O:O, FALSE,0)</f>
        <v>0</v>
      </c>
      <c r="P10" t="str">
        <f>_xlfn.XLOOKUP($A10, NLM!$A:$A, NLM!P:P, FALSE,0)</f>
        <v>One sentence</v>
      </c>
      <c r="Q10">
        <f>_xlfn.XLOOKUP($A10, NLM!$A:$A, NLM!Q:Q, FALSE,0)</f>
        <v>0</v>
      </c>
    </row>
    <row r="11" spans="1:17" x14ac:dyDescent="0.2">
      <c r="A11" s="2" t="s">
        <v>29</v>
      </c>
      <c r="B11" t="str">
        <f>_xlfn.XLOOKUP($A11, NLM!$A:$A, NLM!B:B, FALSE,0)</f>
        <v>CEMBALEST, ROBIN</v>
      </c>
      <c r="C11" t="str">
        <f>_xlfn.XLOOKUP($A11, NLM!$A:$A, NLM!C:C, FALSE,0)</f>
        <v>Museums Open Up to Power of Wiki</v>
      </c>
      <c r="D11">
        <f>_xlfn.XLOOKUP($A11, NLM!$A:$A, NLM!D:D, FALSE,0)</f>
        <v>2015</v>
      </c>
      <c r="E11" t="str">
        <f>_xlfn.XLOOKUP($A11, NLM!$A:$A, NLM!E:E, FALSE,0)</f>
        <v>12, October</v>
      </c>
      <c r="F11" t="str">
        <f>_xlfn.XLOOKUP($A11, NLM!$A:$A, NLM!F:F, FALSE,0)</f>
        <v>Wall Street Journal</v>
      </c>
      <c r="G11">
        <f>_xlfn.XLOOKUP($A11, NLM!$A:$A, NLM!G:G, FALSE,0)</f>
        <v>0</v>
      </c>
      <c r="H11">
        <f>_xlfn.XLOOKUP($A11, NLM!$A:$A, NLM!H:H, FALSE,0)</f>
        <v>0</v>
      </c>
      <c r="I11">
        <f>_xlfn.XLOOKUP($A11, NLM!$A:$A, NLM!I:I, FALSE,0)</f>
        <v>0</v>
      </c>
      <c r="J11">
        <f>_xlfn.XLOOKUP($A11, NLM!$A:$A, NLM!J:J, FALSE,0)</f>
        <v>0</v>
      </c>
      <c r="K11">
        <f>_xlfn.XLOOKUP($A11, NLM!$A:$A, NLM!K:K, FALSE,0)</f>
        <v>266</v>
      </c>
      <c r="L11">
        <f>_xlfn.XLOOKUP($A11, NLM!$A:$A, NLM!L:L, FALSE,0)</f>
        <v>87</v>
      </c>
      <c r="M11" t="str">
        <f>_xlfn.XLOOKUP($A11, NLM!$A:$A, NLM!M:M, FALSE,0)</f>
        <v>A17</v>
      </c>
      <c r="N11" t="str">
        <f>_xlfn.XLOOKUP($A11, NLM!$A:$A, NLM!N:N, FALSE,0)</f>
        <v>A21</v>
      </c>
      <c r="O11">
        <f>_xlfn.XLOOKUP($A11, NLM!$A:$A, NLM!O:O, FALSE,0)</f>
        <v>2</v>
      </c>
      <c r="P11" t="str">
        <f>_xlfn.XLOOKUP($A11, NLM!$A:$A, NLM!P:P, FALSE,0)</f>
        <v>paragraph</v>
      </c>
      <c r="Q11" t="str">
        <f>_xlfn.XLOOKUP($A11, NLM!$A:$A, NLM!Q:Q, FALSE,0)</f>
        <v>Art+Feminism</v>
      </c>
    </row>
    <row r="12" spans="1:17" x14ac:dyDescent="0.2">
      <c r="A12" s="2" t="s">
        <v>122</v>
      </c>
      <c r="B12">
        <f>_xlfn.XLOOKUP($A12, NLM!$A:$A, NLM!B:B, FALSE,0)</f>
        <v>0</v>
      </c>
      <c r="C12" t="str">
        <f>_xlfn.XLOOKUP($A12, NLM!$A:$A, NLM!C:C, FALSE,0)</f>
        <v>Check out a sample of the women artists who have been added to the annals of Wikipedia art history.</v>
      </c>
      <c r="D12">
        <f>_xlfn.XLOOKUP($A12, NLM!$A:$A, NLM!D:D, FALSE,0)</f>
        <v>0</v>
      </c>
      <c r="E12">
        <f>_xlfn.XLOOKUP($A12, NLM!$A:$A, NLM!E:E, FALSE,0)</f>
        <v>0</v>
      </c>
      <c r="F12" t="str">
        <f>_xlfn.XLOOKUP($A12, NLM!$A:$A, NLM!F:F, FALSE,0)</f>
        <v>Time Magazine</v>
      </c>
      <c r="G12">
        <f>_xlfn.XLOOKUP($A12, NLM!$A:$A, NLM!G:G, FALSE,0)</f>
        <v>0</v>
      </c>
      <c r="H12">
        <f>_xlfn.XLOOKUP($A12, NLM!$A:$A, NLM!H:H, FALSE,0)</f>
        <v>0</v>
      </c>
      <c r="I12">
        <f>_xlfn.XLOOKUP($A12, NLM!$A:$A, NLM!I:I, FALSE,0)</f>
        <v>0</v>
      </c>
      <c r="J12">
        <f>_xlfn.XLOOKUP($A12, NLM!$A:$A, NLM!J:J, FALSE,0)</f>
        <v>0</v>
      </c>
      <c r="K12">
        <f>_xlfn.XLOOKUP($A12, NLM!$A:$A, NLM!K:K, FALSE,0)</f>
        <v>0</v>
      </c>
      <c r="L12">
        <f>_xlfn.XLOOKUP($A12, NLM!$A:$A, NLM!L:L, FALSE,0)</f>
        <v>0</v>
      </c>
      <c r="M12">
        <f>_xlfn.XLOOKUP($A12, NLM!$A:$A, NLM!M:M, FALSE,0)</f>
        <v>0</v>
      </c>
      <c r="N12">
        <f>_xlfn.XLOOKUP($A12, NLM!$A:$A, NLM!N:N, FALSE,0)</f>
        <v>0</v>
      </c>
      <c r="O12">
        <f>_xlfn.XLOOKUP($A12, NLM!$A:$A, NLM!O:O, FALSE,0)</f>
        <v>0</v>
      </c>
      <c r="P12" t="str">
        <f>_xlfn.XLOOKUP($A12, NLM!$A:$A, NLM!P:P, FALSE,0)</f>
        <v>One sentence</v>
      </c>
      <c r="Q12" t="str">
        <f>_xlfn.XLOOKUP($A12, NLM!$A:$A, NLM!Q:Q, FALSE,0)</f>
        <v>Art+Feminism</v>
      </c>
    </row>
    <row r="13" spans="1:17" x14ac:dyDescent="0.2">
      <c r="A13" s="2" t="s">
        <v>36</v>
      </c>
      <c r="B13" t="str">
        <f>_xlfn.XLOOKUP($A13, NLM!$A:$A, NLM!B:B, FALSE,0)</f>
        <v>Tanner Stechnij</v>
      </c>
      <c r="C13" t="str">
        <f>_xlfn.XLOOKUP($A13, NLM!$A:$A, NLM!C:C, FALSE,0)</f>
        <v>'In the Stacks: Print Wikipedia' displays knowledge as art</v>
      </c>
      <c r="D13">
        <f>_xlfn.XLOOKUP($A13, NLM!$A:$A, NLM!D:D, FALSE,0)</f>
        <v>0</v>
      </c>
      <c r="E13">
        <f>_xlfn.XLOOKUP($A13, NLM!$A:$A, NLM!E:E, FALSE,0)</f>
        <v>0</v>
      </c>
      <c r="F13" t="str">
        <f>_xlfn.XLOOKUP($A13, NLM!$A:$A, NLM!F:F, FALSE,0)</f>
        <v>The State Press, Arizona State University</v>
      </c>
      <c r="G13">
        <f>_xlfn.XLOOKUP($A13, NLM!$A:$A, NLM!G:G, FALSE,0)</f>
        <v>0</v>
      </c>
      <c r="H13">
        <f>_xlfn.XLOOKUP($A13, NLM!$A:$A, NLM!H:H, FALSE,0)</f>
        <v>0</v>
      </c>
      <c r="I13">
        <f>_xlfn.XLOOKUP($A13, NLM!$A:$A, NLM!I:I, FALSE,0)</f>
        <v>0</v>
      </c>
      <c r="J13">
        <f>_xlfn.XLOOKUP($A13, NLM!$A:$A, NLM!J:J, FALSE,0)</f>
        <v>0</v>
      </c>
      <c r="K13">
        <f>_xlfn.XLOOKUP($A13, NLM!$A:$A, NLM!K:K, FALSE,0)</f>
        <v>0</v>
      </c>
      <c r="L13">
        <f>_xlfn.XLOOKUP($A13, NLM!$A:$A, NLM!L:L, FALSE,0)</f>
        <v>0</v>
      </c>
      <c r="M13">
        <f>_xlfn.XLOOKUP($A13, NLM!$A:$A, NLM!M:M, FALSE,0)</f>
        <v>0</v>
      </c>
      <c r="N13">
        <f>_xlfn.XLOOKUP($A13, NLM!$A:$A, NLM!N:N, FALSE,0)</f>
        <v>0</v>
      </c>
      <c r="O13">
        <f>_xlfn.XLOOKUP($A13, NLM!$A:$A, NLM!O:O, FALSE,0)</f>
        <v>0</v>
      </c>
      <c r="P13" t="str">
        <f>_xlfn.XLOOKUP($A13, NLM!$A:$A, NLM!P:P, FALSE,0)</f>
        <v>several paragraphs</v>
      </c>
      <c r="Q13" t="str">
        <f>_xlfn.XLOOKUP($A13, NLM!$A:$A, NLM!Q:Q, FALSE,0)</f>
        <v>Print Wikipedia</v>
      </c>
    </row>
    <row r="14" spans="1:17" x14ac:dyDescent="0.2">
      <c r="A14" s="2" t="s">
        <v>42</v>
      </c>
      <c r="B14">
        <f>_xlfn.XLOOKUP($A14, NLM!$A:$A, NLM!B:B, FALSE,0)</f>
        <v>0</v>
      </c>
      <c r="C14">
        <f>_xlfn.XLOOKUP($A14, NLM!$A:$A, NLM!C:C, FALSE,0)</f>
        <v>0</v>
      </c>
      <c r="D14">
        <f>_xlfn.XLOOKUP($A14, NLM!$A:$A, NLM!D:D, FALSE,0)</f>
        <v>0</v>
      </c>
      <c r="E14">
        <f>_xlfn.XLOOKUP($A14, NLM!$A:$A, NLM!E:E, FALSE,0)</f>
        <v>0</v>
      </c>
      <c r="F14">
        <f>_xlfn.XLOOKUP($A14, NLM!$A:$A, NLM!F:F, FALSE,0)</f>
        <v>0</v>
      </c>
      <c r="G14">
        <f>_xlfn.XLOOKUP($A14, NLM!$A:$A, NLM!G:G, FALSE,0)</f>
        <v>0</v>
      </c>
      <c r="H14">
        <f>_xlfn.XLOOKUP($A14, NLM!$A:$A, NLM!H:H, FALSE,0)</f>
        <v>0</v>
      </c>
      <c r="I14">
        <f>_xlfn.XLOOKUP($A14, NLM!$A:$A, NLM!I:I, FALSE,0)</f>
        <v>0</v>
      </c>
      <c r="J14">
        <f>_xlfn.XLOOKUP($A14, NLM!$A:$A, NLM!J:J, FALSE,0)</f>
        <v>0</v>
      </c>
      <c r="K14">
        <f>_xlfn.XLOOKUP($A14, NLM!$A:$A, NLM!K:K, FALSE,0)</f>
        <v>0</v>
      </c>
      <c r="L14">
        <f>_xlfn.XLOOKUP($A14, NLM!$A:$A, NLM!L:L, FALSE,0)</f>
        <v>0</v>
      </c>
      <c r="M14">
        <f>_xlfn.XLOOKUP($A14, NLM!$A:$A, NLM!M:M, FALSE,0)</f>
        <v>0</v>
      </c>
      <c r="N14">
        <f>_xlfn.XLOOKUP($A14, NLM!$A:$A, NLM!N:N, FALSE,0)</f>
        <v>0</v>
      </c>
      <c r="O14">
        <f>_xlfn.XLOOKUP($A14, NLM!$A:$A, NLM!O:O, FALSE,0)</f>
        <v>0</v>
      </c>
      <c r="P14">
        <f>_xlfn.XLOOKUP($A14, NLM!$A:$A, NLM!P:P, FALSE,0)</f>
        <v>0</v>
      </c>
      <c r="Q14">
        <f>_xlfn.XLOOKUP($A14, NLM!$A:$A, NLM!Q:Q, FALSE,0)</f>
        <v>0</v>
      </c>
    </row>
    <row r="15" spans="1:17" x14ac:dyDescent="0.2">
      <c r="A15" s="2" t="s">
        <v>130</v>
      </c>
      <c r="B15" t="str">
        <f>_xlfn.XLOOKUP($A15, NLM!$A:$A, NLM!B:B, FALSE,0)</f>
        <v>Deirdre Perry</v>
      </c>
      <c r="C15" t="str">
        <f>_xlfn.XLOOKUP($A15, NLM!$A:$A, NLM!C:C, FALSE,0)</f>
        <v>Wholehearted Participation: Attuning to Affect and Immanence in a Virtual Field</v>
      </c>
      <c r="D15">
        <f>_xlfn.XLOOKUP($A15, NLM!$A:$A, NLM!D:D, FALSE,0)</f>
        <v>2022</v>
      </c>
      <c r="E15">
        <f>_xlfn.XLOOKUP($A15, NLM!$A:$A, NLM!E:E, FALSE,0)</f>
        <v>0</v>
      </c>
      <c r="F15" t="str">
        <f>_xlfn.XLOOKUP($A15, NLM!$A:$A, NLM!F:F, FALSE,0)</f>
        <v>Anthropology and Humanism</v>
      </c>
      <c r="G15">
        <f>_xlfn.XLOOKUP($A15, NLM!$A:$A, NLM!G:G, FALSE,0)</f>
        <v>0</v>
      </c>
      <c r="H15">
        <f>_xlfn.XLOOKUP($A15, NLM!$A:$A, NLM!H:H, FALSE,0)</f>
        <v>0</v>
      </c>
      <c r="I15" t="str">
        <f>_xlfn.XLOOKUP($A15, NLM!$A:$A, NLM!I:I, FALSE,0)</f>
        <v>10.1111/anhu.12375</v>
      </c>
      <c r="J15">
        <f>_xlfn.XLOOKUP($A15, NLM!$A:$A, NLM!J:J, FALSE,0)</f>
        <v>0</v>
      </c>
      <c r="K15">
        <f>_xlfn.XLOOKUP($A15, NLM!$A:$A, NLM!K:K, FALSE,0)</f>
        <v>47</v>
      </c>
      <c r="L15">
        <f>_xlfn.XLOOKUP($A15, NLM!$A:$A, NLM!L:L, FALSE,0)</f>
        <v>1</v>
      </c>
      <c r="M15">
        <f>_xlfn.XLOOKUP($A15, NLM!$A:$A, NLM!M:M, FALSE,0)</f>
        <v>256</v>
      </c>
      <c r="N15">
        <f>_xlfn.XLOOKUP($A15, NLM!$A:$A, NLM!N:N, FALSE,0)</f>
        <v>276</v>
      </c>
      <c r="O15">
        <f>_xlfn.XLOOKUP($A15, NLM!$A:$A, NLM!O:O, FALSE,0)</f>
        <v>0</v>
      </c>
      <c r="P15" t="str">
        <f>_xlfn.XLOOKUP($A15, NLM!$A:$A, NLM!P:P, FALSE,0)</f>
        <v>Several paragraphs</v>
      </c>
      <c r="Q15">
        <f>_xlfn.XLOOKUP($A15, NLM!$A:$A, NLM!Q:Q, FALSE,0)</f>
        <v>0</v>
      </c>
    </row>
    <row r="16" spans="1:17" x14ac:dyDescent="0.2">
      <c r="A16" s="2" t="s">
        <v>135</v>
      </c>
      <c r="B16">
        <f>_xlfn.XLOOKUP($A16, NLM!$A:$A, NLM!B:B, FALSE,0)</f>
        <v>0</v>
      </c>
      <c r="C16" t="str">
        <f>_xlfn.XLOOKUP($A16, NLM!$A:$A, NLM!C:C, FALSE,0)</f>
        <v>Bauhaus meets F_LOSS</v>
      </c>
      <c r="D16">
        <f>_xlfn.XLOOKUP($A16, NLM!$A:$A, NLM!D:D, FALSE,0)</f>
        <v>2011</v>
      </c>
      <c r="E16">
        <f>_xlfn.XLOOKUP($A16, NLM!$A:$A, NLM!E:E, FALSE,0)</f>
        <v>45394</v>
      </c>
      <c r="F16">
        <f>_xlfn.XLOOKUP($A16, NLM!$A:$A, NLM!F:F, FALSE,0)</f>
        <v>0</v>
      </c>
      <c r="G16">
        <f>_xlfn.XLOOKUP($A16, NLM!$A:$A, NLM!G:G, FALSE,0)</f>
        <v>0</v>
      </c>
      <c r="H16" t="str">
        <f>_xlfn.XLOOKUP($A16, NLM!$A:$A, NLM!H:H, FALSE,0)</f>
        <v>http://en.flossmanuals.net/digital-foundations/</v>
      </c>
      <c r="I16">
        <f>_xlfn.XLOOKUP($A16, NLM!$A:$A, NLM!I:I, FALSE,0)</f>
        <v>0</v>
      </c>
      <c r="J16">
        <f>_xlfn.XLOOKUP($A16, NLM!$A:$A, NLM!J:J, FALSE,0)</f>
        <v>0</v>
      </c>
      <c r="K16">
        <f>_xlfn.XLOOKUP($A16, NLM!$A:$A, NLM!K:K, FALSE,0)</f>
        <v>0</v>
      </c>
      <c r="L16">
        <f>_xlfn.XLOOKUP($A16, NLM!$A:$A, NLM!L:L, FALSE,0)</f>
        <v>0</v>
      </c>
      <c r="M16">
        <f>_xlfn.XLOOKUP($A16, NLM!$A:$A, NLM!M:M, FALSE,0)</f>
        <v>0</v>
      </c>
      <c r="N16">
        <f>_xlfn.XLOOKUP($A16, NLM!$A:$A, NLM!N:N, FALSE,0)</f>
        <v>0</v>
      </c>
      <c r="O16">
        <f>_xlfn.XLOOKUP($A16, NLM!$A:$A, NLM!O:O, FALSE,0)</f>
        <v>0</v>
      </c>
      <c r="P16" t="str">
        <f>_xlfn.XLOOKUP($A16, NLM!$A:$A, NLM!P:P, FALSE,0)</f>
        <v>One sentence</v>
      </c>
      <c r="Q16">
        <f>_xlfn.XLOOKUP($A16, NLM!$A:$A, NLM!Q:Q, FALSE,0)</f>
        <v>0</v>
      </c>
    </row>
    <row r="17" spans="1:17" x14ac:dyDescent="0.2">
      <c r="A17" s="2" t="s">
        <v>330</v>
      </c>
      <c r="B17" t="b">
        <f>_xlfn.XLOOKUP($A17, NLM!$A:$A, NLM!B:B, FALSE,0)</f>
        <v>0</v>
      </c>
      <c r="C17" t="b">
        <f>_xlfn.XLOOKUP($A17, NLM!$A:$A, NLM!C:C, FALSE,0)</f>
        <v>0</v>
      </c>
      <c r="D17" t="b">
        <f>_xlfn.XLOOKUP($A17, NLM!$A:$A, NLM!D:D, FALSE,0)</f>
        <v>0</v>
      </c>
      <c r="E17" t="b">
        <f>_xlfn.XLOOKUP($A17, NLM!$A:$A, NLM!E:E, FALSE,0)</f>
        <v>0</v>
      </c>
      <c r="F17" t="b">
        <f>_xlfn.XLOOKUP($A17, NLM!$A:$A, NLM!F:F, FALSE,0)</f>
        <v>0</v>
      </c>
      <c r="G17" t="b">
        <f>_xlfn.XLOOKUP($A17, NLM!$A:$A, NLM!G:G, FALSE,0)</f>
        <v>0</v>
      </c>
      <c r="H17" t="b">
        <f>_xlfn.XLOOKUP($A17, NLM!$A:$A, NLM!H:H, FALSE,0)</f>
        <v>0</v>
      </c>
      <c r="I17" t="b">
        <f>_xlfn.XLOOKUP($A17, NLM!$A:$A, NLM!I:I, FALSE,0)</f>
        <v>0</v>
      </c>
      <c r="J17" t="b">
        <f>_xlfn.XLOOKUP($A17, NLM!$A:$A, NLM!J:J, FALSE,0)</f>
        <v>0</v>
      </c>
      <c r="K17" t="b">
        <f>_xlfn.XLOOKUP($A17, NLM!$A:$A, NLM!K:K, FALSE,0)</f>
        <v>0</v>
      </c>
      <c r="L17" t="b">
        <f>_xlfn.XLOOKUP($A17, NLM!$A:$A, NLM!L:L, FALSE,0)</f>
        <v>0</v>
      </c>
      <c r="M17" t="b">
        <f>_xlfn.XLOOKUP($A17, NLM!$A:$A, NLM!M:M, FALSE,0)</f>
        <v>0</v>
      </c>
      <c r="N17" t="b">
        <f>_xlfn.XLOOKUP($A17, NLM!$A:$A, NLM!N:N, FALSE,0)</f>
        <v>0</v>
      </c>
      <c r="O17" t="b">
        <f>_xlfn.XLOOKUP($A17, NLM!$A:$A, NLM!O:O, FALSE,0)</f>
        <v>0</v>
      </c>
      <c r="P17" t="b">
        <f>_xlfn.XLOOKUP($A17, NLM!$A:$A, NLM!P:P, FALSE,0)</f>
        <v>0</v>
      </c>
      <c r="Q17" t="b">
        <f>_xlfn.XLOOKUP($A17, NLM!$A:$A, NLM!Q:Q, FALSE,0)</f>
        <v>0</v>
      </c>
    </row>
    <row r="18" spans="1:17" x14ac:dyDescent="0.2">
      <c r="A18" s="2" t="s">
        <v>43</v>
      </c>
      <c r="B18">
        <f>_xlfn.XLOOKUP($A18, NLM!$A:$A, NLM!B:B, FALSE,0)</f>
        <v>0</v>
      </c>
      <c r="C18">
        <f>_xlfn.XLOOKUP($A18, NLM!$A:$A, NLM!C:C, FALSE,0)</f>
        <v>0</v>
      </c>
      <c r="D18">
        <f>_xlfn.XLOOKUP($A18, NLM!$A:$A, NLM!D:D, FALSE,0)</f>
        <v>0</v>
      </c>
      <c r="E18">
        <f>_xlfn.XLOOKUP($A18, NLM!$A:$A, NLM!E:E, FALSE,0)</f>
        <v>0</v>
      </c>
      <c r="F18" t="str">
        <f>_xlfn.XLOOKUP($A18, NLM!$A:$A, NLM!F:F, FALSE,0)</f>
        <v>Burlington Contemporary</v>
      </c>
      <c r="G18">
        <f>_xlfn.XLOOKUP($A18, NLM!$A:$A, NLM!G:G, FALSE,0)</f>
        <v>0</v>
      </c>
      <c r="H18">
        <f>_xlfn.XLOOKUP($A18, NLM!$A:$A, NLM!H:H, FALSE,0)</f>
        <v>0</v>
      </c>
      <c r="I18">
        <f>_xlfn.XLOOKUP($A18, NLM!$A:$A, NLM!I:I, FALSE,0)</f>
        <v>0</v>
      </c>
      <c r="J18">
        <f>_xlfn.XLOOKUP($A18, NLM!$A:$A, NLM!J:J, FALSE,0)</f>
        <v>0</v>
      </c>
      <c r="K18">
        <f>_xlfn.XLOOKUP($A18, NLM!$A:$A, NLM!K:K, FALSE,0)</f>
        <v>0</v>
      </c>
      <c r="L18">
        <f>_xlfn.XLOOKUP($A18, NLM!$A:$A, NLM!L:L, FALSE,0)</f>
        <v>0</v>
      </c>
      <c r="M18">
        <f>_xlfn.XLOOKUP($A18, NLM!$A:$A, NLM!M:M, FALSE,0)</f>
        <v>0</v>
      </c>
      <c r="N18">
        <f>_xlfn.XLOOKUP($A18, NLM!$A:$A, NLM!N:N, FALSE,0)</f>
        <v>0</v>
      </c>
      <c r="O18">
        <f>_xlfn.XLOOKUP($A18, NLM!$A:$A, NLM!O:O, FALSE,0)</f>
        <v>0</v>
      </c>
      <c r="P18" t="str">
        <f>_xlfn.XLOOKUP($A18, NLM!$A:$A, NLM!P:P, FALSE,0)</f>
        <v>paragraph</v>
      </c>
      <c r="Q18">
        <f>_xlfn.XLOOKUP($A18, NLM!$A:$A, NLM!Q:Q, FALSE,0)</f>
        <v>0</v>
      </c>
    </row>
    <row r="19" spans="1:17" x14ac:dyDescent="0.2">
      <c r="A19" s="2" t="s">
        <v>331</v>
      </c>
      <c r="B19">
        <f>_xlfn.XLOOKUP($A19, NLM!$A:$A, NLM!B:B, FALSE,0)</f>
        <v>0</v>
      </c>
      <c r="C19" t="str">
        <f>_xlfn.XLOOKUP($A19, NLM!$A:$A, NLM!C:C, FALSE,0)</f>
        <v>Copias de copias: la apropiación de la apropiación en Arte Contemporáneo</v>
      </c>
      <c r="D19">
        <f>_xlfn.XLOOKUP($A19, NLM!$A:$A, NLM!D:D, FALSE,0)</f>
        <v>2017</v>
      </c>
      <c r="E19" t="str">
        <f>_xlfn.XLOOKUP($A19, NLM!$A:$A, NLM!E:E, FALSE,0)</f>
        <v>October</v>
      </c>
      <c r="F19" t="str">
        <f>_xlfn.XLOOKUP($A19, NLM!$A:$A, NLM!F:F, FALSE,0)</f>
        <v>Observar : revista electrònica de l'Observatori sobre la Didàctica de les Arts</v>
      </c>
      <c r="G19">
        <f>_xlfn.XLOOKUP($A19, NLM!$A:$A, NLM!G:G, FALSE,0)</f>
        <v>0</v>
      </c>
      <c r="H19">
        <f>_xlfn.XLOOKUP($A19, NLM!$A:$A, NLM!H:H, FALSE,0)</f>
        <v>0</v>
      </c>
      <c r="I19">
        <f>_xlfn.XLOOKUP($A19, NLM!$A:$A, NLM!I:I, FALSE,0)</f>
        <v>0</v>
      </c>
      <c r="J19">
        <f>_xlfn.XLOOKUP($A19, NLM!$A:$A, NLM!J:J, FALSE,0)</f>
        <v>0</v>
      </c>
      <c r="K19">
        <f>_xlfn.XLOOKUP($A19, NLM!$A:$A, NLM!K:K, FALSE,0)</f>
        <v>11</v>
      </c>
      <c r="L19">
        <f>_xlfn.XLOOKUP($A19, NLM!$A:$A, NLM!L:L, FALSE,0)</f>
        <v>2</v>
      </c>
      <c r="M19">
        <f>_xlfn.XLOOKUP($A19, NLM!$A:$A, NLM!M:M, FALSE,0)</f>
        <v>0</v>
      </c>
      <c r="N19">
        <f>_xlfn.XLOOKUP($A19, NLM!$A:$A, NLM!N:N, FALSE,0)</f>
        <v>0</v>
      </c>
      <c r="O19">
        <f>_xlfn.XLOOKUP($A19, NLM!$A:$A, NLM!O:O, FALSE,0)</f>
        <v>0</v>
      </c>
      <c r="P19" t="str">
        <f>_xlfn.XLOOKUP($A19, NLM!$A:$A, NLM!P:P, FALSE,0)</f>
        <v>paragraph</v>
      </c>
      <c r="Q19" t="str">
        <f>_xlfn.XLOOKUP($A19, NLM!$A:$A, NLM!Q:Q, FALSE,0)</f>
        <v>After Walker Evans, AfterSherrieLevine.com</v>
      </c>
    </row>
    <row r="20" spans="1:17" x14ac:dyDescent="0.2">
      <c r="A20" s="2" t="s">
        <v>332</v>
      </c>
      <c r="B20" t="b">
        <f>_xlfn.XLOOKUP($A20, NLM!$A:$A, NLM!B:B, FALSE,0)</f>
        <v>0</v>
      </c>
      <c r="C20" t="b">
        <f>_xlfn.XLOOKUP($A20, NLM!$A:$A, NLM!C:C, FALSE,0)</f>
        <v>0</v>
      </c>
      <c r="D20" t="b">
        <f>_xlfn.XLOOKUP($A20, NLM!$A:$A, NLM!D:D, FALSE,0)</f>
        <v>0</v>
      </c>
      <c r="E20" t="b">
        <f>_xlfn.XLOOKUP($A20, NLM!$A:$A, NLM!E:E, FALSE,0)</f>
        <v>0</v>
      </c>
      <c r="F20" t="b">
        <f>_xlfn.XLOOKUP($A20, NLM!$A:$A, NLM!F:F, FALSE,0)</f>
        <v>0</v>
      </c>
      <c r="G20" t="b">
        <f>_xlfn.XLOOKUP($A20, NLM!$A:$A, NLM!G:G, FALSE,0)</f>
        <v>0</v>
      </c>
      <c r="H20" t="b">
        <f>_xlfn.XLOOKUP($A20, NLM!$A:$A, NLM!H:H, FALSE,0)</f>
        <v>0</v>
      </c>
      <c r="I20" t="b">
        <f>_xlfn.XLOOKUP($A20, NLM!$A:$A, NLM!I:I, FALSE,0)</f>
        <v>0</v>
      </c>
      <c r="J20" t="b">
        <f>_xlfn.XLOOKUP($A20, NLM!$A:$A, NLM!J:J, FALSE,0)</f>
        <v>0</v>
      </c>
      <c r="K20" t="b">
        <f>_xlfn.XLOOKUP($A20, NLM!$A:$A, NLM!K:K, FALSE,0)</f>
        <v>0</v>
      </c>
      <c r="L20" t="b">
        <f>_xlfn.XLOOKUP($A20, NLM!$A:$A, NLM!L:L, FALSE,0)</f>
        <v>0</v>
      </c>
      <c r="M20" t="b">
        <f>_xlfn.XLOOKUP($A20, NLM!$A:$A, NLM!M:M, FALSE,0)</f>
        <v>0</v>
      </c>
      <c r="N20" t="b">
        <f>_xlfn.XLOOKUP($A20, NLM!$A:$A, NLM!N:N, FALSE,0)</f>
        <v>0</v>
      </c>
      <c r="O20" t="b">
        <f>_xlfn.XLOOKUP($A20, NLM!$A:$A, NLM!O:O, FALSE,0)</f>
        <v>0</v>
      </c>
      <c r="P20" t="b">
        <f>_xlfn.XLOOKUP($A20, NLM!$A:$A, NLM!P:P, FALSE,0)</f>
        <v>0</v>
      </c>
      <c r="Q20" t="b">
        <f>_xlfn.XLOOKUP($A20, NLM!$A:$A, NLM!Q:Q, FALSE,0)</f>
        <v>0</v>
      </c>
    </row>
    <row r="21" spans="1:17" x14ac:dyDescent="0.2">
      <c r="A21" s="2" t="s">
        <v>333</v>
      </c>
      <c r="B21" t="b">
        <f>_xlfn.XLOOKUP($A21, NLM!$A:$A, NLM!B:B, FALSE,0)</f>
        <v>0</v>
      </c>
      <c r="C21" t="b">
        <f>_xlfn.XLOOKUP($A21, NLM!$A:$A, NLM!C:C, FALSE,0)</f>
        <v>0</v>
      </c>
      <c r="D21" t="b">
        <f>_xlfn.XLOOKUP($A21, NLM!$A:$A, NLM!D:D, FALSE,0)</f>
        <v>0</v>
      </c>
      <c r="E21" t="b">
        <f>_xlfn.XLOOKUP($A21, NLM!$A:$A, NLM!E:E, FALSE,0)</f>
        <v>0</v>
      </c>
      <c r="F21" t="b">
        <f>_xlfn.XLOOKUP($A21, NLM!$A:$A, NLM!F:F, FALSE,0)</f>
        <v>0</v>
      </c>
      <c r="G21" t="b">
        <f>_xlfn.XLOOKUP($A21, NLM!$A:$A, NLM!G:G, FALSE,0)</f>
        <v>0</v>
      </c>
      <c r="H21" t="b">
        <f>_xlfn.XLOOKUP($A21, NLM!$A:$A, NLM!H:H, FALSE,0)</f>
        <v>0</v>
      </c>
      <c r="I21" t="b">
        <f>_xlfn.XLOOKUP($A21, NLM!$A:$A, NLM!I:I, FALSE,0)</f>
        <v>0</v>
      </c>
      <c r="J21" t="b">
        <f>_xlfn.XLOOKUP($A21, NLM!$A:$A, NLM!J:J, FALSE,0)</f>
        <v>0</v>
      </c>
      <c r="K21" t="b">
        <f>_xlfn.XLOOKUP($A21, NLM!$A:$A, NLM!K:K, FALSE,0)</f>
        <v>0</v>
      </c>
      <c r="L21" t="b">
        <f>_xlfn.XLOOKUP($A21, NLM!$A:$A, NLM!L:L, FALSE,0)</f>
        <v>0</v>
      </c>
      <c r="M21" t="b">
        <f>_xlfn.XLOOKUP($A21, NLM!$A:$A, NLM!M:M, FALSE,0)</f>
        <v>0</v>
      </c>
      <c r="N21" t="b">
        <f>_xlfn.XLOOKUP($A21, NLM!$A:$A, NLM!N:N, FALSE,0)</f>
        <v>0</v>
      </c>
      <c r="O21" t="b">
        <f>_xlfn.XLOOKUP($A21, NLM!$A:$A, NLM!O:O, FALSE,0)</f>
        <v>0</v>
      </c>
      <c r="P21" t="b">
        <f>_xlfn.XLOOKUP($A21, NLM!$A:$A, NLM!P:P, FALSE,0)</f>
        <v>0</v>
      </c>
      <c r="Q21" t="b">
        <f>_xlfn.XLOOKUP($A21, NLM!$A:$A, NLM!Q:Q, FALSE,0)</f>
        <v>0</v>
      </c>
    </row>
    <row r="22" spans="1:17" x14ac:dyDescent="0.2">
      <c r="A22" s="2" t="s">
        <v>153</v>
      </c>
      <c r="B22">
        <f>_xlfn.XLOOKUP($A22, NLM!$A:$A, NLM!B:B, FALSE,0)</f>
        <v>0</v>
      </c>
      <c r="C22" t="str">
        <f>_xlfn.XLOOKUP($A22, NLM!$A:$A, NLM!C:C, FALSE,0)</f>
        <v>Creating a safe space for tough issues</v>
      </c>
      <c r="D22">
        <f>_xlfn.XLOOKUP($A22, NLM!$A:$A, NLM!D:D, FALSE,0)</f>
        <v>2015</v>
      </c>
      <c r="E22" t="str">
        <f>_xlfn.XLOOKUP($A22, NLM!$A:$A, NLM!E:E, FALSE,0)</f>
        <v>4,November</v>
      </c>
      <c r="F22" t="str">
        <f>_xlfn.XLOOKUP($A22, NLM!$A:$A, NLM!F:F, FALSE,0)</f>
        <v>UWIRE Text</v>
      </c>
      <c r="G22">
        <f>_xlfn.XLOOKUP($A22, NLM!$A:$A, NLM!G:G, FALSE,0)</f>
        <v>0</v>
      </c>
      <c r="H22" t="str">
        <f>_xlfn.XLOOKUP($A22, NLM!$A:$A, NLM!H:H, FALSE,0)</f>
        <v>link.gale.com/apps/doc/A433635858/STND?u=cuny_gradctr&amp;sid=bookmark-STND&amp;xid=bcca7c0a</v>
      </c>
      <c r="I22">
        <f>_xlfn.XLOOKUP($A22, NLM!$A:$A, NLM!I:I, FALSE,0)</f>
        <v>0</v>
      </c>
      <c r="J22">
        <f>_xlfn.XLOOKUP($A22, NLM!$A:$A, NLM!J:J, FALSE,0)</f>
        <v>0</v>
      </c>
      <c r="K22">
        <f>_xlfn.XLOOKUP($A22, NLM!$A:$A, NLM!K:K, FALSE,0)</f>
        <v>0</v>
      </c>
      <c r="L22">
        <f>_xlfn.XLOOKUP($A22, NLM!$A:$A, NLM!L:L, FALSE,0)</f>
        <v>0</v>
      </c>
      <c r="M22">
        <f>_xlfn.XLOOKUP($A22, NLM!$A:$A, NLM!M:M, FALSE,0)</f>
        <v>1</v>
      </c>
      <c r="N22">
        <f>_xlfn.XLOOKUP($A22, NLM!$A:$A, NLM!N:N, FALSE,0)</f>
        <v>0</v>
      </c>
      <c r="O22">
        <f>_xlfn.XLOOKUP($A22, NLM!$A:$A, NLM!O:O, FALSE,0)</f>
        <v>0</v>
      </c>
      <c r="P22" t="str">
        <f>_xlfn.XLOOKUP($A22, NLM!$A:$A, NLM!P:P, FALSE,0)</f>
        <v>case study</v>
      </c>
      <c r="Q22">
        <f>_xlfn.XLOOKUP($A22, NLM!$A:$A, NLM!Q:Q, FALSE,0)</f>
        <v>0</v>
      </c>
    </row>
    <row r="23" spans="1:17" x14ac:dyDescent="0.2">
      <c r="A23" s="2" t="s">
        <v>334</v>
      </c>
      <c r="B23" t="b">
        <f>_xlfn.XLOOKUP($A23, NLM!$A:$A, NLM!B:B, FALSE,0)</f>
        <v>0</v>
      </c>
      <c r="C23" t="b">
        <f>_xlfn.XLOOKUP($A23, NLM!$A:$A, NLM!C:C, FALSE,0)</f>
        <v>0</v>
      </c>
      <c r="D23" t="b">
        <f>_xlfn.XLOOKUP($A23, NLM!$A:$A, NLM!D:D, FALSE,0)</f>
        <v>0</v>
      </c>
      <c r="E23" t="b">
        <f>_xlfn.XLOOKUP($A23, NLM!$A:$A, NLM!E:E, FALSE,0)</f>
        <v>0</v>
      </c>
      <c r="F23" t="b">
        <f>_xlfn.XLOOKUP($A23, NLM!$A:$A, NLM!F:F, FALSE,0)</f>
        <v>0</v>
      </c>
      <c r="G23" t="b">
        <f>_xlfn.XLOOKUP($A23, NLM!$A:$A, NLM!G:G, FALSE,0)</f>
        <v>0</v>
      </c>
      <c r="H23" t="b">
        <f>_xlfn.XLOOKUP($A23, NLM!$A:$A, NLM!H:H, FALSE,0)</f>
        <v>0</v>
      </c>
      <c r="I23" t="b">
        <f>_xlfn.XLOOKUP($A23, NLM!$A:$A, NLM!I:I, FALSE,0)</f>
        <v>0</v>
      </c>
      <c r="J23" t="b">
        <f>_xlfn.XLOOKUP($A23, NLM!$A:$A, NLM!J:J, FALSE,0)</f>
        <v>0</v>
      </c>
      <c r="K23" t="b">
        <f>_xlfn.XLOOKUP($A23, NLM!$A:$A, NLM!K:K, FALSE,0)</f>
        <v>0</v>
      </c>
      <c r="L23" t="b">
        <f>_xlfn.XLOOKUP($A23, NLM!$A:$A, NLM!L:L, FALSE,0)</f>
        <v>0</v>
      </c>
      <c r="M23" t="b">
        <f>_xlfn.XLOOKUP($A23, NLM!$A:$A, NLM!M:M, FALSE,0)</f>
        <v>0</v>
      </c>
      <c r="N23" t="b">
        <f>_xlfn.XLOOKUP($A23, NLM!$A:$A, NLM!N:N, FALSE,0)</f>
        <v>0</v>
      </c>
      <c r="O23" t="b">
        <f>_xlfn.XLOOKUP($A23, NLM!$A:$A, NLM!O:O, FALSE,0)</f>
        <v>0</v>
      </c>
      <c r="P23" t="b">
        <f>_xlfn.XLOOKUP($A23, NLM!$A:$A, NLM!P:P, FALSE,0)</f>
        <v>0</v>
      </c>
      <c r="Q23" t="b">
        <f>_xlfn.XLOOKUP($A23, NLM!$A:$A, NLM!Q:Q, FALSE,0)</f>
        <v>0</v>
      </c>
    </row>
    <row r="24" spans="1:17" x14ac:dyDescent="0.2">
      <c r="A24" s="2" t="s">
        <v>50</v>
      </c>
      <c r="B24">
        <f>_xlfn.XLOOKUP($A24, NLM!$A:$A, NLM!B:B, FALSE,0)</f>
        <v>0</v>
      </c>
      <c r="C24" t="str">
        <f>_xlfn.XLOOKUP($A24, NLM!$A:$A, NLM!C:C, FALSE,0)</f>
        <v>Approaching Intellectual Emancipation</v>
      </c>
      <c r="D24">
        <f>_xlfn.XLOOKUP($A24, NLM!$A:$A, NLM!D:D, FALSE,0)</f>
        <v>2017</v>
      </c>
      <c r="E24">
        <f>_xlfn.XLOOKUP($A24, NLM!$A:$A, NLM!E:E, FALSE,0)</f>
        <v>0</v>
      </c>
      <c r="F24">
        <f>_xlfn.XLOOKUP($A24, NLM!$A:$A, NLM!F:F, FALSE,0)</f>
        <v>0</v>
      </c>
      <c r="G24">
        <f>_xlfn.XLOOKUP($A24, NLM!$A:$A, NLM!G:G, FALSE,0)</f>
        <v>0</v>
      </c>
      <c r="H24">
        <f>_xlfn.XLOOKUP($A24, NLM!$A:$A, NLM!H:H, FALSE,0)</f>
        <v>0</v>
      </c>
      <c r="I24" t="str">
        <f>_xlfn.XLOOKUP($A24, NLM!$A:$A, NLM!I:I, FALSE,0)</f>
        <v>Book</v>
      </c>
      <c r="J24" t="str">
        <f>_xlfn.XLOOKUP($A24, NLM!$A:$A, NLM!J:J, FALSE,0)</f>
        <v>10.1002/9781119154907.ch6</v>
      </c>
      <c r="K24">
        <f>_xlfn.XLOOKUP($A24, NLM!$A:$A, NLM!K:K, FALSE,0)</f>
        <v>0</v>
      </c>
      <c r="L24">
        <f>_xlfn.XLOOKUP($A24, NLM!$A:$A, NLM!L:L, FALSE,0)</f>
        <v>0</v>
      </c>
      <c r="M24">
        <f>_xlfn.XLOOKUP($A24, NLM!$A:$A, NLM!M:M, FALSE,0)</f>
        <v>0</v>
      </c>
      <c r="N24">
        <f>_xlfn.XLOOKUP($A24, NLM!$A:$A, NLM!N:N, FALSE,0)</f>
        <v>0</v>
      </c>
      <c r="O24">
        <f>_xlfn.XLOOKUP($A24, NLM!$A:$A, NLM!O:O, FALSE,0)</f>
        <v>0</v>
      </c>
      <c r="P24" t="str">
        <f>_xlfn.XLOOKUP($A24, NLM!$A:$A, NLM!P:P, FALSE,0)</f>
        <v>full article</v>
      </c>
      <c r="Q24" t="str">
        <f>_xlfn.XLOOKUP($A24, NLM!$A:$A, NLM!Q:Q, FALSE,0)</f>
        <v>Art+Feminism</v>
      </c>
    </row>
    <row r="25" spans="1:17" x14ac:dyDescent="0.2">
      <c r="A25" s="2" t="s">
        <v>55</v>
      </c>
      <c r="B25">
        <f>_xlfn.XLOOKUP($A25, NLM!$A:$A, NLM!B:B, FALSE,0)</f>
        <v>0</v>
      </c>
      <c r="C25" t="str">
        <f>_xlfn.XLOOKUP($A25, NLM!$A:$A, NLM!C:C, FALSE,0)</f>
        <v>Esteticas Del Media Art</v>
      </c>
      <c r="D25">
        <f>_xlfn.XLOOKUP($A25, NLM!$A:$A, NLM!D:D, FALSE,0)</f>
        <v>0</v>
      </c>
      <c r="E25">
        <f>_xlfn.XLOOKUP($A25, NLM!$A:$A, NLM!E:E, FALSE,0)</f>
        <v>0</v>
      </c>
      <c r="F25" t="str">
        <f>_xlfn.XLOOKUP($A25, NLM!$A:$A, NLM!F:F, FALSE,0)</f>
        <v>Dialnet</v>
      </c>
      <c r="G25">
        <f>_xlfn.XLOOKUP($A25, NLM!$A:$A, NLM!G:G, FALSE,0)</f>
        <v>0</v>
      </c>
      <c r="H25">
        <f>_xlfn.XLOOKUP($A25, NLM!$A:$A, NLM!H:H, FALSE,0)</f>
        <v>0</v>
      </c>
      <c r="I25">
        <f>_xlfn.XLOOKUP($A25, NLM!$A:$A, NLM!I:I, FALSE,0)</f>
        <v>0</v>
      </c>
      <c r="J25">
        <f>_xlfn.XLOOKUP($A25, NLM!$A:$A, NLM!J:J, FALSE,0)</f>
        <v>0</v>
      </c>
      <c r="K25">
        <f>_xlfn.XLOOKUP($A25, NLM!$A:$A, NLM!K:K, FALSE,0)</f>
        <v>0</v>
      </c>
      <c r="L25">
        <f>_xlfn.XLOOKUP($A25, NLM!$A:$A, NLM!L:L, FALSE,0)</f>
        <v>0</v>
      </c>
      <c r="M25">
        <f>_xlfn.XLOOKUP($A25, NLM!$A:$A, NLM!M:M, FALSE,0)</f>
        <v>0</v>
      </c>
      <c r="N25">
        <f>_xlfn.XLOOKUP($A25, NLM!$A:$A, NLM!N:N, FALSE,0)</f>
        <v>0</v>
      </c>
      <c r="O25">
        <f>_xlfn.XLOOKUP($A25, NLM!$A:$A, NLM!O:O, FALSE,0)</f>
        <v>0</v>
      </c>
      <c r="P25">
        <f>_xlfn.XLOOKUP($A25, NLM!$A:$A, NLM!P:P, FALSE,0)</f>
        <v>0</v>
      </c>
      <c r="Q25">
        <f>_xlfn.XLOOKUP($A25, NLM!$A:$A, NLM!Q:Q, FALSE,0)</f>
        <v>0</v>
      </c>
    </row>
    <row r="26" spans="1:17" x14ac:dyDescent="0.2">
      <c r="A26" s="2" t="s">
        <v>165</v>
      </c>
      <c r="B26">
        <f>_xlfn.XLOOKUP($A26, NLM!$A:$A, NLM!B:B, FALSE,0)</f>
        <v>0</v>
      </c>
      <c r="C26" t="str">
        <f>_xlfn.XLOOKUP($A26, NLM!$A:$A, NLM!C:C, FALSE,0)</f>
        <v>Inventar el futuro</v>
      </c>
      <c r="D26">
        <f>_xlfn.XLOOKUP($A26, NLM!$A:$A, NLM!D:D, FALSE,0)</f>
        <v>0</v>
      </c>
      <c r="E26">
        <f>_xlfn.XLOOKUP($A26, NLM!$A:$A, NLM!E:E, FALSE,0)</f>
        <v>0</v>
      </c>
      <c r="F26">
        <f>_xlfn.XLOOKUP($A26, NLM!$A:$A, NLM!F:F, FALSE,0)</f>
        <v>0</v>
      </c>
      <c r="G26">
        <f>_xlfn.XLOOKUP($A26, NLM!$A:$A, NLM!G:G, FALSE,0)</f>
        <v>0</v>
      </c>
      <c r="H26">
        <f>_xlfn.XLOOKUP($A26, NLM!$A:$A, NLM!H:H, FALSE,0)</f>
        <v>0</v>
      </c>
      <c r="I26">
        <f>_xlfn.XLOOKUP($A26, NLM!$A:$A, NLM!I:I, FALSE,0)</f>
        <v>0</v>
      </c>
      <c r="J26">
        <f>_xlfn.XLOOKUP($A26, NLM!$A:$A, NLM!J:J, FALSE,0)</f>
        <v>0</v>
      </c>
      <c r="K26">
        <f>_xlfn.XLOOKUP($A26, NLM!$A:$A, NLM!K:K, FALSE,0)</f>
        <v>0</v>
      </c>
      <c r="L26">
        <f>_xlfn.XLOOKUP($A26, NLM!$A:$A, NLM!L:L, FALSE,0)</f>
        <v>0</v>
      </c>
      <c r="M26">
        <f>_xlfn.XLOOKUP($A26, NLM!$A:$A, NLM!M:M, FALSE,0)</f>
        <v>0</v>
      </c>
      <c r="N26">
        <f>_xlfn.XLOOKUP($A26, NLM!$A:$A, NLM!N:N, FALSE,0)</f>
        <v>0</v>
      </c>
      <c r="O26">
        <f>_xlfn.XLOOKUP($A26, NLM!$A:$A, NLM!O:O, FALSE,0)</f>
        <v>0</v>
      </c>
      <c r="P26" t="str">
        <f>_xlfn.XLOOKUP($A26, NLM!$A:$A, NLM!P:P, FALSE,0)</f>
        <v>one sentence</v>
      </c>
      <c r="Q26">
        <f>_xlfn.XLOOKUP($A26, NLM!$A:$A, NLM!Q:Q, FALSE,0)</f>
        <v>0</v>
      </c>
    </row>
    <row r="27" spans="1:17" x14ac:dyDescent="0.2">
      <c r="A27" s="2" t="s">
        <v>58</v>
      </c>
      <c r="B27" t="str">
        <f>_xlfn.XLOOKUP($A27, NLM!$A:$A, NLM!B:B, FALSE,0)</f>
        <v>Steve Dixon</v>
      </c>
      <c r="C27" t="str">
        <f>_xlfn.XLOOKUP($A27, NLM!$A:$A, NLM!C:C, FALSE,0)</f>
        <v>Identity art: The adaptive system of the authentic self</v>
      </c>
      <c r="D27">
        <f>_xlfn.XLOOKUP($A27, NLM!$A:$A, NLM!D:D, FALSE,0)</f>
        <v>2020</v>
      </c>
      <c r="E27">
        <f>_xlfn.XLOOKUP($A27, NLM!$A:$A, NLM!E:E, FALSE,0)</f>
        <v>0</v>
      </c>
      <c r="F27">
        <f>_xlfn.XLOOKUP($A27, NLM!$A:$A, NLM!F:F, FALSE,0)</f>
        <v>0</v>
      </c>
      <c r="G27" t="str">
        <f>_xlfn.XLOOKUP($A27, NLM!$A:$A, NLM!G:G, FALSE,0)</f>
        <v>Routledge</v>
      </c>
      <c r="H27">
        <f>_xlfn.XLOOKUP($A27, NLM!$A:$A, NLM!H:H, FALSE,0)</f>
        <v>0</v>
      </c>
      <c r="I27" t="str">
        <f>_xlfn.XLOOKUP($A27, NLM!$A:$A, NLM!I:I, FALSE,0)</f>
        <v>Book</v>
      </c>
      <c r="J27">
        <f>_xlfn.XLOOKUP($A27, NLM!$A:$A, NLM!J:J, FALSE,0)</f>
        <v>0</v>
      </c>
      <c r="K27">
        <f>_xlfn.XLOOKUP($A27, NLM!$A:$A, NLM!K:K, FALSE,0)</f>
        <v>0</v>
      </c>
      <c r="L27">
        <f>_xlfn.XLOOKUP($A27, NLM!$A:$A, NLM!L:L, FALSE,0)</f>
        <v>0</v>
      </c>
      <c r="M27">
        <f>_xlfn.XLOOKUP($A27, NLM!$A:$A, NLM!M:M, FALSE,0)</f>
        <v>203</v>
      </c>
      <c r="N27">
        <f>_xlfn.XLOOKUP($A27, NLM!$A:$A, NLM!N:N, FALSE,0)</f>
        <v>228</v>
      </c>
      <c r="O27">
        <f>_xlfn.XLOOKUP($A27, NLM!$A:$A, NLM!O:O, FALSE,0)</f>
        <v>0</v>
      </c>
      <c r="P27">
        <f>_xlfn.XLOOKUP($A27, NLM!$A:$A, NLM!P:P, FALSE,0)</f>
        <v>0</v>
      </c>
      <c r="Q27">
        <f>_xlfn.XLOOKUP($A27, NLM!$A:$A, NLM!Q:Q, FALSE,0)</f>
        <v>0</v>
      </c>
    </row>
    <row r="28" spans="1:17" x14ac:dyDescent="0.2">
      <c r="A28" s="2" t="s">
        <v>62</v>
      </c>
      <c r="B28" t="str">
        <f>_xlfn.XLOOKUP($A28, NLM!$A:$A, NLM!B:B, FALSE,0)</f>
        <v>Margaret Hillenbrand</v>
      </c>
      <c r="C28" t="str">
        <f>_xlfn.XLOOKUP($A28, NLM!$A:$A, NLM!C:C, FALSE,0)</f>
        <v>Ducking the Firewall</v>
      </c>
      <c r="D28">
        <f>_xlfn.XLOOKUP($A28, NLM!$A:$A, NLM!D:D, FALSE,0)</f>
        <v>0</v>
      </c>
      <c r="E28">
        <f>_xlfn.XLOOKUP($A28, NLM!$A:$A, NLM!E:E, FALSE,0)</f>
        <v>0</v>
      </c>
      <c r="F28">
        <f>_xlfn.XLOOKUP($A28, NLM!$A:$A, NLM!F:F, FALSE,0)</f>
        <v>0</v>
      </c>
      <c r="G28">
        <f>_xlfn.XLOOKUP($A28, NLM!$A:$A, NLM!G:G, FALSE,0)</f>
        <v>0</v>
      </c>
      <c r="H28">
        <f>_xlfn.XLOOKUP($A28, NLM!$A:$A, NLM!H:H, FALSE,0)</f>
        <v>0</v>
      </c>
      <c r="I28">
        <f>_xlfn.XLOOKUP($A28, NLM!$A:$A, NLM!I:I, FALSE,0)</f>
        <v>0</v>
      </c>
      <c r="J28">
        <f>_xlfn.XLOOKUP($A28, NLM!$A:$A, NLM!J:J, FALSE,0)</f>
        <v>0</v>
      </c>
      <c r="K28">
        <f>_xlfn.XLOOKUP($A28, NLM!$A:$A, NLM!K:K, FALSE,0)</f>
        <v>0</v>
      </c>
      <c r="L28">
        <f>_xlfn.XLOOKUP($A28, NLM!$A:$A, NLM!L:L, FALSE,0)</f>
        <v>0</v>
      </c>
      <c r="M28">
        <f>_xlfn.XLOOKUP($A28, NLM!$A:$A, NLM!M:M, FALSE,0)</f>
        <v>0</v>
      </c>
      <c r="N28">
        <f>_xlfn.XLOOKUP($A28, NLM!$A:$A, NLM!N:N, FALSE,0)</f>
        <v>0</v>
      </c>
      <c r="O28">
        <f>_xlfn.XLOOKUP($A28, NLM!$A:$A, NLM!O:O, FALSE,0)</f>
        <v>0</v>
      </c>
      <c r="P28" t="str">
        <f>_xlfn.XLOOKUP($A28, NLM!$A:$A, NLM!P:P, FALSE,0)</f>
        <v>paragraph</v>
      </c>
      <c r="Q28">
        <f>_xlfn.XLOOKUP($A28, NLM!$A:$A, NLM!Q:Q, FALSE,0)</f>
        <v>0</v>
      </c>
    </row>
    <row r="29" spans="1:17" x14ac:dyDescent="0.2">
      <c r="A29" s="2" t="s">
        <v>335</v>
      </c>
      <c r="B29" t="b">
        <f>_xlfn.XLOOKUP($A29, NLM!$A:$A, NLM!B:B, FALSE,0)</f>
        <v>0</v>
      </c>
      <c r="C29" t="b">
        <f>_xlfn.XLOOKUP($A29, NLM!$A:$A, NLM!C:C, FALSE,0)</f>
        <v>0</v>
      </c>
      <c r="D29" t="b">
        <f>_xlfn.XLOOKUP($A29, NLM!$A:$A, NLM!D:D, FALSE,0)</f>
        <v>0</v>
      </c>
      <c r="E29" t="b">
        <f>_xlfn.XLOOKUP($A29, NLM!$A:$A, NLM!E:E, FALSE,0)</f>
        <v>0</v>
      </c>
      <c r="F29" t="b">
        <f>_xlfn.XLOOKUP($A29, NLM!$A:$A, NLM!F:F, FALSE,0)</f>
        <v>0</v>
      </c>
      <c r="G29" t="b">
        <f>_xlfn.XLOOKUP($A29, NLM!$A:$A, NLM!G:G, FALSE,0)</f>
        <v>0</v>
      </c>
      <c r="H29" t="b">
        <f>_xlfn.XLOOKUP($A29, NLM!$A:$A, NLM!H:H, FALSE,0)</f>
        <v>0</v>
      </c>
      <c r="I29" t="b">
        <f>_xlfn.XLOOKUP($A29, NLM!$A:$A, NLM!I:I, FALSE,0)</f>
        <v>0</v>
      </c>
      <c r="J29" t="b">
        <f>_xlfn.XLOOKUP($A29, NLM!$A:$A, NLM!J:J, FALSE,0)</f>
        <v>0</v>
      </c>
      <c r="K29" t="b">
        <f>_xlfn.XLOOKUP($A29, NLM!$A:$A, NLM!K:K, FALSE,0)</f>
        <v>0</v>
      </c>
      <c r="L29" t="b">
        <f>_xlfn.XLOOKUP($A29, NLM!$A:$A, NLM!L:L, FALSE,0)</f>
        <v>0</v>
      </c>
      <c r="M29" t="b">
        <f>_xlfn.XLOOKUP($A29, NLM!$A:$A, NLM!M:M, FALSE,0)</f>
        <v>0</v>
      </c>
      <c r="N29" t="b">
        <f>_xlfn.XLOOKUP($A29, NLM!$A:$A, NLM!N:N, FALSE,0)</f>
        <v>0</v>
      </c>
      <c r="O29" t="b">
        <f>_xlfn.XLOOKUP($A29, NLM!$A:$A, NLM!O:O, FALSE,0)</f>
        <v>0</v>
      </c>
      <c r="P29" t="b">
        <f>_xlfn.XLOOKUP($A29, NLM!$A:$A, NLM!P:P, FALSE,0)</f>
        <v>0</v>
      </c>
      <c r="Q29" t="b">
        <f>_xlfn.XLOOKUP($A29, NLM!$A:$A, NLM!Q:Q, FALSE,0)</f>
        <v>0</v>
      </c>
    </row>
    <row r="30" spans="1:17" x14ac:dyDescent="0.2">
      <c r="A30" s="2" t="s">
        <v>173</v>
      </c>
      <c r="B30">
        <f>_xlfn.XLOOKUP($A30, NLM!$A:$A, NLM!B:B, FALSE,0)</f>
        <v>0</v>
      </c>
      <c r="C30" t="str">
        <f>_xlfn.XLOOKUP($A30, NLM!$A:$A, NLM!C:C, FALSE,0)</f>
        <v>Edit-a-thon seeks to decrease gender gap on Wikipedia</v>
      </c>
      <c r="D30">
        <f>_xlfn.XLOOKUP($A30, NLM!$A:$A, NLM!D:D, FALSE,0)</f>
        <v>2018</v>
      </c>
      <c r="E30">
        <f>_xlfn.XLOOKUP($A30, NLM!$A:$A, NLM!E:E, FALSE,0)</f>
        <v>45363</v>
      </c>
      <c r="F30" t="str">
        <f>_xlfn.XLOOKUP($A30, NLM!$A:$A, NLM!F:F, FALSE,0)</f>
        <v>UWIRE Text</v>
      </c>
      <c r="G30">
        <f>_xlfn.XLOOKUP($A30, NLM!$A:$A, NLM!G:G, FALSE,0)</f>
        <v>0</v>
      </c>
      <c r="H30" t="str">
        <f>_xlfn.XLOOKUP($A30, NLM!$A:$A, NLM!H:H, FALSE,0)</f>
        <v>link.gale.com/apps/doc/A530807046/STND?u=cuny_gradctr&amp;sid=bookmark-STND&amp;xid=f701455f</v>
      </c>
      <c r="I30">
        <f>_xlfn.XLOOKUP($A30, NLM!$A:$A, NLM!I:I, FALSE,0)</f>
        <v>0</v>
      </c>
      <c r="J30">
        <f>_xlfn.XLOOKUP($A30, NLM!$A:$A, NLM!J:J, FALSE,0)</f>
        <v>0</v>
      </c>
      <c r="K30">
        <f>_xlfn.XLOOKUP($A30, NLM!$A:$A, NLM!K:K, FALSE,0)</f>
        <v>0</v>
      </c>
      <c r="L30">
        <f>_xlfn.XLOOKUP($A30, NLM!$A:$A, NLM!L:L, FALSE,0)</f>
        <v>0</v>
      </c>
      <c r="M30">
        <f>_xlfn.XLOOKUP($A30, NLM!$A:$A, NLM!M:M, FALSE,0)</f>
        <v>1</v>
      </c>
      <c r="N30">
        <f>_xlfn.XLOOKUP($A30, NLM!$A:$A, NLM!N:N, FALSE,0)</f>
        <v>0</v>
      </c>
      <c r="O30">
        <f>_xlfn.XLOOKUP($A30, NLM!$A:$A, NLM!O:O, FALSE,0)</f>
        <v>0</v>
      </c>
      <c r="P30" t="str">
        <f>_xlfn.XLOOKUP($A30, NLM!$A:$A, NLM!P:P, FALSE,0)</f>
        <v>case study</v>
      </c>
      <c r="Q30">
        <f>_xlfn.XLOOKUP($A30, NLM!$A:$A, NLM!Q:Q, FALSE,0)</f>
        <v>0</v>
      </c>
    </row>
    <row r="31" spans="1:17" x14ac:dyDescent="0.2">
      <c r="A31" s="2" t="s">
        <v>336</v>
      </c>
      <c r="B31" t="b">
        <f>_xlfn.XLOOKUP($A31, NLM!$A:$A, NLM!B:B, FALSE,0)</f>
        <v>0</v>
      </c>
      <c r="C31" t="b">
        <f>_xlfn.XLOOKUP($A31, NLM!$A:$A, NLM!C:C, FALSE,0)</f>
        <v>0</v>
      </c>
      <c r="D31" t="b">
        <f>_xlfn.XLOOKUP($A31, NLM!$A:$A, NLM!D:D, FALSE,0)</f>
        <v>0</v>
      </c>
      <c r="E31" t="b">
        <f>_xlfn.XLOOKUP($A31, NLM!$A:$A, NLM!E:E, FALSE,0)</f>
        <v>0</v>
      </c>
      <c r="F31" t="b">
        <f>_xlfn.XLOOKUP($A31, NLM!$A:$A, NLM!F:F, FALSE,0)</f>
        <v>0</v>
      </c>
      <c r="G31" t="b">
        <f>_xlfn.XLOOKUP($A31, NLM!$A:$A, NLM!G:G, FALSE,0)</f>
        <v>0</v>
      </c>
      <c r="H31" t="b">
        <f>_xlfn.XLOOKUP($A31, NLM!$A:$A, NLM!H:H, FALSE,0)</f>
        <v>0</v>
      </c>
      <c r="I31" t="b">
        <f>_xlfn.XLOOKUP($A31, NLM!$A:$A, NLM!I:I, FALSE,0)</f>
        <v>0</v>
      </c>
      <c r="J31" t="b">
        <f>_xlfn.XLOOKUP($A31, NLM!$A:$A, NLM!J:J, FALSE,0)</f>
        <v>0</v>
      </c>
      <c r="K31" t="b">
        <f>_xlfn.XLOOKUP($A31, NLM!$A:$A, NLM!K:K, FALSE,0)</f>
        <v>0</v>
      </c>
      <c r="L31" t="b">
        <f>_xlfn.XLOOKUP($A31, NLM!$A:$A, NLM!L:L, FALSE,0)</f>
        <v>0</v>
      </c>
      <c r="M31" t="b">
        <f>_xlfn.XLOOKUP($A31, NLM!$A:$A, NLM!M:M, FALSE,0)</f>
        <v>0</v>
      </c>
      <c r="N31" t="b">
        <f>_xlfn.XLOOKUP($A31, NLM!$A:$A, NLM!N:N, FALSE,0)</f>
        <v>0</v>
      </c>
      <c r="O31" t="b">
        <f>_xlfn.XLOOKUP($A31, NLM!$A:$A, NLM!O:O, FALSE,0)</f>
        <v>0</v>
      </c>
      <c r="P31" t="b">
        <f>_xlfn.XLOOKUP($A31, NLM!$A:$A, NLM!P:P, FALSE,0)</f>
        <v>0</v>
      </c>
      <c r="Q31" t="b">
        <f>_xlfn.XLOOKUP($A31, NLM!$A:$A, NLM!Q:Q, FALSE,0)</f>
        <v>0</v>
      </c>
    </row>
    <row r="32" spans="1:17" x14ac:dyDescent="0.2">
      <c r="A32" s="2" t="s">
        <v>176</v>
      </c>
      <c r="B32" t="str">
        <f>_xlfn.XLOOKUP($A32, NLM!$A:$A, NLM!B:B, FALSE,0)</f>
        <v>Elena Lopez Martin and Borja Morgado Aguirre</v>
      </c>
      <c r="C32" t="str">
        <f>_xlfn.XLOOKUP($A32, NLM!$A:$A, NLM!C:C, FALSE,0)</f>
        <v>Fandom community, hacker ethic, open movement: influences on socially engaged contemporary net.art</v>
      </c>
      <c r="D32">
        <f>_xlfn.XLOOKUP($A32, NLM!$A:$A, NLM!D:D, FALSE,0)</f>
        <v>2015</v>
      </c>
      <c r="E32" t="str">
        <f>_xlfn.XLOOKUP($A32, NLM!$A:$A, NLM!E:E, FALSE,0)</f>
        <v>Feb. 15</v>
      </c>
      <c r="F32" t="str">
        <f>_xlfn.XLOOKUP($A32, NLM!$A:$A, NLM!F:F, FALSE,0)</f>
        <v>ETC Media</v>
      </c>
      <c r="G32">
        <f>_xlfn.XLOOKUP($A32, NLM!$A:$A, NLM!G:G, FALSE,0)</f>
        <v>0</v>
      </c>
      <c r="H32">
        <f>_xlfn.XLOOKUP($A32, NLM!$A:$A, NLM!H:H, FALSE,0)</f>
        <v>0</v>
      </c>
      <c r="I32">
        <f>_xlfn.XLOOKUP($A32, NLM!$A:$A, NLM!I:I, FALSE,0)</f>
        <v>0</v>
      </c>
      <c r="J32">
        <f>_xlfn.XLOOKUP($A32, NLM!$A:$A, NLM!J:J, FALSE,0)</f>
        <v>0</v>
      </c>
      <c r="K32">
        <f>_xlfn.XLOOKUP($A32, NLM!$A:$A, NLM!K:K, FALSE,0)</f>
        <v>0</v>
      </c>
      <c r="L32">
        <f>_xlfn.XLOOKUP($A32, NLM!$A:$A, NLM!L:L, FALSE,0)</f>
        <v>104</v>
      </c>
      <c r="M32">
        <f>_xlfn.XLOOKUP($A32, NLM!$A:$A, NLM!M:M, FALSE,0)</f>
        <v>0</v>
      </c>
      <c r="N32">
        <f>_xlfn.XLOOKUP($A32, NLM!$A:$A, NLM!N:N, FALSE,0)</f>
        <v>0</v>
      </c>
      <c r="O32">
        <f>_xlfn.XLOOKUP($A32, NLM!$A:$A, NLM!O:O, FALSE,0)</f>
        <v>0</v>
      </c>
      <c r="P32" t="str">
        <f>_xlfn.XLOOKUP($A32, NLM!$A:$A, NLM!P:P, FALSE,0)</f>
        <v>paragraph</v>
      </c>
      <c r="Q32">
        <f>_xlfn.XLOOKUP($A32, NLM!$A:$A, NLM!Q:Q, FALSE,0)</f>
        <v>0</v>
      </c>
    </row>
    <row r="33" spans="1:17" x14ac:dyDescent="0.2">
      <c r="A33" s="2" t="s">
        <v>337</v>
      </c>
      <c r="B33" t="b">
        <f>_xlfn.XLOOKUP($A33, NLM!$A:$A, NLM!B:B, FALSE,0)</f>
        <v>0</v>
      </c>
      <c r="C33" t="b">
        <f>_xlfn.XLOOKUP($A33, NLM!$A:$A, NLM!C:C, FALSE,0)</f>
        <v>0</v>
      </c>
      <c r="D33" t="b">
        <f>_xlfn.XLOOKUP($A33, NLM!$A:$A, NLM!D:D, FALSE,0)</f>
        <v>0</v>
      </c>
      <c r="E33" t="b">
        <f>_xlfn.XLOOKUP($A33, NLM!$A:$A, NLM!E:E, FALSE,0)</f>
        <v>0</v>
      </c>
      <c r="F33" t="b">
        <f>_xlfn.XLOOKUP($A33, NLM!$A:$A, NLM!F:F, FALSE,0)</f>
        <v>0</v>
      </c>
      <c r="G33" t="b">
        <f>_xlfn.XLOOKUP($A33, NLM!$A:$A, NLM!G:G, FALSE,0)</f>
        <v>0</v>
      </c>
      <c r="H33" t="b">
        <f>_xlfn.XLOOKUP($A33, NLM!$A:$A, NLM!H:H, FALSE,0)</f>
        <v>0</v>
      </c>
      <c r="I33" t="b">
        <f>_xlfn.XLOOKUP($A33, NLM!$A:$A, NLM!I:I, FALSE,0)</f>
        <v>0</v>
      </c>
      <c r="J33" t="b">
        <f>_xlfn.XLOOKUP($A33, NLM!$A:$A, NLM!J:J, FALSE,0)</f>
        <v>0</v>
      </c>
      <c r="K33" t="b">
        <f>_xlfn.XLOOKUP($A33, NLM!$A:$A, NLM!K:K, FALSE,0)</f>
        <v>0</v>
      </c>
      <c r="L33" t="b">
        <f>_xlfn.XLOOKUP($A33, NLM!$A:$A, NLM!L:L, FALSE,0)</f>
        <v>0</v>
      </c>
      <c r="M33" t="b">
        <f>_xlfn.XLOOKUP($A33, NLM!$A:$A, NLM!M:M, FALSE,0)</f>
        <v>0</v>
      </c>
      <c r="N33" t="b">
        <f>_xlfn.XLOOKUP($A33, NLM!$A:$A, NLM!N:N, FALSE,0)</f>
        <v>0</v>
      </c>
      <c r="O33" t="b">
        <f>_xlfn.XLOOKUP($A33, NLM!$A:$A, NLM!O:O, FALSE,0)</f>
        <v>0</v>
      </c>
      <c r="P33" t="b">
        <f>_xlfn.XLOOKUP($A33, NLM!$A:$A, NLM!P:P, FALSE,0)</f>
        <v>0</v>
      </c>
      <c r="Q33" t="b">
        <f>_xlfn.XLOOKUP($A33, NLM!$A:$A, NLM!Q:Q, FALSE,0)</f>
        <v>0</v>
      </c>
    </row>
    <row r="34" spans="1:17" x14ac:dyDescent="0.2">
      <c r="A34" s="2" t="s">
        <v>65</v>
      </c>
      <c r="B34">
        <f>_xlfn.XLOOKUP($A34, NLM!$A:$A, NLM!B:B, FALSE,0)</f>
        <v>0</v>
      </c>
      <c r="C34">
        <f>_xlfn.XLOOKUP($A34, NLM!$A:$A, NLM!C:C, FALSE,0)</f>
        <v>0</v>
      </c>
      <c r="D34">
        <f>_xlfn.XLOOKUP($A34, NLM!$A:$A, NLM!D:D, FALSE,0)</f>
        <v>0</v>
      </c>
      <c r="E34">
        <f>_xlfn.XLOOKUP($A34, NLM!$A:$A, NLM!E:E, FALSE,0)</f>
        <v>0</v>
      </c>
      <c r="F34">
        <f>_xlfn.XLOOKUP($A34, NLM!$A:$A, NLM!F:F, FALSE,0)</f>
        <v>0</v>
      </c>
      <c r="G34">
        <f>_xlfn.XLOOKUP($A34, NLM!$A:$A, NLM!G:G, FALSE,0)</f>
        <v>0</v>
      </c>
      <c r="H34">
        <f>_xlfn.XLOOKUP($A34, NLM!$A:$A, NLM!H:H, FALSE,0)</f>
        <v>0</v>
      </c>
      <c r="I34">
        <f>_xlfn.XLOOKUP($A34, NLM!$A:$A, NLM!I:I, FALSE,0)</f>
        <v>0</v>
      </c>
      <c r="J34">
        <f>_xlfn.XLOOKUP($A34, NLM!$A:$A, NLM!J:J, FALSE,0)</f>
        <v>0</v>
      </c>
      <c r="K34">
        <f>_xlfn.XLOOKUP($A34, NLM!$A:$A, NLM!K:K, FALSE,0)</f>
        <v>0</v>
      </c>
      <c r="L34">
        <f>_xlfn.XLOOKUP($A34, NLM!$A:$A, NLM!L:L, FALSE,0)</f>
        <v>0</v>
      </c>
      <c r="M34">
        <f>_xlfn.XLOOKUP($A34, NLM!$A:$A, NLM!M:M, FALSE,0)</f>
        <v>0</v>
      </c>
      <c r="N34">
        <f>_xlfn.XLOOKUP($A34, NLM!$A:$A, NLM!N:N, FALSE,0)</f>
        <v>0</v>
      </c>
      <c r="O34">
        <f>_xlfn.XLOOKUP($A34, NLM!$A:$A, NLM!O:O, FALSE,0)</f>
        <v>0</v>
      </c>
      <c r="P34" t="str">
        <f>_xlfn.XLOOKUP($A34, NLM!$A:$A, NLM!P:P, FALSE,0)</f>
        <v>paragraph</v>
      </c>
      <c r="Q34" t="str">
        <f>_xlfn.XLOOKUP($A34, NLM!$A:$A, NLM!Q:Q, FALSE,0)</f>
        <v>Print Wikipedia</v>
      </c>
    </row>
    <row r="35" spans="1:17" x14ac:dyDescent="0.2">
      <c r="A35" s="2" t="s">
        <v>338</v>
      </c>
      <c r="B35" t="b">
        <f>_xlfn.XLOOKUP($A35, NLM!$A:$A, NLM!B:B, FALSE,0)</f>
        <v>0</v>
      </c>
      <c r="C35" t="b">
        <f>_xlfn.XLOOKUP($A35, NLM!$A:$A, NLM!C:C, FALSE,0)</f>
        <v>0</v>
      </c>
      <c r="D35" t="b">
        <f>_xlfn.XLOOKUP($A35, NLM!$A:$A, NLM!D:D, FALSE,0)</f>
        <v>0</v>
      </c>
      <c r="E35" t="b">
        <f>_xlfn.XLOOKUP($A35, NLM!$A:$A, NLM!E:E, FALSE,0)</f>
        <v>0</v>
      </c>
      <c r="F35" t="b">
        <f>_xlfn.XLOOKUP($A35, NLM!$A:$A, NLM!F:F, FALSE,0)</f>
        <v>0</v>
      </c>
      <c r="G35" t="b">
        <f>_xlfn.XLOOKUP($A35, NLM!$A:$A, NLM!G:G, FALSE,0)</f>
        <v>0</v>
      </c>
      <c r="H35" t="b">
        <f>_xlfn.XLOOKUP($A35, NLM!$A:$A, NLM!H:H, FALSE,0)</f>
        <v>0</v>
      </c>
      <c r="I35" t="b">
        <f>_xlfn.XLOOKUP($A35, NLM!$A:$A, NLM!I:I, FALSE,0)</f>
        <v>0</v>
      </c>
      <c r="J35" t="b">
        <f>_xlfn.XLOOKUP($A35, NLM!$A:$A, NLM!J:J, FALSE,0)</f>
        <v>0</v>
      </c>
      <c r="K35" t="b">
        <f>_xlfn.XLOOKUP($A35, NLM!$A:$A, NLM!K:K, FALSE,0)</f>
        <v>0</v>
      </c>
      <c r="L35" t="b">
        <f>_xlfn.XLOOKUP($A35, NLM!$A:$A, NLM!L:L, FALSE,0)</f>
        <v>0</v>
      </c>
      <c r="M35" t="b">
        <f>_xlfn.XLOOKUP($A35, NLM!$A:$A, NLM!M:M, FALSE,0)</f>
        <v>0</v>
      </c>
      <c r="N35" t="b">
        <f>_xlfn.XLOOKUP($A35, NLM!$A:$A, NLM!N:N, FALSE,0)</f>
        <v>0</v>
      </c>
      <c r="O35" t="b">
        <f>_xlfn.XLOOKUP($A35, NLM!$A:$A, NLM!O:O, FALSE,0)</f>
        <v>0</v>
      </c>
      <c r="P35" t="b">
        <f>_xlfn.XLOOKUP($A35, NLM!$A:$A, NLM!P:P, FALSE,0)</f>
        <v>0</v>
      </c>
      <c r="Q35" t="b">
        <f>_xlfn.XLOOKUP($A35, NLM!$A:$A, NLM!Q:Q, FALSE,0)</f>
        <v>0</v>
      </c>
    </row>
    <row r="36" spans="1:17" x14ac:dyDescent="0.2">
      <c r="A36" s="2" t="s">
        <v>339</v>
      </c>
      <c r="B36" t="b">
        <f>_xlfn.XLOOKUP($A36, NLM!$A:$A, NLM!B:B, FALSE,0)</f>
        <v>0</v>
      </c>
      <c r="C36" t="b">
        <f>_xlfn.XLOOKUP($A36, NLM!$A:$A, NLM!C:C, FALSE,0)</f>
        <v>0</v>
      </c>
      <c r="D36" t="b">
        <f>_xlfn.XLOOKUP($A36, NLM!$A:$A, NLM!D:D, FALSE,0)</f>
        <v>0</v>
      </c>
      <c r="E36" t="b">
        <f>_xlfn.XLOOKUP($A36, NLM!$A:$A, NLM!E:E, FALSE,0)</f>
        <v>0</v>
      </c>
      <c r="F36" t="b">
        <f>_xlfn.XLOOKUP($A36, NLM!$A:$A, NLM!F:F, FALSE,0)</f>
        <v>0</v>
      </c>
      <c r="G36" t="b">
        <f>_xlfn.XLOOKUP($A36, NLM!$A:$A, NLM!G:G, FALSE,0)</f>
        <v>0</v>
      </c>
      <c r="H36" t="b">
        <f>_xlfn.XLOOKUP($A36, NLM!$A:$A, NLM!H:H, FALSE,0)</f>
        <v>0</v>
      </c>
      <c r="I36" t="b">
        <f>_xlfn.XLOOKUP($A36, NLM!$A:$A, NLM!I:I, FALSE,0)</f>
        <v>0</v>
      </c>
      <c r="J36" t="b">
        <f>_xlfn.XLOOKUP($A36, NLM!$A:$A, NLM!J:J, FALSE,0)</f>
        <v>0</v>
      </c>
      <c r="K36" t="b">
        <f>_xlfn.XLOOKUP($A36, NLM!$A:$A, NLM!K:K, FALSE,0)</f>
        <v>0</v>
      </c>
      <c r="L36" t="b">
        <f>_xlfn.XLOOKUP($A36, NLM!$A:$A, NLM!L:L, FALSE,0)</f>
        <v>0</v>
      </c>
      <c r="M36" t="b">
        <f>_xlfn.XLOOKUP($A36, NLM!$A:$A, NLM!M:M, FALSE,0)</f>
        <v>0</v>
      </c>
      <c r="N36" t="b">
        <f>_xlfn.XLOOKUP($A36, NLM!$A:$A, NLM!N:N, FALSE,0)</f>
        <v>0</v>
      </c>
      <c r="O36" t="b">
        <f>_xlfn.XLOOKUP($A36, NLM!$A:$A, NLM!O:O, FALSE,0)</f>
        <v>0</v>
      </c>
      <c r="P36" t="b">
        <f>_xlfn.XLOOKUP($A36, NLM!$A:$A, NLM!P:P, FALSE,0)</f>
        <v>0</v>
      </c>
      <c r="Q36" t="b">
        <f>_xlfn.XLOOKUP($A36, NLM!$A:$A, NLM!Q:Q, FALSE,0)</f>
        <v>0</v>
      </c>
    </row>
    <row r="37" spans="1:17" x14ac:dyDescent="0.2">
      <c r="A37" s="2" t="s">
        <v>66</v>
      </c>
      <c r="B37">
        <f>_xlfn.XLOOKUP($A37, NLM!$A:$A, NLM!B:B, FALSE,0)</f>
        <v>0</v>
      </c>
      <c r="C37" t="str">
        <f>_xlfn.XLOOKUP($A37, NLM!$A:$A, NLM!C:C, FALSE,0)</f>
        <v>Harn hosts Wikipedia-editing marathon in name of feminism</v>
      </c>
      <c r="D37">
        <f>_xlfn.XLOOKUP($A37, NLM!$A:$A, NLM!D:D, FALSE,0)</f>
        <v>2017</v>
      </c>
      <c r="E37" t="str">
        <f>_xlfn.XLOOKUP($A37, NLM!$A:$A, NLM!E:E, FALSE,0)</f>
        <v>26, March</v>
      </c>
      <c r="F37" t="str">
        <f>_xlfn.XLOOKUP($A37, NLM!$A:$A, NLM!F:F, FALSE,0)</f>
        <v>UWIRE Text</v>
      </c>
      <c r="G37" t="str">
        <f>_xlfn.XLOOKUP($A37, NLM!$A:$A, NLM!G:G, FALSE,0)</f>
        <v>Gale OneFile: News</v>
      </c>
      <c r="H37">
        <f>_xlfn.XLOOKUP($A37, NLM!$A:$A, NLM!H:H, FALSE,0)</f>
        <v>0</v>
      </c>
      <c r="I37">
        <f>_xlfn.XLOOKUP($A37, NLM!$A:$A, NLM!I:I, FALSE,0)</f>
        <v>0</v>
      </c>
      <c r="J37">
        <f>_xlfn.XLOOKUP($A37, NLM!$A:$A, NLM!J:J, FALSE,0)</f>
        <v>0</v>
      </c>
      <c r="K37">
        <f>_xlfn.XLOOKUP($A37, NLM!$A:$A, NLM!K:K, FALSE,0)</f>
        <v>0</v>
      </c>
      <c r="L37">
        <f>_xlfn.XLOOKUP($A37, NLM!$A:$A, NLM!L:L, FALSE,0)</f>
        <v>0</v>
      </c>
      <c r="M37">
        <f>_xlfn.XLOOKUP($A37, NLM!$A:$A, NLM!M:M, FALSE,0)</f>
        <v>0</v>
      </c>
      <c r="N37">
        <f>_xlfn.XLOOKUP($A37, NLM!$A:$A, NLM!N:N, FALSE,0)</f>
        <v>1</v>
      </c>
      <c r="O37">
        <f>_xlfn.XLOOKUP($A37, NLM!$A:$A, NLM!O:O, FALSE,0)</f>
        <v>0</v>
      </c>
      <c r="P37">
        <f>_xlfn.XLOOKUP($A37, NLM!$A:$A, NLM!P:P, FALSE,0)</f>
        <v>0</v>
      </c>
      <c r="Q37" t="str">
        <f>_xlfn.XLOOKUP($A37, NLM!$A:$A, NLM!Q:Q, FALSE,0)</f>
        <v>full article</v>
      </c>
    </row>
    <row r="38" spans="1:17" x14ac:dyDescent="0.2">
      <c r="A38" s="2" t="s">
        <v>340</v>
      </c>
      <c r="B38" t="b">
        <f>_xlfn.XLOOKUP($A38, NLM!$A:$A, NLM!B:B, FALSE,0)</f>
        <v>0</v>
      </c>
      <c r="C38" t="b">
        <f>_xlfn.XLOOKUP($A38, NLM!$A:$A, NLM!C:C, FALSE,0)</f>
        <v>0</v>
      </c>
      <c r="D38" t="b">
        <f>_xlfn.XLOOKUP($A38, NLM!$A:$A, NLM!D:D, FALSE,0)</f>
        <v>0</v>
      </c>
      <c r="E38" t="b">
        <f>_xlfn.XLOOKUP($A38, NLM!$A:$A, NLM!E:E, FALSE,0)</f>
        <v>0</v>
      </c>
      <c r="F38" t="b">
        <f>_xlfn.XLOOKUP($A38, NLM!$A:$A, NLM!F:F, FALSE,0)</f>
        <v>0</v>
      </c>
      <c r="G38" t="b">
        <f>_xlfn.XLOOKUP($A38, NLM!$A:$A, NLM!G:G, FALSE,0)</f>
        <v>0</v>
      </c>
      <c r="H38" t="b">
        <f>_xlfn.XLOOKUP($A38, NLM!$A:$A, NLM!H:H, FALSE,0)</f>
        <v>0</v>
      </c>
      <c r="I38" t="b">
        <f>_xlfn.XLOOKUP($A38, NLM!$A:$A, NLM!I:I, FALSE,0)</f>
        <v>0</v>
      </c>
      <c r="J38" t="b">
        <f>_xlfn.XLOOKUP($A38, NLM!$A:$A, NLM!J:J, FALSE,0)</f>
        <v>0</v>
      </c>
      <c r="K38" t="b">
        <f>_xlfn.XLOOKUP($A38, NLM!$A:$A, NLM!K:K, FALSE,0)</f>
        <v>0</v>
      </c>
      <c r="L38" t="b">
        <f>_xlfn.XLOOKUP($A38, NLM!$A:$A, NLM!L:L, FALSE,0)</f>
        <v>0</v>
      </c>
      <c r="M38" t="b">
        <f>_xlfn.XLOOKUP($A38, NLM!$A:$A, NLM!M:M, FALSE,0)</f>
        <v>0</v>
      </c>
      <c r="N38" t="b">
        <f>_xlfn.XLOOKUP($A38, NLM!$A:$A, NLM!N:N, FALSE,0)</f>
        <v>0</v>
      </c>
      <c r="O38" t="b">
        <f>_xlfn.XLOOKUP($A38, NLM!$A:$A, NLM!O:O, FALSE,0)</f>
        <v>0</v>
      </c>
      <c r="P38" t="b">
        <f>_xlfn.XLOOKUP($A38, NLM!$A:$A, NLM!P:P, FALSE,0)</f>
        <v>0</v>
      </c>
      <c r="Q38" t="b">
        <f>_xlfn.XLOOKUP($A38, NLM!$A:$A, NLM!Q:Q, FALSE,0)</f>
        <v>0</v>
      </c>
    </row>
    <row r="39" spans="1:17" x14ac:dyDescent="0.2">
      <c r="A39" s="2" t="s">
        <v>71</v>
      </c>
      <c r="B39" t="str">
        <f>_xlfn.XLOOKUP($A39, NLM!$A:$A, NLM!B:B, FALSE,0)</f>
        <v>Alessandro Ludovico</v>
      </c>
      <c r="C39" t="str">
        <f>_xlfn.XLOOKUP($A39, NLM!$A:$A, NLM!C:C, FALSE,0)</f>
        <v>An e-publishing archaeology</v>
      </c>
      <c r="D39">
        <f>_xlfn.XLOOKUP($A39, NLM!$A:$A, NLM!D:D, FALSE,0)</f>
        <v>0</v>
      </c>
      <c r="E39">
        <f>_xlfn.XLOOKUP($A39, NLM!$A:$A, NLM!E:E, FALSE,0)</f>
        <v>0</v>
      </c>
      <c r="F39" t="str">
        <f>_xlfn.XLOOKUP($A39, NLM!$A:$A, NLM!F:F, FALSE,0)</f>
        <v>ISEA</v>
      </c>
      <c r="G39">
        <f>_xlfn.XLOOKUP($A39, NLM!$A:$A, NLM!G:G, FALSE,0)</f>
        <v>0</v>
      </c>
      <c r="H39">
        <f>_xlfn.XLOOKUP($A39, NLM!$A:$A, NLM!H:H, FALSE,0)</f>
        <v>0</v>
      </c>
      <c r="I39">
        <f>_xlfn.XLOOKUP($A39, NLM!$A:$A, NLM!I:I, FALSE,0)</f>
        <v>0</v>
      </c>
      <c r="J39">
        <f>_xlfn.XLOOKUP($A39, NLM!$A:$A, NLM!J:J, FALSE,0)</f>
        <v>0</v>
      </c>
      <c r="K39">
        <f>_xlfn.XLOOKUP($A39, NLM!$A:$A, NLM!K:K, FALSE,0)</f>
        <v>0</v>
      </c>
      <c r="L39">
        <f>_xlfn.XLOOKUP($A39, NLM!$A:$A, NLM!L:L, FALSE,0)</f>
        <v>0</v>
      </c>
      <c r="M39">
        <f>_xlfn.XLOOKUP($A39, NLM!$A:$A, NLM!M:M, FALSE,0)</f>
        <v>0</v>
      </c>
      <c r="N39">
        <f>_xlfn.XLOOKUP($A39, NLM!$A:$A, NLM!N:N, FALSE,0)</f>
        <v>0</v>
      </c>
      <c r="O39">
        <f>_xlfn.XLOOKUP($A39, NLM!$A:$A, NLM!O:O, FALSE,0)</f>
        <v>0</v>
      </c>
      <c r="P39">
        <f>_xlfn.XLOOKUP($A39, NLM!$A:$A, NLM!P:P, FALSE,0)</f>
        <v>0</v>
      </c>
      <c r="Q39">
        <f>_xlfn.XLOOKUP($A39, NLM!$A:$A, NLM!Q:Q, FALSE,0)</f>
        <v>0</v>
      </c>
    </row>
    <row r="40" spans="1:17" x14ac:dyDescent="0.2">
      <c r="A40" s="2" t="s">
        <v>190</v>
      </c>
      <c r="B40">
        <f>_xlfn.XLOOKUP($A40, NLM!$A:$A, NLM!B:B, FALSE,0)</f>
        <v>0</v>
      </c>
      <c r="C40" t="str">
        <f>_xlfn.XLOOKUP($A40, NLM!$A:$A, NLM!C:C, FALSE,0)</f>
        <v>If work becomes our life</v>
      </c>
      <c r="D40">
        <f>_xlfn.XLOOKUP($A40, NLM!$A:$A, NLM!D:D, FALSE,0)</f>
        <v>0</v>
      </c>
      <c r="E40">
        <f>_xlfn.XLOOKUP($A40, NLM!$A:$A, NLM!E:E, FALSE,0)</f>
        <v>0</v>
      </c>
      <c r="F40" t="str">
        <f>_xlfn.XLOOKUP($A40, NLM!$A:$A, NLM!F:F, FALSE,0)</f>
        <v>Domus</v>
      </c>
      <c r="G40">
        <f>_xlfn.XLOOKUP($A40, NLM!$A:$A, NLM!G:G, FALSE,0)</f>
        <v>0</v>
      </c>
      <c r="H40">
        <f>_xlfn.XLOOKUP($A40, NLM!$A:$A, NLM!H:H, FALSE,0)</f>
        <v>0</v>
      </c>
      <c r="I40">
        <f>_xlfn.XLOOKUP($A40, NLM!$A:$A, NLM!I:I, FALSE,0)</f>
        <v>0</v>
      </c>
      <c r="J40">
        <f>_xlfn.XLOOKUP($A40, NLM!$A:$A, NLM!J:J, FALSE,0)</f>
        <v>0</v>
      </c>
      <c r="K40">
        <f>_xlfn.XLOOKUP($A40, NLM!$A:$A, NLM!K:K, FALSE,0)</f>
        <v>0</v>
      </c>
      <c r="L40">
        <f>_xlfn.XLOOKUP($A40, NLM!$A:$A, NLM!L:L, FALSE,0)</f>
        <v>0</v>
      </c>
      <c r="M40">
        <f>_xlfn.XLOOKUP($A40, NLM!$A:$A, NLM!M:M, FALSE,0)</f>
        <v>0</v>
      </c>
      <c r="N40">
        <f>_xlfn.XLOOKUP($A40, NLM!$A:$A, NLM!N:N, FALSE,0)</f>
        <v>0</v>
      </c>
      <c r="O40">
        <f>_xlfn.XLOOKUP($A40, NLM!$A:$A, NLM!O:O, FALSE,0)</f>
        <v>0</v>
      </c>
      <c r="P40">
        <f>_xlfn.XLOOKUP($A40, NLM!$A:$A, NLM!P:P, FALSE,0)</f>
        <v>0</v>
      </c>
      <c r="Q40">
        <f>_xlfn.XLOOKUP($A40, NLM!$A:$A, NLM!Q:Q, FALSE,0)</f>
        <v>0</v>
      </c>
    </row>
    <row r="41" spans="1:17" x14ac:dyDescent="0.2">
      <c r="A41" s="2" t="s">
        <v>193</v>
      </c>
      <c r="B41">
        <f>_xlfn.XLOOKUP($A41, NLM!$A:$A, NLM!B:B, FALSE,0)</f>
        <v>0</v>
      </c>
      <c r="C41" t="str">
        <f>_xlfn.XLOOKUP($A41, NLM!$A:$A, NLM!C:C, FALSE,0)</f>
        <v>Imagine No Possessions</v>
      </c>
      <c r="D41">
        <f>_xlfn.XLOOKUP($A41, NLM!$A:$A, NLM!D:D, FALSE,0)</f>
        <v>2002</v>
      </c>
      <c r="E41">
        <f>_xlfn.XLOOKUP($A41, NLM!$A:$A, NLM!E:E, FALSE,0)</f>
        <v>45608</v>
      </c>
      <c r="F41" t="str">
        <f>_xlfn.XLOOKUP($A41, NLM!$A:$A, NLM!F:F, FALSE,0)</f>
        <v>Scotsman</v>
      </c>
      <c r="G41">
        <f>_xlfn.XLOOKUP($A41, NLM!$A:$A, NLM!G:G, FALSE,0)</f>
        <v>0</v>
      </c>
      <c r="H41" t="str">
        <f>_xlfn.XLOOKUP($A41, NLM!$A:$A, NLM!H:H, FALSE,0)</f>
        <v>link.gale.com/apps/doc/A94888479/STND?u=cuny_gradctr&amp;sid=bookmark-STND&amp;xid=5a3b3bcd</v>
      </c>
      <c r="I41">
        <f>_xlfn.XLOOKUP($A41, NLM!$A:$A, NLM!I:I, FALSE,0)</f>
        <v>0</v>
      </c>
      <c r="J41">
        <f>_xlfn.XLOOKUP($A41, NLM!$A:$A, NLM!J:J, FALSE,0)</f>
        <v>0</v>
      </c>
      <c r="K41">
        <f>_xlfn.XLOOKUP($A41, NLM!$A:$A, NLM!K:K, FALSE,0)</f>
        <v>0</v>
      </c>
      <c r="L41">
        <f>_xlfn.XLOOKUP($A41, NLM!$A:$A, NLM!L:L, FALSE,0)</f>
        <v>0</v>
      </c>
      <c r="M41">
        <f>_xlfn.XLOOKUP($A41, NLM!$A:$A, NLM!M:M, FALSE,0)</f>
        <v>10</v>
      </c>
      <c r="N41">
        <f>_xlfn.XLOOKUP($A41, NLM!$A:$A, NLM!N:N, FALSE,0)</f>
        <v>10</v>
      </c>
      <c r="O41">
        <f>_xlfn.XLOOKUP($A41, NLM!$A:$A, NLM!O:O, FALSE,0)</f>
        <v>0</v>
      </c>
      <c r="P41" t="str">
        <f>_xlfn.XLOOKUP($A41, NLM!$A:$A, NLM!P:P, FALSE,0)</f>
        <v>One sentence</v>
      </c>
      <c r="Q41">
        <f>_xlfn.XLOOKUP($A41, NLM!$A:$A, NLM!Q:Q, FALSE,0)</f>
        <v>0</v>
      </c>
    </row>
    <row r="42" spans="1:17" x14ac:dyDescent="0.2">
      <c r="A42" s="2" t="s">
        <v>82</v>
      </c>
      <c r="B42" t="str">
        <f>_xlfn.XLOOKUP($A42, NLM!$A:$A, NLM!B:B, FALSE,0)</f>
        <v>Kristine Tan</v>
      </c>
      <c r="C42" t="str">
        <f>_xlfn.XLOOKUP($A42, NLM!$A:$A, NLM!C:C, FALSE,0)</f>
        <v>Information Wants to Be Free?: Art and the Internet</v>
      </c>
      <c r="D42">
        <f>_xlfn.XLOOKUP($A42, NLM!$A:$A, NLM!D:D, FALSE,0)</f>
        <v>2022</v>
      </c>
      <c r="E42" t="str">
        <f>_xlfn.XLOOKUP($A42, NLM!$A:$A, NLM!E:E, FALSE,0)</f>
        <v>10, May</v>
      </c>
      <c r="F42" t="str">
        <f>_xlfn.XLOOKUP($A42, NLM!$A:$A, NLM!F:F, FALSE,0)</f>
        <v>Art &amp; Market</v>
      </c>
      <c r="G42">
        <f>_xlfn.XLOOKUP($A42, NLM!$A:$A, NLM!G:G, FALSE,0)</f>
        <v>0</v>
      </c>
      <c r="H42">
        <f>_xlfn.XLOOKUP($A42, NLM!$A:$A, NLM!H:H, FALSE,0)</f>
        <v>0</v>
      </c>
      <c r="I42">
        <f>_xlfn.XLOOKUP($A42, NLM!$A:$A, NLM!I:I, FALSE,0)</f>
        <v>0</v>
      </c>
      <c r="J42">
        <f>_xlfn.XLOOKUP($A42, NLM!$A:$A, NLM!J:J, FALSE,0)</f>
        <v>0</v>
      </c>
      <c r="K42">
        <f>_xlfn.XLOOKUP($A42, NLM!$A:$A, NLM!K:K, FALSE,0)</f>
        <v>0</v>
      </c>
      <c r="L42">
        <f>_xlfn.XLOOKUP($A42, NLM!$A:$A, NLM!L:L, FALSE,0)</f>
        <v>0</v>
      </c>
      <c r="M42">
        <f>_xlfn.XLOOKUP($A42, NLM!$A:$A, NLM!M:M, FALSE,0)</f>
        <v>0</v>
      </c>
      <c r="N42">
        <f>_xlfn.XLOOKUP($A42, NLM!$A:$A, NLM!N:N, FALSE,0)</f>
        <v>0</v>
      </c>
      <c r="O42">
        <f>_xlfn.XLOOKUP($A42, NLM!$A:$A, NLM!O:O, FALSE,0)</f>
        <v>0</v>
      </c>
      <c r="P42" t="str">
        <f>_xlfn.XLOOKUP($A42, NLM!$A:$A, NLM!P:P, FALSE,0)</f>
        <v>paragraph</v>
      </c>
      <c r="Q42">
        <f>_xlfn.XLOOKUP($A42, NLM!$A:$A, NLM!Q:Q, FALSE,0)</f>
        <v>0</v>
      </c>
    </row>
    <row r="43" spans="1:17" x14ac:dyDescent="0.2">
      <c r="A43" s="2" t="s">
        <v>341</v>
      </c>
      <c r="B43" t="b">
        <f>_xlfn.XLOOKUP($A43, NLM!$A:$A, NLM!B:B, FALSE,0)</f>
        <v>0</v>
      </c>
      <c r="C43" t="b">
        <f>_xlfn.XLOOKUP($A43, NLM!$A:$A, NLM!C:C, FALSE,0)</f>
        <v>0</v>
      </c>
      <c r="D43" t="b">
        <f>_xlfn.XLOOKUP($A43, NLM!$A:$A, NLM!D:D, FALSE,0)</f>
        <v>0</v>
      </c>
      <c r="E43" t="b">
        <f>_xlfn.XLOOKUP($A43, NLM!$A:$A, NLM!E:E, FALSE,0)</f>
        <v>0</v>
      </c>
      <c r="F43" t="b">
        <f>_xlfn.XLOOKUP($A43, NLM!$A:$A, NLM!F:F, FALSE,0)</f>
        <v>0</v>
      </c>
      <c r="G43" t="b">
        <f>_xlfn.XLOOKUP($A43, NLM!$A:$A, NLM!G:G, FALSE,0)</f>
        <v>0</v>
      </c>
      <c r="H43" t="b">
        <f>_xlfn.XLOOKUP($A43, NLM!$A:$A, NLM!H:H, FALSE,0)</f>
        <v>0</v>
      </c>
      <c r="I43" t="b">
        <f>_xlfn.XLOOKUP($A43, NLM!$A:$A, NLM!I:I, FALSE,0)</f>
        <v>0</v>
      </c>
      <c r="J43" t="b">
        <f>_xlfn.XLOOKUP($A43, NLM!$A:$A, NLM!J:J, FALSE,0)</f>
        <v>0</v>
      </c>
      <c r="K43" t="b">
        <f>_xlfn.XLOOKUP($A43, NLM!$A:$A, NLM!K:K, FALSE,0)</f>
        <v>0</v>
      </c>
      <c r="L43" t="b">
        <f>_xlfn.XLOOKUP($A43, NLM!$A:$A, NLM!L:L, FALSE,0)</f>
        <v>0</v>
      </c>
      <c r="M43" t="b">
        <f>_xlfn.XLOOKUP($A43, NLM!$A:$A, NLM!M:M, FALSE,0)</f>
        <v>0</v>
      </c>
      <c r="N43" t="b">
        <f>_xlfn.XLOOKUP($A43, NLM!$A:$A, NLM!N:N, FALSE,0)</f>
        <v>0</v>
      </c>
      <c r="O43" t="b">
        <f>_xlfn.XLOOKUP($A43, NLM!$A:$A, NLM!O:O, FALSE,0)</f>
        <v>0</v>
      </c>
      <c r="P43" t="b">
        <f>_xlfn.XLOOKUP($A43, NLM!$A:$A, NLM!P:P, FALSE,0)</f>
        <v>0</v>
      </c>
      <c r="Q43" t="b">
        <f>_xlfn.XLOOKUP($A43, NLM!$A:$A, NLM!Q:Q, FALSE,0)</f>
        <v>0</v>
      </c>
    </row>
    <row r="44" spans="1:17" x14ac:dyDescent="0.2">
      <c r="A44" s="2" t="s">
        <v>197</v>
      </c>
      <c r="B44">
        <f>_xlfn.XLOOKUP($A44, NLM!$A:$A, NLM!B:B, FALSE,0)</f>
        <v>0</v>
      </c>
      <c r="C44">
        <f>_xlfn.XLOOKUP($A44, NLM!$A:$A, NLM!C:C, FALSE,0)</f>
        <v>0</v>
      </c>
      <c r="D44">
        <f>_xlfn.XLOOKUP($A44, NLM!$A:$A, NLM!D:D, FALSE,0)</f>
        <v>0</v>
      </c>
      <c r="E44">
        <f>_xlfn.XLOOKUP($A44, NLM!$A:$A, NLM!E:E, FALSE,0)</f>
        <v>0</v>
      </c>
      <c r="F44">
        <f>_xlfn.XLOOKUP($A44, NLM!$A:$A, NLM!F:F, FALSE,0)</f>
        <v>0</v>
      </c>
      <c r="G44">
        <f>_xlfn.XLOOKUP($A44, NLM!$A:$A, NLM!G:G, FALSE,0)</f>
        <v>0</v>
      </c>
      <c r="H44">
        <f>_xlfn.XLOOKUP($A44, NLM!$A:$A, NLM!H:H, FALSE,0)</f>
        <v>0</v>
      </c>
      <c r="I44">
        <f>_xlfn.XLOOKUP($A44, NLM!$A:$A, NLM!I:I, FALSE,0)</f>
        <v>0</v>
      </c>
      <c r="J44">
        <f>_xlfn.XLOOKUP($A44, NLM!$A:$A, NLM!J:J, FALSE,0)</f>
        <v>0</v>
      </c>
      <c r="K44">
        <f>_xlfn.XLOOKUP($A44, NLM!$A:$A, NLM!K:K, FALSE,0)</f>
        <v>0</v>
      </c>
      <c r="L44">
        <f>_xlfn.XLOOKUP($A44, NLM!$A:$A, NLM!L:L, FALSE,0)</f>
        <v>0</v>
      </c>
      <c r="M44">
        <f>_xlfn.XLOOKUP($A44, NLM!$A:$A, NLM!M:M, FALSE,0)</f>
        <v>0</v>
      </c>
      <c r="N44">
        <f>_xlfn.XLOOKUP($A44, NLM!$A:$A, NLM!N:N, FALSE,0)</f>
        <v>0</v>
      </c>
      <c r="O44">
        <f>_xlfn.XLOOKUP($A44, NLM!$A:$A, NLM!O:O, FALSE,0)</f>
        <v>0</v>
      </c>
      <c r="P44">
        <f>_xlfn.XLOOKUP($A44, NLM!$A:$A, NLM!P:P, FALSE,0)</f>
        <v>0</v>
      </c>
      <c r="Q44">
        <f>_xlfn.XLOOKUP($A44, NLM!$A:$A, NLM!Q:Q, FALSE,0)</f>
        <v>0</v>
      </c>
    </row>
    <row r="45" spans="1:17" x14ac:dyDescent="0.2">
      <c r="A45" s="2" t="s">
        <v>342</v>
      </c>
      <c r="B45" t="b">
        <f>_xlfn.XLOOKUP($A45, NLM!$A:$A, NLM!B:B, FALSE,0)</f>
        <v>0</v>
      </c>
      <c r="C45" t="b">
        <f>_xlfn.XLOOKUP($A45, NLM!$A:$A, NLM!C:C, FALSE,0)</f>
        <v>0</v>
      </c>
      <c r="D45" t="b">
        <f>_xlfn.XLOOKUP($A45, NLM!$A:$A, NLM!D:D, FALSE,0)</f>
        <v>0</v>
      </c>
      <c r="E45" t="b">
        <f>_xlfn.XLOOKUP($A45, NLM!$A:$A, NLM!E:E, FALSE,0)</f>
        <v>0</v>
      </c>
      <c r="F45" t="b">
        <f>_xlfn.XLOOKUP($A45, NLM!$A:$A, NLM!F:F, FALSE,0)</f>
        <v>0</v>
      </c>
      <c r="G45" t="b">
        <f>_xlfn.XLOOKUP($A45, NLM!$A:$A, NLM!G:G, FALSE,0)</f>
        <v>0</v>
      </c>
      <c r="H45" t="b">
        <f>_xlfn.XLOOKUP($A45, NLM!$A:$A, NLM!H:H, FALSE,0)</f>
        <v>0</v>
      </c>
      <c r="I45" t="b">
        <f>_xlfn.XLOOKUP($A45, NLM!$A:$A, NLM!I:I, FALSE,0)</f>
        <v>0</v>
      </c>
      <c r="J45" t="b">
        <f>_xlfn.XLOOKUP($A45, NLM!$A:$A, NLM!J:J, FALSE,0)</f>
        <v>0</v>
      </c>
      <c r="K45" t="b">
        <f>_xlfn.XLOOKUP($A45, NLM!$A:$A, NLM!K:K, FALSE,0)</f>
        <v>0</v>
      </c>
      <c r="L45" t="b">
        <f>_xlfn.XLOOKUP($A45, NLM!$A:$A, NLM!L:L, FALSE,0)</f>
        <v>0</v>
      </c>
      <c r="M45" t="b">
        <f>_xlfn.XLOOKUP($A45, NLM!$A:$A, NLM!M:M, FALSE,0)</f>
        <v>0</v>
      </c>
      <c r="N45" t="b">
        <f>_xlfn.XLOOKUP($A45, NLM!$A:$A, NLM!N:N, FALSE,0)</f>
        <v>0</v>
      </c>
      <c r="O45" t="b">
        <f>_xlfn.XLOOKUP($A45, NLM!$A:$A, NLM!O:O, FALSE,0)</f>
        <v>0</v>
      </c>
      <c r="P45" t="b">
        <f>_xlfn.XLOOKUP($A45, NLM!$A:$A, NLM!P:P, FALSE,0)</f>
        <v>0</v>
      </c>
      <c r="Q45" t="b">
        <f>_xlfn.XLOOKUP($A45, NLM!$A:$A, NLM!Q:Q, FALSE,0)</f>
        <v>0</v>
      </c>
    </row>
    <row r="46" spans="1:17" x14ac:dyDescent="0.2">
      <c r="A46" s="2" t="s">
        <v>343</v>
      </c>
      <c r="B46" t="b">
        <f>_xlfn.XLOOKUP($A46, NLM!$A:$A, NLM!B:B, FALSE,0)</f>
        <v>0</v>
      </c>
      <c r="C46" t="b">
        <f>_xlfn.XLOOKUP($A46, NLM!$A:$A, NLM!C:C, FALSE,0)</f>
        <v>0</v>
      </c>
      <c r="D46" t="b">
        <f>_xlfn.XLOOKUP($A46, NLM!$A:$A, NLM!D:D, FALSE,0)</f>
        <v>0</v>
      </c>
      <c r="E46" t="b">
        <f>_xlfn.XLOOKUP($A46, NLM!$A:$A, NLM!E:E, FALSE,0)</f>
        <v>0</v>
      </c>
      <c r="F46" t="b">
        <f>_xlfn.XLOOKUP($A46, NLM!$A:$A, NLM!F:F, FALSE,0)</f>
        <v>0</v>
      </c>
      <c r="G46" t="b">
        <f>_xlfn.XLOOKUP($A46, NLM!$A:$A, NLM!G:G, FALSE,0)</f>
        <v>0</v>
      </c>
      <c r="H46" t="b">
        <f>_xlfn.XLOOKUP($A46, NLM!$A:$A, NLM!H:H, FALSE,0)</f>
        <v>0</v>
      </c>
      <c r="I46" t="b">
        <f>_xlfn.XLOOKUP($A46, NLM!$A:$A, NLM!I:I, FALSE,0)</f>
        <v>0</v>
      </c>
      <c r="J46" t="b">
        <f>_xlfn.XLOOKUP($A46, NLM!$A:$A, NLM!J:J, FALSE,0)</f>
        <v>0</v>
      </c>
      <c r="K46" t="b">
        <f>_xlfn.XLOOKUP($A46, NLM!$A:$A, NLM!K:K, FALSE,0)</f>
        <v>0</v>
      </c>
      <c r="L46" t="b">
        <f>_xlfn.XLOOKUP($A46, NLM!$A:$A, NLM!L:L, FALSE,0)</f>
        <v>0</v>
      </c>
      <c r="M46" t="b">
        <f>_xlfn.XLOOKUP($A46, NLM!$A:$A, NLM!M:M, FALSE,0)</f>
        <v>0</v>
      </c>
      <c r="N46" t="b">
        <f>_xlfn.XLOOKUP($A46, NLM!$A:$A, NLM!N:N, FALSE,0)</f>
        <v>0</v>
      </c>
      <c r="O46" t="b">
        <f>_xlfn.XLOOKUP($A46, NLM!$A:$A, NLM!O:O, FALSE,0)</f>
        <v>0</v>
      </c>
      <c r="P46" t="b">
        <f>_xlfn.XLOOKUP($A46, NLM!$A:$A, NLM!P:P, FALSE,0)</f>
        <v>0</v>
      </c>
      <c r="Q46" t="b">
        <f>_xlfn.XLOOKUP($A46, NLM!$A:$A, NLM!Q:Q, FALSE,0)</f>
        <v>0</v>
      </c>
    </row>
    <row r="47" spans="1:17" x14ac:dyDescent="0.2">
      <c r="A47" s="2" t="s">
        <v>344</v>
      </c>
      <c r="B47" t="b">
        <f>_xlfn.XLOOKUP($A47, NLM!$A:$A, NLM!B:B, FALSE,0)</f>
        <v>0</v>
      </c>
      <c r="C47" t="b">
        <f>_xlfn.XLOOKUP($A47, NLM!$A:$A, NLM!C:C, FALSE,0)</f>
        <v>0</v>
      </c>
      <c r="D47" t="b">
        <f>_xlfn.XLOOKUP($A47, NLM!$A:$A, NLM!D:D, FALSE,0)</f>
        <v>0</v>
      </c>
      <c r="E47" t="b">
        <f>_xlfn.XLOOKUP($A47, NLM!$A:$A, NLM!E:E, FALSE,0)</f>
        <v>0</v>
      </c>
      <c r="F47" t="b">
        <f>_xlfn.XLOOKUP($A47, NLM!$A:$A, NLM!F:F, FALSE,0)</f>
        <v>0</v>
      </c>
      <c r="G47" t="b">
        <f>_xlfn.XLOOKUP($A47, NLM!$A:$A, NLM!G:G, FALSE,0)</f>
        <v>0</v>
      </c>
      <c r="H47" t="b">
        <f>_xlfn.XLOOKUP($A47, NLM!$A:$A, NLM!H:H, FALSE,0)</f>
        <v>0</v>
      </c>
      <c r="I47" t="b">
        <f>_xlfn.XLOOKUP($A47, NLM!$A:$A, NLM!I:I, FALSE,0)</f>
        <v>0</v>
      </c>
      <c r="J47" t="b">
        <f>_xlfn.XLOOKUP($A47, NLM!$A:$A, NLM!J:J, FALSE,0)</f>
        <v>0</v>
      </c>
      <c r="K47" t="b">
        <f>_xlfn.XLOOKUP($A47, NLM!$A:$A, NLM!K:K, FALSE,0)</f>
        <v>0</v>
      </c>
      <c r="L47" t="b">
        <f>_xlfn.XLOOKUP($A47, NLM!$A:$A, NLM!L:L, FALSE,0)</f>
        <v>0</v>
      </c>
      <c r="M47" t="b">
        <f>_xlfn.XLOOKUP($A47, NLM!$A:$A, NLM!M:M, FALSE,0)</f>
        <v>0</v>
      </c>
      <c r="N47" t="b">
        <f>_xlfn.XLOOKUP($A47, NLM!$A:$A, NLM!N:N, FALSE,0)</f>
        <v>0</v>
      </c>
      <c r="O47" t="b">
        <f>_xlfn.XLOOKUP($A47, NLM!$A:$A, NLM!O:O, FALSE,0)</f>
        <v>0</v>
      </c>
      <c r="P47" t="b">
        <f>_xlfn.XLOOKUP($A47, NLM!$A:$A, NLM!P:P, FALSE,0)</f>
        <v>0</v>
      </c>
      <c r="Q47" t="b">
        <f>_xlfn.XLOOKUP($A47, NLM!$A:$A, NLM!Q:Q, FALSE,0)</f>
        <v>0</v>
      </c>
    </row>
    <row r="48" spans="1:17" x14ac:dyDescent="0.2">
      <c r="A48" s="2" t="s">
        <v>198</v>
      </c>
      <c r="B48">
        <f>_xlfn.XLOOKUP($A48, NLM!$A:$A, NLM!B:B, FALSE,0)</f>
        <v>0</v>
      </c>
      <c r="C48" t="str">
        <f>_xlfn.XLOOKUP($A48, NLM!$A:$A, NLM!C:C, FALSE,0)</f>
        <v>MIL-OSI Australia: WOMEN'S ART REGISTER ART+FEMINISM WIKIPEDIA EDIT-A-THON</v>
      </c>
      <c r="D48">
        <f>_xlfn.XLOOKUP($A48, NLM!$A:$A, NLM!D:D, FALSE,0)</f>
        <v>2019</v>
      </c>
      <c r="E48">
        <f>_xlfn.XLOOKUP($A48, NLM!$A:$A, NLM!E:E, FALSE,0)</f>
        <v>45347</v>
      </c>
      <c r="F48" t="str">
        <f>_xlfn.XLOOKUP($A48, NLM!$A:$A, NLM!F:F, FALSE,0)</f>
        <v>ForeignAffairs.co.nz</v>
      </c>
      <c r="G48">
        <f>_xlfn.XLOOKUP($A48, NLM!$A:$A, NLM!G:G, FALSE,0)</f>
        <v>0</v>
      </c>
      <c r="H48" t="str">
        <f>_xlfn.XLOOKUP($A48, NLM!$A:$A, NLM!H:H, FALSE,0)</f>
        <v>link.gale.com/apps/doc/A575635543/STND?u=cuny_gradctr&amp;sid=bookmark-STND&amp;xid=79efbfd4</v>
      </c>
      <c r="I48">
        <f>_xlfn.XLOOKUP($A48, NLM!$A:$A, NLM!I:I, FALSE,0)</f>
        <v>0</v>
      </c>
      <c r="J48">
        <f>_xlfn.XLOOKUP($A48, NLM!$A:$A, NLM!J:J, FALSE,0)</f>
        <v>0</v>
      </c>
      <c r="K48">
        <f>_xlfn.XLOOKUP($A48, NLM!$A:$A, NLM!K:K, FALSE,0)</f>
        <v>0</v>
      </c>
      <c r="L48">
        <f>_xlfn.XLOOKUP($A48, NLM!$A:$A, NLM!L:L, FALSE,0)</f>
        <v>0</v>
      </c>
      <c r="M48">
        <f>_xlfn.XLOOKUP($A48, NLM!$A:$A, NLM!M:M, FALSE,0)</f>
        <v>0</v>
      </c>
      <c r="N48">
        <f>_xlfn.XLOOKUP($A48, NLM!$A:$A, NLM!N:N, FALSE,0)</f>
        <v>0</v>
      </c>
      <c r="O48">
        <f>_xlfn.XLOOKUP($A48, NLM!$A:$A, NLM!O:O, FALSE,0)</f>
        <v>0</v>
      </c>
      <c r="P48" t="str">
        <f>_xlfn.XLOOKUP($A48, NLM!$A:$A, NLM!P:P, FALSE,0)</f>
        <v>Full Article</v>
      </c>
      <c r="Q48">
        <f>_xlfn.XLOOKUP($A48, NLM!$A:$A, NLM!Q:Q, FALSE,0)</f>
        <v>0</v>
      </c>
    </row>
    <row r="49" spans="1:17" x14ac:dyDescent="0.2">
      <c r="A49" s="2" t="s">
        <v>203</v>
      </c>
      <c r="B49" t="str">
        <f>_xlfn.XLOOKUP($A49, NLM!$A:$A, NLM!B:B, FALSE,0)</f>
        <v>Maria Michails</v>
      </c>
      <c r="C49" t="str">
        <f>_xlfn.XLOOKUP($A49, NLM!$A:$A, NLM!C:C, FALSE,0)</f>
        <v>Mining data, making art</v>
      </c>
      <c r="D49">
        <f>_xlfn.XLOOKUP($A49, NLM!$A:$A, NLM!D:D, FALSE,0)</f>
        <v>2015</v>
      </c>
      <c r="E49">
        <f>_xlfn.XLOOKUP($A49, NLM!$A:$A, NLM!E:E, FALSE,0)</f>
        <v>45530</v>
      </c>
      <c r="F49" t="str">
        <f>_xlfn.XLOOKUP($A49, NLM!$A:$A, NLM!F:F, FALSE,0)</f>
        <v>Digital Creativity</v>
      </c>
      <c r="G49">
        <f>_xlfn.XLOOKUP($A49, NLM!$A:$A, NLM!G:G, FALSE,0)</f>
        <v>0</v>
      </c>
      <c r="H49" t="str">
        <f>_xlfn.XLOOKUP($A49, NLM!$A:$A, NLM!H:H, FALSE,0)</f>
        <v>https://doi.org/10.1080/14626268.2015.1073159</v>
      </c>
      <c r="I49">
        <f>_xlfn.XLOOKUP($A49, NLM!$A:$A, NLM!I:I, FALSE,0)</f>
        <v>0</v>
      </c>
      <c r="J49" t="str">
        <f>_xlfn.XLOOKUP($A49, NLM!$A:$A, NLM!J:J, FALSE,0)</f>
        <v>10.1080/14626268.2015.1073159</v>
      </c>
      <c r="K49">
        <f>_xlfn.XLOOKUP($A49, NLM!$A:$A, NLM!K:K, FALSE,0)</f>
        <v>26</v>
      </c>
      <c r="L49">
        <f>_xlfn.XLOOKUP($A49, NLM!$A:$A, NLM!L:L, FALSE,0)</f>
        <v>45355</v>
      </c>
      <c r="M49">
        <f>_xlfn.XLOOKUP($A49, NLM!$A:$A, NLM!M:M, FALSE,0)</f>
        <v>279</v>
      </c>
      <c r="N49">
        <f>_xlfn.XLOOKUP($A49, NLM!$A:$A, NLM!N:N, FALSE,0)</f>
        <v>286</v>
      </c>
      <c r="O49">
        <f>_xlfn.XLOOKUP($A49, NLM!$A:$A, NLM!O:O, FALSE,0)</f>
        <v>0</v>
      </c>
      <c r="P49" t="str">
        <f>_xlfn.XLOOKUP($A49, NLM!$A:$A, NLM!P:P, FALSE,0)</f>
        <v>Several paragraphs</v>
      </c>
      <c r="Q49">
        <f>_xlfn.XLOOKUP($A49, NLM!$A:$A, NLM!Q:Q, FALSE,0)</f>
        <v>0</v>
      </c>
    </row>
    <row r="50" spans="1:17" x14ac:dyDescent="0.2">
      <c r="A50" s="2" t="s">
        <v>345</v>
      </c>
      <c r="B50" t="b">
        <f>_xlfn.XLOOKUP($A50, NLM!$A:$A, NLM!B:B, FALSE,0)</f>
        <v>0</v>
      </c>
      <c r="C50" t="b">
        <f>_xlfn.XLOOKUP($A50, NLM!$A:$A, NLM!C:C, FALSE,0)</f>
        <v>0</v>
      </c>
      <c r="D50" t="b">
        <f>_xlfn.XLOOKUP($A50, NLM!$A:$A, NLM!D:D, FALSE,0)</f>
        <v>0</v>
      </c>
      <c r="E50" t="b">
        <f>_xlfn.XLOOKUP($A50, NLM!$A:$A, NLM!E:E, FALSE,0)</f>
        <v>0</v>
      </c>
      <c r="F50" t="b">
        <f>_xlfn.XLOOKUP($A50, NLM!$A:$A, NLM!F:F, FALSE,0)</f>
        <v>0</v>
      </c>
      <c r="G50" t="b">
        <f>_xlfn.XLOOKUP($A50, NLM!$A:$A, NLM!G:G, FALSE,0)</f>
        <v>0</v>
      </c>
      <c r="H50" t="b">
        <f>_xlfn.XLOOKUP($A50, NLM!$A:$A, NLM!H:H, FALSE,0)</f>
        <v>0</v>
      </c>
      <c r="I50" t="b">
        <f>_xlfn.XLOOKUP($A50, NLM!$A:$A, NLM!I:I, FALSE,0)</f>
        <v>0</v>
      </c>
      <c r="J50" t="b">
        <f>_xlfn.XLOOKUP($A50, NLM!$A:$A, NLM!J:J, FALSE,0)</f>
        <v>0</v>
      </c>
      <c r="K50" t="b">
        <f>_xlfn.XLOOKUP($A50, NLM!$A:$A, NLM!K:K, FALSE,0)</f>
        <v>0</v>
      </c>
      <c r="L50" t="b">
        <f>_xlfn.XLOOKUP($A50, NLM!$A:$A, NLM!L:L, FALSE,0)</f>
        <v>0</v>
      </c>
      <c r="M50" t="b">
        <f>_xlfn.XLOOKUP($A50, NLM!$A:$A, NLM!M:M, FALSE,0)</f>
        <v>0</v>
      </c>
      <c r="N50" t="b">
        <f>_xlfn.XLOOKUP($A50, NLM!$A:$A, NLM!N:N, FALSE,0)</f>
        <v>0</v>
      </c>
      <c r="O50" t="b">
        <f>_xlfn.XLOOKUP($A50, NLM!$A:$A, NLM!O:O, FALSE,0)</f>
        <v>0</v>
      </c>
      <c r="P50" t="b">
        <f>_xlfn.XLOOKUP($A50, NLM!$A:$A, NLM!P:P, FALSE,0)</f>
        <v>0</v>
      </c>
      <c r="Q50" t="b">
        <f>_xlfn.XLOOKUP($A50, NLM!$A:$A, NLM!Q:Q, FALSE,0)</f>
        <v>0</v>
      </c>
    </row>
    <row r="51" spans="1:17" x14ac:dyDescent="0.2">
      <c r="A51" s="2" t="s">
        <v>346</v>
      </c>
      <c r="B51" t="b">
        <f>_xlfn.XLOOKUP($A51, NLM!$A:$A, NLM!B:B, FALSE,0)</f>
        <v>0</v>
      </c>
      <c r="C51" t="b">
        <f>_xlfn.XLOOKUP($A51, NLM!$A:$A, NLM!C:C, FALSE,0)</f>
        <v>0</v>
      </c>
      <c r="D51" t="b">
        <f>_xlfn.XLOOKUP($A51, NLM!$A:$A, NLM!D:D, FALSE,0)</f>
        <v>0</v>
      </c>
      <c r="E51" t="b">
        <f>_xlfn.XLOOKUP($A51, NLM!$A:$A, NLM!E:E, FALSE,0)</f>
        <v>0</v>
      </c>
      <c r="F51" t="b">
        <f>_xlfn.XLOOKUP($A51, NLM!$A:$A, NLM!F:F, FALSE,0)</f>
        <v>0</v>
      </c>
      <c r="G51" t="b">
        <f>_xlfn.XLOOKUP($A51, NLM!$A:$A, NLM!G:G, FALSE,0)</f>
        <v>0</v>
      </c>
      <c r="H51" t="b">
        <f>_xlfn.XLOOKUP($A51, NLM!$A:$A, NLM!H:H, FALSE,0)</f>
        <v>0</v>
      </c>
      <c r="I51" t="b">
        <f>_xlfn.XLOOKUP($A51, NLM!$A:$A, NLM!I:I, FALSE,0)</f>
        <v>0</v>
      </c>
      <c r="J51" t="b">
        <f>_xlfn.XLOOKUP($A51, NLM!$A:$A, NLM!J:J, FALSE,0)</f>
        <v>0</v>
      </c>
      <c r="K51" t="b">
        <f>_xlfn.XLOOKUP($A51, NLM!$A:$A, NLM!K:K, FALSE,0)</f>
        <v>0</v>
      </c>
      <c r="L51" t="b">
        <f>_xlfn.XLOOKUP($A51, NLM!$A:$A, NLM!L:L, FALSE,0)</f>
        <v>0</v>
      </c>
      <c r="M51" t="b">
        <f>_xlfn.XLOOKUP($A51, NLM!$A:$A, NLM!M:M, FALSE,0)</f>
        <v>0</v>
      </c>
      <c r="N51" t="b">
        <f>_xlfn.XLOOKUP($A51, NLM!$A:$A, NLM!N:N, FALSE,0)</f>
        <v>0</v>
      </c>
      <c r="O51" t="b">
        <f>_xlfn.XLOOKUP($A51, NLM!$A:$A, NLM!O:O, FALSE,0)</f>
        <v>0</v>
      </c>
      <c r="P51" t="b">
        <f>_xlfn.XLOOKUP($A51, NLM!$A:$A, NLM!P:P, FALSE,0)</f>
        <v>0</v>
      </c>
      <c r="Q51" t="b">
        <f>_xlfn.XLOOKUP($A51, NLM!$A:$A, NLM!Q:Q, FALSE,0)</f>
        <v>0</v>
      </c>
    </row>
    <row r="52" spans="1:17" x14ac:dyDescent="0.2">
      <c r="A52" s="2" t="s">
        <v>347</v>
      </c>
      <c r="B52" t="str">
        <f>_xlfn.XLOOKUP($A52, NLM!$A:$A, NLM!B:B, FALSE,0)</f>
        <v>K Mulholland</v>
      </c>
      <c r="C52" t="str">
        <f>_xlfn.XLOOKUP($A52, NLM!$A:$A, NLM!C:C, FALSE,0)</f>
        <v>Re-imagining the Art School</v>
      </c>
      <c r="D52">
        <f>_xlfn.XLOOKUP($A52, NLM!$A:$A, NLM!D:D, FALSE,0)</f>
        <v>2019</v>
      </c>
      <c r="E52">
        <f>_xlfn.XLOOKUP($A52, NLM!$A:$A, NLM!E:E, FALSE,0)</f>
        <v>0</v>
      </c>
      <c r="F52" t="str">
        <f>_xlfn.XLOOKUP($A52, NLM!$A:$A, NLM!F:F, FALSE,0)</f>
        <v>tripleC</v>
      </c>
      <c r="G52" t="str">
        <f>_xlfn.XLOOKUP($A52, NLM!$A:$A, NLM!G:G, FALSE,0)</f>
        <v>London: Routledge</v>
      </c>
      <c r="H52">
        <f>_xlfn.XLOOKUP($A52, NLM!$A:$A, NLM!H:H, FALSE,0)</f>
        <v>0</v>
      </c>
      <c r="I52" t="str">
        <f>_xlfn.XLOOKUP($A52, NLM!$A:$A, NLM!I:I, FALSE,0)</f>
        <v>Book</v>
      </c>
      <c r="J52">
        <f>_xlfn.XLOOKUP($A52, NLM!$A:$A, NLM!J:J, FALSE,0)</f>
        <v>0</v>
      </c>
      <c r="K52">
        <f>_xlfn.XLOOKUP($A52, NLM!$A:$A, NLM!K:K, FALSE,0)</f>
        <v>0</v>
      </c>
      <c r="L52">
        <f>_xlfn.XLOOKUP($A52, NLM!$A:$A, NLM!L:L, FALSE,0)</f>
        <v>0</v>
      </c>
      <c r="M52">
        <f>_xlfn.XLOOKUP($A52, NLM!$A:$A, NLM!M:M, FALSE,0)</f>
        <v>0</v>
      </c>
      <c r="N52">
        <f>_xlfn.XLOOKUP($A52, NLM!$A:$A, NLM!N:N, FALSE,0)</f>
        <v>5</v>
      </c>
      <c r="O52">
        <f>_xlfn.XLOOKUP($A52, NLM!$A:$A, NLM!O:O, FALSE,0)</f>
        <v>0</v>
      </c>
      <c r="P52" t="str">
        <f>_xlfn.XLOOKUP($A52, NLM!$A:$A, NLM!P:P, FALSE,0)</f>
        <v>paragraph</v>
      </c>
      <c r="Q52">
        <f>_xlfn.XLOOKUP($A52, NLM!$A:$A, NLM!Q:Q, FALSE,0)</f>
        <v>0</v>
      </c>
    </row>
    <row r="53" spans="1:17" x14ac:dyDescent="0.2">
      <c r="A53" s="2" t="s">
        <v>348</v>
      </c>
      <c r="B53" t="str">
        <f>_xlfn.XLOOKUP($A53, NLM!$A:$A, NLM!B:B, FALSE,0)</f>
        <v>Julia Jacobs</v>
      </c>
      <c r="C53" t="str">
        <f>_xlfn.XLOOKUP($A53, NLM!$A:$A, NLM!C:C, FALSE,0)</f>
        <v>Harassers Plague Wikipedia, Too. It's Fighting Back.</v>
      </c>
      <c r="D53">
        <f>_xlfn.XLOOKUP($A53, NLM!$A:$A, NLM!D:D, FALSE,0)</f>
        <v>2019</v>
      </c>
      <c r="E53">
        <f>_xlfn.XLOOKUP($A53, NLM!$A:$A, NLM!E:E, FALSE,0)</f>
        <v>45392</v>
      </c>
      <c r="F53" t="str">
        <f>_xlfn.XLOOKUP($A53, NLM!$A:$A, NLM!F:F, FALSE,0)</f>
        <v>New York Times</v>
      </c>
      <c r="G53" t="str">
        <f>_xlfn.XLOOKUP($A53, NLM!$A:$A, NLM!G:G, FALSE,0)</f>
        <v>The New York Times Company</v>
      </c>
      <c r="H53" t="str">
        <f>_xlfn.XLOOKUP($A53, NLM!$A:$A, NLM!H:H, FALSE,0)</f>
        <v>link.gale.com/apps/doc/A581826885/STND?u=cuny_gradctr&amp;sid=bookmark-STND&amp;xid=d8ad235a</v>
      </c>
      <c r="I53" t="str">
        <f>_xlfn.XLOOKUP($A53, NLM!$A:$A, NLM!I:I, FALSE,0)</f>
        <v>Article</v>
      </c>
      <c r="J53">
        <f>_xlfn.XLOOKUP($A53, NLM!$A:$A, NLM!J:J, FALSE,0)</f>
        <v>0</v>
      </c>
      <c r="K53">
        <f>_xlfn.XLOOKUP($A53, NLM!$A:$A, NLM!K:K, FALSE,0)</f>
        <v>0</v>
      </c>
      <c r="L53">
        <f>_xlfn.XLOOKUP($A53, NLM!$A:$A, NLM!L:L, FALSE,0)</f>
        <v>0</v>
      </c>
      <c r="M53">
        <f>_xlfn.XLOOKUP($A53, NLM!$A:$A, NLM!M:M, FALSE,0)</f>
        <v>0</v>
      </c>
      <c r="N53">
        <f>_xlfn.XLOOKUP($A53, NLM!$A:$A, NLM!N:N, FALSE,0)</f>
        <v>0</v>
      </c>
      <c r="O53">
        <f>_xlfn.XLOOKUP($A53, NLM!$A:$A, NLM!O:O, FALSE,0)</f>
        <v>0</v>
      </c>
      <c r="P53">
        <f>_xlfn.XLOOKUP($A53, NLM!$A:$A, NLM!P:P, FALSE,0)</f>
        <v>0</v>
      </c>
      <c r="Q53" t="str">
        <f>_xlfn.XLOOKUP($A53, NLM!$A:$A, NLM!Q:Q, FALSE,0)</f>
        <v>Art+Feminism</v>
      </c>
    </row>
    <row r="54" spans="1:17" x14ac:dyDescent="0.2">
      <c r="A54" s="2" t="s">
        <v>209</v>
      </c>
      <c r="B54" t="str">
        <f>_xlfn.XLOOKUP($A54, NLM!$A:$A, NLM!B:B, FALSE,0)</f>
        <v>Domenico Quaranta</v>
      </c>
      <c r="C54">
        <f>_xlfn.XLOOKUP($A54, NLM!$A:$A, NLM!C:C, FALSE,0)</f>
        <v>0</v>
      </c>
      <c r="D54">
        <f>_xlfn.XLOOKUP($A54, NLM!$A:$A, NLM!D:D, FALSE,0)</f>
        <v>2023</v>
      </c>
      <c r="E54" t="str">
        <f>_xlfn.XLOOKUP($A54, NLM!$A:$A, NLM!E:E, FALSE,0)</f>
        <v>Apr</v>
      </c>
      <c r="F54">
        <f>_xlfn.XLOOKUP($A54, NLM!$A:$A, NLM!F:F, FALSE,0)</f>
        <v>0</v>
      </c>
      <c r="G54">
        <f>_xlfn.XLOOKUP($A54, NLM!$A:$A, NLM!G:G, FALSE,0)</f>
        <v>0</v>
      </c>
      <c r="H54">
        <f>_xlfn.XLOOKUP($A54, NLM!$A:$A, NLM!H:H, FALSE,0)</f>
        <v>0</v>
      </c>
      <c r="I54">
        <f>_xlfn.XLOOKUP($A54, NLM!$A:$A, NLM!I:I, FALSE,0)</f>
        <v>0</v>
      </c>
      <c r="J54">
        <f>_xlfn.XLOOKUP($A54, NLM!$A:$A, NLM!J:J, FALSE,0)</f>
        <v>0</v>
      </c>
      <c r="K54">
        <f>_xlfn.XLOOKUP($A54, NLM!$A:$A, NLM!K:K, FALSE,0)</f>
        <v>0</v>
      </c>
      <c r="L54">
        <f>_xlfn.XLOOKUP($A54, NLM!$A:$A, NLM!L:L, FALSE,0)</f>
        <v>0</v>
      </c>
      <c r="M54">
        <f>_xlfn.XLOOKUP($A54, NLM!$A:$A, NLM!M:M, FALSE,0)</f>
        <v>0</v>
      </c>
      <c r="N54">
        <f>_xlfn.XLOOKUP($A54, NLM!$A:$A, NLM!N:N, FALSE,0)</f>
        <v>0</v>
      </c>
      <c r="O54">
        <f>_xlfn.XLOOKUP($A54, NLM!$A:$A, NLM!O:O, FALSE,0)</f>
        <v>0</v>
      </c>
      <c r="P54">
        <f>_xlfn.XLOOKUP($A54, NLM!$A:$A, NLM!P:P, FALSE,0)</f>
        <v>0</v>
      </c>
      <c r="Q54">
        <f>_xlfn.XLOOKUP($A54, NLM!$A:$A, NLM!Q:Q, FALSE,0)</f>
        <v>0</v>
      </c>
    </row>
    <row r="55" spans="1:17" x14ac:dyDescent="0.2">
      <c r="A55" s="2" t="s">
        <v>349</v>
      </c>
      <c r="B55" t="str">
        <f>_xlfn.XLOOKUP($A55, NLM!$A:$A, NLM!B:B, FALSE,0)</f>
        <v>Ben Hooper</v>
      </c>
      <c r="C55" t="str">
        <f>_xlfn.XLOOKUP($A55, NLM!$A:$A, NLM!C:C, FALSE,0)</f>
        <v>New York artist creating 7,600-volume 'print edition' of Wikipedia</v>
      </c>
      <c r="D55">
        <f>_xlfn.XLOOKUP($A55, NLM!$A:$A, NLM!D:D, FALSE,0)</f>
        <v>2015</v>
      </c>
      <c r="E55">
        <f>_xlfn.XLOOKUP($A55, NLM!$A:$A, NLM!E:E, FALSE,0)</f>
        <v>45461</v>
      </c>
      <c r="F55" t="str">
        <f>_xlfn.XLOOKUP($A55, NLM!$A:$A, NLM!F:F, FALSE,0)</f>
        <v>UPI NewsTrack</v>
      </c>
      <c r="G55" t="str">
        <f>_xlfn.XLOOKUP($A55, NLM!$A:$A, NLM!G:G, FALSE,0)</f>
        <v>United Press International</v>
      </c>
      <c r="H55" t="str">
        <f>_xlfn.XLOOKUP($A55, NLM!$A:$A, NLM!H:H, FALSE,0)</f>
        <v>link.gale.com/apps/doc/A418365733/STND?u=cuny_gradctr&amp;sid=bookmark-STND&amp;xid=585d438d</v>
      </c>
      <c r="I55" t="str">
        <f>_xlfn.XLOOKUP($A55, NLM!$A:$A, NLM!I:I, FALSE,0)</f>
        <v>Article</v>
      </c>
      <c r="J55">
        <f>_xlfn.XLOOKUP($A55, NLM!$A:$A, NLM!J:J, FALSE,0)</f>
        <v>0</v>
      </c>
      <c r="K55">
        <f>_xlfn.XLOOKUP($A55, NLM!$A:$A, NLM!K:K, FALSE,0)</f>
        <v>0</v>
      </c>
      <c r="L55">
        <f>_xlfn.XLOOKUP($A55, NLM!$A:$A, NLM!L:L, FALSE,0)</f>
        <v>0</v>
      </c>
      <c r="M55">
        <f>_xlfn.XLOOKUP($A55, NLM!$A:$A, NLM!M:M, FALSE,0)</f>
        <v>0</v>
      </c>
      <c r="N55">
        <f>_xlfn.XLOOKUP($A55, NLM!$A:$A, NLM!N:N, FALSE,0)</f>
        <v>0</v>
      </c>
      <c r="O55">
        <f>_xlfn.XLOOKUP($A55, NLM!$A:$A, NLM!O:O, FALSE,0)</f>
        <v>0</v>
      </c>
      <c r="P55">
        <f>_xlfn.XLOOKUP($A55, NLM!$A:$A, NLM!P:P, FALSE,0)</f>
        <v>0</v>
      </c>
      <c r="Q55" t="str">
        <f>_xlfn.XLOOKUP($A55, NLM!$A:$A, NLM!Q:Q, FALSE,0)</f>
        <v>Print Wikipedia</v>
      </c>
    </row>
    <row r="56" spans="1:17" x14ac:dyDescent="0.2">
      <c r="A56" s="2" t="s">
        <v>230</v>
      </c>
      <c r="B56" t="str">
        <f>_xlfn.XLOOKUP($A56, NLM!$A:$A, NLM!B:B, FALSE,0)</f>
        <v>Annette Gilbert</v>
      </c>
      <c r="C56" t="str">
        <f>_xlfn.XLOOKUP($A56, NLM!$A:$A, NLM!C:C, FALSE,0)</f>
        <v>Open Call: Library of Artistic Print-on-Demand. Collection &amp; Research</v>
      </c>
      <c r="D56">
        <f>_xlfn.XLOOKUP($A56, NLM!$A:$A, NLM!D:D, FALSE,0)</f>
        <v>2019</v>
      </c>
      <c r="E56">
        <f>_xlfn.XLOOKUP($A56, NLM!$A:$A, NLM!E:E, FALSE,0)</f>
        <v>45562</v>
      </c>
      <c r="F56" t="str">
        <f>_xlfn.XLOOKUP($A56, NLM!$A:$A, NLM!F:F, FALSE,0)</f>
        <v>OpenEdition</v>
      </c>
      <c r="G56">
        <f>_xlfn.XLOOKUP($A56, NLM!$A:$A, NLM!G:G, FALSE,0)</f>
        <v>0</v>
      </c>
      <c r="H56">
        <f>_xlfn.XLOOKUP($A56, NLM!$A:$A, NLM!H:H, FALSE,0)</f>
        <v>0</v>
      </c>
      <c r="I56" t="str">
        <f>_xlfn.XLOOKUP($A56, NLM!$A:$A, NLM!I:I, FALSE,0)</f>
        <v xml:space="preserve"> </v>
      </c>
      <c r="J56" t="str">
        <f>_xlfn.XLOOKUP($A56, NLM!$A:$A, NLM!J:J, FALSE,0)</f>
        <v>Article</v>
      </c>
      <c r="K56">
        <f>_xlfn.XLOOKUP($A56, NLM!$A:$A, NLM!K:K, FALSE,0)</f>
        <v>0</v>
      </c>
      <c r="L56">
        <f>_xlfn.XLOOKUP($A56, NLM!$A:$A, NLM!L:L, FALSE,0)</f>
        <v>0</v>
      </c>
      <c r="M56">
        <f>_xlfn.XLOOKUP($A56, NLM!$A:$A, NLM!M:M, FALSE,0)</f>
        <v>0</v>
      </c>
      <c r="N56">
        <f>_xlfn.XLOOKUP($A56, NLM!$A:$A, NLM!N:N, FALSE,0)</f>
        <v>0</v>
      </c>
      <c r="O56">
        <f>_xlfn.XLOOKUP($A56, NLM!$A:$A, NLM!O:O, FALSE,0)</f>
        <v>0</v>
      </c>
      <c r="P56" t="str">
        <f>_xlfn.XLOOKUP($A56, NLM!$A:$A, NLM!P:P, FALSE,0)</f>
        <v>several paragraphs</v>
      </c>
      <c r="Q56" t="str">
        <f>_xlfn.XLOOKUP($A56, NLM!$A:$A, NLM!Q:Q, FALSE,0)</f>
        <v>Print Wikipedia</v>
      </c>
    </row>
    <row r="57" spans="1:17" x14ac:dyDescent="0.2">
      <c r="A57" s="2" t="s">
        <v>233</v>
      </c>
      <c r="B57">
        <f>_xlfn.XLOOKUP($A57, NLM!$A:$A, NLM!B:B, FALSE,0)</f>
        <v>0</v>
      </c>
      <c r="C57" t="str">
        <f>_xlfn.XLOOKUP($A57, NLM!$A:$A, NLM!C:C, FALSE,0)</f>
        <v>Out &amp; about</v>
      </c>
      <c r="D57">
        <f>_xlfn.XLOOKUP($A57, NLM!$A:$A, NLM!D:D, FALSE,0)</f>
        <v>2015</v>
      </c>
      <c r="E57">
        <f>_xlfn.XLOOKUP($A57, NLM!$A:$A, NLM!E:E, FALSE,0)</f>
        <v>2</v>
      </c>
      <c r="F57" t="str">
        <f>_xlfn.XLOOKUP($A57, NLM!$A:$A, NLM!F:F, FALSE,0)</f>
        <v>The Village Voice</v>
      </c>
      <c r="G57">
        <f>_xlfn.XLOOKUP($A57, NLM!$A:$A, NLM!G:G, FALSE,0)</f>
        <v>0</v>
      </c>
      <c r="H57">
        <f>_xlfn.XLOOKUP($A57, NLM!$A:$A, NLM!H:H, FALSE,0)</f>
        <v>0</v>
      </c>
      <c r="I57" t="str">
        <f>_xlfn.XLOOKUP($A57, NLM!$A:$A, NLM!I:I, FALSE,0)</f>
        <v>Article</v>
      </c>
      <c r="J57">
        <f>_xlfn.XLOOKUP($A57, NLM!$A:$A, NLM!J:J, FALSE,0)</f>
        <v>0</v>
      </c>
      <c r="K57">
        <f>_xlfn.XLOOKUP($A57, NLM!$A:$A, NLM!K:K, FALSE,0)</f>
        <v>0</v>
      </c>
      <c r="L57">
        <f>_xlfn.XLOOKUP($A57, NLM!$A:$A, NLM!L:L, FALSE,0)</f>
        <v>0</v>
      </c>
      <c r="M57">
        <f>_xlfn.XLOOKUP($A57, NLM!$A:$A, NLM!M:M, FALSE,0)</f>
        <v>0</v>
      </c>
      <c r="N57">
        <f>_xlfn.XLOOKUP($A57, NLM!$A:$A, NLM!N:N, FALSE,0)</f>
        <v>0</v>
      </c>
      <c r="O57">
        <f>_xlfn.XLOOKUP($A57, NLM!$A:$A, NLM!O:O, FALSE,0)</f>
        <v>0</v>
      </c>
      <c r="P57">
        <f>_xlfn.XLOOKUP($A57, NLM!$A:$A, NLM!P:P, FALSE,0)</f>
        <v>0</v>
      </c>
      <c r="Q57" t="str">
        <f>_xlfn.XLOOKUP($A57, NLM!$A:$A, NLM!Q:Q, FALSE,0)</f>
        <v>Print Wikipedia</v>
      </c>
    </row>
    <row r="58" spans="1:17" x14ac:dyDescent="0.2">
      <c r="A58" s="2" t="s">
        <v>236</v>
      </c>
      <c r="B58">
        <f>_xlfn.XLOOKUP($A58, NLM!$A:$A, NLM!B:B, FALSE,0)</f>
        <v>0</v>
      </c>
      <c r="C58">
        <f>_xlfn.XLOOKUP($A58, NLM!$A:$A, NLM!C:C, FALSE,0)</f>
        <v>0</v>
      </c>
      <c r="D58">
        <f>_xlfn.XLOOKUP($A58, NLM!$A:$A, NLM!D:D, FALSE,0)</f>
        <v>0</v>
      </c>
      <c r="E58">
        <f>_xlfn.XLOOKUP($A58, NLM!$A:$A, NLM!E:E, FALSE,0)</f>
        <v>2014</v>
      </c>
      <c r="F58">
        <f>_xlfn.XLOOKUP($A58, NLM!$A:$A, NLM!F:F, FALSE,0)</f>
        <v>0</v>
      </c>
      <c r="G58">
        <f>_xlfn.XLOOKUP($A58, NLM!$A:$A, NLM!G:G, FALSE,0)</f>
        <v>0</v>
      </c>
      <c r="H58">
        <f>_xlfn.XLOOKUP($A58, NLM!$A:$A, NLM!H:H, FALSE,0)</f>
        <v>0</v>
      </c>
      <c r="I58">
        <f>_xlfn.XLOOKUP($A58, NLM!$A:$A, NLM!I:I, FALSE,0)</f>
        <v>0</v>
      </c>
      <c r="J58" t="str">
        <f>_xlfn.XLOOKUP($A58, NLM!$A:$A, NLM!J:J, FALSE,0)</f>
        <v>Book</v>
      </c>
      <c r="K58">
        <f>_xlfn.XLOOKUP($A58, NLM!$A:$A, NLM!K:K, FALSE,0)</f>
        <v>0</v>
      </c>
      <c r="L58">
        <f>_xlfn.XLOOKUP($A58, NLM!$A:$A, NLM!L:L, FALSE,0)</f>
        <v>0</v>
      </c>
      <c r="M58">
        <f>_xlfn.XLOOKUP($A58, NLM!$A:$A, NLM!M:M, FALSE,0)</f>
        <v>0</v>
      </c>
      <c r="N58">
        <f>_xlfn.XLOOKUP($A58, NLM!$A:$A, NLM!N:N, FALSE,0)</f>
        <v>0</v>
      </c>
      <c r="O58">
        <f>_xlfn.XLOOKUP($A58, NLM!$A:$A, NLM!O:O, FALSE,0)</f>
        <v>0</v>
      </c>
      <c r="P58">
        <f>_xlfn.XLOOKUP($A58, NLM!$A:$A, NLM!P:P, FALSE,0)</f>
        <v>0</v>
      </c>
      <c r="Q58" t="str">
        <f>_xlfn.XLOOKUP($A58, NLM!$A:$A, NLM!Q:Q, FALSE,0)</f>
        <v>Art+Feminism</v>
      </c>
    </row>
    <row r="59" spans="1:17" x14ac:dyDescent="0.2">
      <c r="A59" s="2" t="s">
        <v>237</v>
      </c>
      <c r="B59" t="str">
        <f>_xlfn.XLOOKUP($A59, NLM!$A:$A, NLM!B:B, FALSE,0)</f>
        <v>RC Baker</v>
      </c>
      <c r="C59" t="str">
        <f>_xlfn.XLOOKUP($A59, NLM!$A:$A, NLM!C:C, FALSE,0)</f>
        <v>On the Books</v>
      </c>
      <c r="D59">
        <f>_xlfn.XLOOKUP($A59, NLM!$A:$A, NLM!D:D, FALSE,0)</f>
        <v>0</v>
      </c>
      <c r="E59">
        <f>_xlfn.XLOOKUP($A59, NLM!$A:$A, NLM!E:E, FALSE,0)</f>
        <v>45556</v>
      </c>
      <c r="F59" t="str">
        <f>_xlfn.XLOOKUP($A59, NLM!$A:$A, NLM!F:F, FALSE,0)</f>
        <v>The Village Voice</v>
      </c>
      <c r="G59">
        <f>_xlfn.XLOOKUP($A59, NLM!$A:$A, NLM!G:G, FALSE,0)</f>
        <v>0</v>
      </c>
      <c r="H59">
        <f>_xlfn.XLOOKUP($A59, NLM!$A:$A, NLM!H:H, FALSE,0)</f>
        <v>0</v>
      </c>
      <c r="I59" t="str">
        <f>_xlfn.XLOOKUP($A59, NLM!$A:$A, NLM!I:I, FALSE,0)</f>
        <v>Article</v>
      </c>
      <c r="J59">
        <f>_xlfn.XLOOKUP($A59, NLM!$A:$A, NLM!J:J, FALSE,0)</f>
        <v>0</v>
      </c>
      <c r="K59">
        <f>_xlfn.XLOOKUP($A59, NLM!$A:$A, NLM!K:K, FALSE,0)</f>
        <v>0</v>
      </c>
      <c r="L59">
        <f>_xlfn.XLOOKUP($A59, NLM!$A:$A, NLM!L:L, FALSE,0)</f>
        <v>0</v>
      </c>
      <c r="M59">
        <f>_xlfn.XLOOKUP($A59, NLM!$A:$A, NLM!M:M, FALSE,0)</f>
        <v>0</v>
      </c>
      <c r="N59">
        <f>_xlfn.XLOOKUP($A59, NLM!$A:$A, NLM!N:N, FALSE,0)</f>
        <v>0</v>
      </c>
      <c r="O59">
        <f>_xlfn.XLOOKUP($A59, NLM!$A:$A, NLM!O:O, FALSE,0)</f>
        <v>0</v>
      </c>
      <c r="P59">
        <f>_xlfn.XLOOKUP($A59, NLM!$A:$A, NLM!P:P, FALSE,0)</f>
        <v>0</v>
      </c>
      <c r="Q59">
        <f>_xlfn.XLOOKUP($A59, NLM!$A:$A, NLM!Q:Q, FALSE,0)</f>
        <v>0</v>
      </c>
    </row>
    <row r="60" spans="1:17" x14ac:dyDescent="0.2">
      <c r="A60" s="2" t="s">
        <v>240</v>
      </c>
      <c r="B60" t="str">
        <f>_xlfn.XLOOKUP($A60, NLM!$A:$A, NLM!B:B, FALSE,0)</f>
        <v>Patti Pente</v>
      </c>
      <c r="C60" t="str">
        <f>_xlfn.XLOOKUP($A60, NLM!$A:$A, NLM!C:C, FALSE,0)</f>
        <v>Niche and Community Online: Artists’ Tactical Media Activities as Pedagogy</v>
      </c>
      <c r="D60">
        <f>_xlfn.XLOOKUP($A60, NLM!$A:$A, NLM!D:D, FALSE,0)</f>
        <v>2016</v>
      </c>
      <c r="E60">
        <f>_xlfn.XLOOKUP($A60, NLM!$A:$A, NLM!E:E, FALSE,0)</f>
        <v>0</v>
      </c>
      <c r="F60" t="str">
        <f>_xlfn.XLOOKUP($A60, NLM!$A:$A, NLM!F:F, FALSE,0)</f>
        <v>Politics and social activism / concepts, methodologies, tools, and applications</v>
      </c>
      <c r="G60" t="str">
        <f>_xlfn.XLOOKUP($A60, NLM!$A:$A, NLM!G:G, FALSE,0)</f>
        <v>IGI Global</v>
      </c>
      <c r="H60" t="str">
        <f>_xlfn.XLOOKUP($A60, NLM!$A:$A, NLM!H:H, FALSE,0)</f>
        <v>10.4018/978-1-4666-9461-3.ch059</v>
      </c>
      <c r="I60" t="str">
        <f>_xlfn.XLOOKUP($A60, NLM!$A:$A, NLM!I:I, FALSE,0)</f>
        <v>Book</v>
      </c>
      <c r="J60">
        <f>_xlfn.XLOOKUP($A60, NLM!$A:$A, NLM!J:J, FALSE,0)</f>
        <v>18</v>
      </c>
      <c r="K60">
        <f>_xlfn.XLOOKUP($A60, NLM!$A:$A, NLM!K:K, FALSE,0)</f>
        <v>4</v>
      </c>
      <c r="L60">
        <f>_xlfn.XLOOKUP($A60, NLM!$A:$A, NLM!L:L, FALSE,0)</f>
        <v>0</v>
      </c>
      <c r="M60">
        <f>_xlfn.XLOOKUP($A60, NLM!$A:$A, NLM!M:M, FALSE,0)</f>
        <v>0</v>
      </c>
      <c r="N60">
        <f>_xlfn.XLOOKUP($A60, NLM!$A:$A, NLM!N:N, FALSE,0)</f>
        <v>0</v>
      </c>
      <c r="O60">
        <f>_xlfn.XLOOKUP($A60, NLM!$A:$A, NLM!O:O, FALSE,0)</f>
        <v>0</v>
      </c>
      <c r="P60" t="str">
        <f>_xlfn.XLOOKUP($A60, NLM!$A:$A, NLM!P:P, FALSE,0)</f>
        <v>several paragraphs</v>
      </c>
      <c r="Q60" t="str">
        <f>_xlfn.XLOOKUP($A60, NLM!$A:$A, NLM!Q:Q, FALSE,0)</f>
        <v>Oil Standard</v>
      </c>
    </row>
    <row r="61" spans="1:17" x14ac:dyDescent="0.2">
      <c r="A61" s="2" t="s">
        <v>246</v>
      </c>
      <c r="B61" t="str">
        <f>_xlfn.XLOOKUP($A61, NLM!$A:$A, NLM!B:B, FALSE,0)</f>
        <v>Aaron Hick</v>
      </c>
      <c r="C61" t="str">
        <f>_xlfn.XLOOKUP($A61, NLM!$A:$A, NLM!C:C, FALSE,0)</f>
        <v>Forgery and Appropriation in Art</v>
      </c>
      <c r="D61">
        <f>_xlfn.XLOOKUP($A61, NLM!$A:$A, NLM!D:D, FALSE,0)</f>
        <v>2010</v>
      </c>
      <c r="E61">
        <f>_xlfn.XLOOKUP($A61, NLM!$A:$A, NLM!E:E, FALSE,0)</f>
        <v>0</v>
      </c>
      <c r="F61" t="str">
        <f>_xlfn.XLOOKUP($A61, NLM!$A:$A, NLM!F:F, FALSE,0)</f>
        <v>Philosophy Compass</v>
      </c>
      <c r="G61" t="str">
        <f>_xlfn.XLOOKUP($A61, NLM!$A:$A, NLM!G:G, FALSE,0)</f>
        <v>Wiley Online Library</v>
      </c>
      <c r="H61" t="str">
        <f>_xlfn.XLOOKUP($A61, NLM!$A:$A, NLM!H:H, FALSE,0)</f>
        <v>10.1111/j.1747-9991.2010.00353.x</v>
      </c>
      <c r="I61" t="str">
        <f>_xlfn.XLOOKUP($A61, NLM!$A:$A, NLM!I:I, FALSE,0)</f>
        <v>Article</v>
      </c>
      <c r="J61">
        <f>_xlfn.XLOOKUP($A61, NLM!$A:$A, NLM!J:J, FALSE,0)</f>
        <v>5</v>
      </c>
      <c r="K61">
        <f>_xlfn.XLOOKUP($A61, NLM!$A:$A, NLM!K:K, FALSE,0)</f>
        <v>12</v>
      </c>
      <c r="L61">
        <f>_xlfn.XLOOKUP($A61, NLM!$A:$A, NLM!L:L, FALSE,0)</f>
        <v>1047</v>
      </c>
      <c r="M61">
        <f>_xlfn.XLOOKUP($A61, NLM!$A:$A, NLM!M:M, FALSE,0)</f>
        <v>1056</v>
      </c>
      <c r="N61">
        <f>_xlfn.XLOOKUP($A61, NLM!$A:$A, NLM!N:N, FALSE,0)</f>
        <v>0</v>
      </c>
      <c r="O61">
        <f>_xlfn.XLOOKUP($A61, NLM!$A:$A, NLM!O:O, FALSE,0)</f>
        <v>0</v>
      </c>
      <c r="P61">
        <f>_xlfn.XLOOKUP($A61, NLM!$A:$A, NLM!P:P, FALSE,0)</f>
        <v>0</v>
      </c>
      <c r="Q61">
        <f>_xlfn.XLOOKUP($A61, NLM!$A:$A, NLM!Q:Q, FALSE,0)</f>
        <v>0</v>
      </c>
    </row>
    <row r="62" spans="1:17" x14ac:dyDescent="0.2">
      <c r="A62" s="2" t="s">
        <v>252</v>
      </c>
      <c r="B62">
        <f>_xlfn.XLOOKUP($A62, NLM!$A:$A, NLM!B:B, FALSE,0)</f>
        <v>0</v>
      </c>
      <c r="C62">
        <f>_xlfn.XLOOKUP($A62, NLM!$A:$A, NLM!C:C, FALSE,0)</f>
        <v>0</v>
      </c>
      <c r="D62">
        <f>_xlfn.XLOOKUP($A62, NLM!$A:$A, NLM!D:D, FALSE,0)</f>
        <v>0</v>
      </c>
      <c r="E62">
        <f>_xlfn.XLOOKUP($A62, NLM!$A:$A, NLM!E:E, FALSE,0)</f>
        <v>2022</v>
      </c>
      <c r="F62">
        <f>_xlfn.XLOOKUP($A62, NLM!$A:$A, NLM!F:F, FALSE,0)</f>
        <v>0</v>
      </c>
      <c r="G62">
        <f>_xlfn.XLOOKUP($A62, NLM!$A:$A, NLM!G:G, FALSE,0)</f>
        <v>0</v>
      </c>
      <c r="H62">
        <f>_xlfn.XLOOKUP($A62, NLM!$A:$A, NLM!H:H, FALSE,0)</f>
        <v>0</v>
      </c>
      <c r="I62">
        <f>_xlfn.XLOOKUP($A62, NLM!$A:$A, NLM!I:I, FALSE,0)</f>
        <v>0</v>
      </c>
      <c r="J62" t="str">
        <f>_xlfn.XLOOKUP($A62, NLM!$A:$A, NLM!J:J, FALSE,0)</f>
        <v>Book</v>
      </c>
      <c r="K62">
        <f>_xlfn.XLOOKUP($A62, NLM!$A:$A, NLM!K:K, FALSE,0)</f>
        <v>0</v>
      </c>
      <c r="L62">
        <f>_xlfn.XLOOKUP($A62, NLM!$A:$A, NLM!L:L, FALSE,0)</f>
        <v>0</v>
      </c>
      <c r="M62">
        <f>_xlfn.XLOOKUP($A62, NLM!$A:$A, NLM!M:M, FALSE,0)</f>
        <v>0</v>
      </c>
      <c r="N62">
        <f>_xlfn.XLOOKUP($A62, NLM!$A:$A, NLM!N:N, FALSE,0)</f>
        <v>0</v>
      </c>
      <c r="O62">
        <f>_xlfn.XLOOKUP($A62, NLM!$A:$A, NLM!O:O, FALSE,0)</f>
        <v>0</v>
      </c>
      <c r="P62">
        <f>_xlfn.XLOOKUP($A62, NLM!$A:$A, NLM!P:P, FALSE,0)</f>
        <v>0</v>
      </c>
      <c r="Q62">
        <f>_xlfn.XLOOKUP($A62, NLM!$A:$A, NLM!Q:Q, FALSE,0)</f>
        <v>0</v>
      </c>
    </row>
    <row r="63" spans="1:17" x14ac:dyDescent="0.2">
      <c r="A63" s="2" t="s">
        <v>253</v>
      </c>
      <c r="B63" t="str">
        <f>_xlfn.XLOOKUP($A63, NLM!$A:$A, NLM!B:B, FALSE,0)</f>
        <v>Luis López</v>
      </c>
      <c r="C63" t="str">
        <f>_xlfn.XLOOKUP($A63, NLM!$A:$A, NLM!C:C, FALSE,0)</f>
        <v>Recrea artista Wikipedia... !con cientos de tomos!</v>
      </c>
      <c r="D63">
        <f>_xlfn.XLOOKUP($A63, NLM!$A:$A, NLM!D:D, FALSE,0)</f>
        <v>2015</v>
      </c>
      <c r="E63">
        <f>_xlfn.XLOOKUP($A63, NLM!$A:$A, NLM!E:E, FALSE,0)</f>
        <v>45466</v>
      </c>
      <c r="F63" t="str">
        <f>_xlfn.XLOOKUP($A63, NLM!$A:$A, NLM!F:F, FALSE,0)</f>
        <v>El Norte (México D.F.,  México)</v>
      </c>
      <c r="G63" t="str">
        <f>_xlfn.XLOOKUP($A63, NLM!$A:$A, NLM!G:G, FALSE,0)</f>
        <v>Agencia Reforma</v>
      </c>
      <c r="H63" t="str">
        <f>_xlfn.XLOOKUP($A63, NLM!$A:$A, NLM!H:H, FALSE,0)</f>
        <v>link.gale.com/apps/doc/A418985008/STND?u=cuny_gradctr&amp;sid=bookmark-STND&amp;xid=7fdcabe8</v>
      </c>
      <c r="I63" t="str">
        <f>_xlfn.XLOOKUP($A63, NLM!$A:$A, NLM!I:I, FALSE,0)</f>
        <v>Article</v>
      </c>
      <c r="J63">
        <f>_xlfn.XLOOKUP($A63, NLM!$A:$A, NLM!J:J, FALSE,0)</f>
        <v>0</v>
      </c>
      <c r="K63">
        <f>_xlfn.XLOOKUP($A63, NLM!$A:$A, NLM!K:K, FALSE,0)</f>
        <v>0</v>
      </c>
      <c r="L63">
        <f>_xlfn.XLOOKUP($A63, NLM!$A:$A, NLM!L:L, FALSE,0)</f>
        <v>0</v>
      </c>
      <c r="M63">
        <f>_xlfn.XLOOKUP($A63, NLM!$A:$A, NLM!M:M, FALSE,0)</f>
        <v>0</v>
      </c>
      <c r="N63">
        <f>_xlfn.XLOOKUP($A63, NLM!$A:$A, NLM!N:N, FALSE,0)</f>
        <v>0</v>
      </c>
      <c r="O63">
        <f>_xlfn.XLOOKUP($A63, NLM!$A:$A, NLM!O:O, FALSE,0)</f>
        <v>0</v>
      </c>
      <c r="P63">
        <f>_xlfn.XLOOKUP($A63, NLM!$A:$A, NLM!P:P, FALSE,0)</f>
        <v>0</v>
      </c>
      <c r="Q63" t="str">
        <f>_xlfn.XLOOKUP($A63, NLM!$A:$A, NLM!Q:Q, FALSE,0)</f>
        <v>Print Wikipedia</v>
      </c>
    </row>
    <row r="64" spans="1:17" x14ac:dyDescent="0.2">
      <c r="A64" s="2" t="s">
        <v>258</v>
      </c>
      <c r="B64">
        <f>_xlfn.XLOOKUP($A64, NLM!$A:$A, NLM!B:B, FALSE,0)</f>
        <v>0</v>
      </c>
      <c r="C64" t="str">
        <f>_xlfn.XLOOKUP($A64, NLM!$A:$A, NLM!C:C, FALSE,0)</f>
        <v>The Gender Divide in Wikipedia</v>
      </c>
      <c r="D64">
        <f>_xlfn.XLOOKUP($A64, NLM!$A:$A, NLM!D:D, FALSE,0)</f>
        <v>0</v>
      </c>
      <c r="E64">
        <f>_xlfn.XLOOKUP($A64, NLM!$A:$A, NLM!E:E, FALSE,0)</f>
        <v>0</v>
      </c>
      <c r="F64">
        <f>_xlfn.XLOOKUP($A64, NLM!$A:$A, NLM!F:F, FALSE,0)</f>
        <v>0</v>
      </c>
      <c r="G64">
        <f>_xlfn.XLOOKUP($A64, NLM!$A:$A, NLM!G:G, FALSE,0)</f>
        <v>0</v>
      </c>
      <c r="H64" t="str">
        <f>_xlfn.XLOOKUP($A64, NLM!$A:$A, NLM!H:H, FALSE,0)</f>
        <v>Article</v>
      </c>
      <c r="I64">
        <f>_xlfn.XLOOKUP($A64, NLM!$A:$A, NLM!I:I, FALSE,0)</f>
        <v>0</v>
      </c>
      <c r="J64">
        <f>_xlfn.XLOOKUP($A64, NLM!$A:$A, NLM!J:J, FALSE,0)</f>
        <v>0</v>
      </c>
      <c r="K64">
        <f>_xlfn.XLOOKUP($A64, NLM!$A:$A, NLM!K:K, FALSE,0)</f>
        <v>0</v>
      </c>
      <c r="L64">
        <f>_xlfn.XLOOKUP($A64, NLM!$A:$A, NLM!L:L, FALSE,0)</f>
        <v>0</v>
      </c>
      <c r="M64">
        <f>_xlfn.XLOOKUP($A64, NLM!$A:$A, NLM!M:M, FALSE,0)</f>
        <v>0</v>
      </c>
      <c r="N64">
        <f>_xlfn.XLOOKUP($A64, NLM!$A:$A, NLM!N:N, FALSE,0)</f>
        <v>0</v>
      </c>
      <c r="O64">
        <f>_xlfn.XLOOKUP($A64, NLM!$A:$A, NLM!O:O, FALSE,0)</f>
        <v>0</v>
      </c>
      <c r="P64" t="str">
        <f>_xlfn.XLOOKUP($A64, NLM!$A:$A, NLM!P:P, FALSE,0)</f>
        <v>full article</v>
      </c>
      <c r="Q64">
        <f>_xlfn.XLOOKUP($A64, NLM!$A:$A, NLM!Q:Q, FALSE,0)</f>
        <v>0</v>
      </c>
    </row>
    <row r="65" spans="1:17" x14ac:dyDescent="0.2">
      <c r="A65" s="2" t="s">
        <v>273</v>
      </c>
      <c r="B65">
        <f>_xlfn.XLOOKUP($A65, NLM!$A:$A, NLM!B:B, FALSE,0)</f>
        <v>0</v>
      </c>
      <c r="C65" t="str">
        <f>_xlfn.XLOOKUP($A65, NLM!$A:$A, NLM!C:C, FALSE,0)</f>
        <v>SURREY EVENTS: 'American Rock Legends' in concert, plus plays, comedy &amp; more.</v>
      </c>
      <c r="D65">
        <f>_xlfn.XLOOKUP($A65, NLM!$A:$A, NLM!D:D, FALSE,0)</f>
        <v>2024</v>
      </c>
      <c r="E65">
        <f>_xlfn.XLOOKUP($A65, NLM!$A:$A, NLM!E:E, FALSE,0)</f>
        <v>45357</v>
      </c>
      <c r="F65" t="str">
        <f>_xlfn.XLOOKUP($A65, NLM!$A:$A, NLM!F:F, FALSE,0)</f>
        <v>Surrey Leader</v>
      </c>
      <c r="G65">
        <f>_xlfn.XLOOKUP($A65, NLM!$A:$A, NLM!G:G, FALSE,0)</f>
        <v>0</v>
      </c>
      <c r="H65" t="str">
        <f>_xlfn.XLOOKUP($A65, NLM!$A:$A, NLM!H:H, FALSE,0)</f>
        <v>link.gale.com/apps/doc/A785436390/STND? u=cuny_gradctr&amp;sid=bookmark-STND&amp;xid=3393ee53</v>
      </c>
      <c r="I65">
        <f>_xlfn.XLOOKUP($A65, NLM!$A:$A, NLM!I:I, FALSE,0)</f>
        <v>0</v>
      </c>
      <c r="J65">
        <f>_xlfn.XLOOKUP($A65, NLM!$A:$A, NLM!J:J, FALSE,0)</f>
        <v>0</v>
      </c>
      <c r="K65">
        <f>_xlfn.XLOOKUP($A65, NLM!$A:$A, NLM!K:K, FALSE,0)</f>
        <v>0</v>
      </c>
      <c r="L65">
        <f>_xlfn.XLOOKUP($A65, NLM!$A:$A, NLM!L:L, FALSE,0)</f>
        <v>0</v>
      </c>
      <c r="M65">
        <f>_xlfn.XLOOKUP($A65, NLM!$A:$A, NLM!M:M, FALSE,0)</f>
        <v>0</v>
      </c>
      <c r="N65">
        <f>_xlfn.XLOOKUP($A65, NLM!$A:$A, NLM!N:N, FALSE,0)</f>
        <v>0</v>
      </c>
      <c r="O65">
        <f>_xlfn.XLOOKUP($A65, NLM!$A:$A, NLM!O:O, FALSE,0)</f>
        <v>0</v>
      </c>
      <c r="P65" t="str">
        <f>_xlfn.XLOOKUP($A65, NLM!$A:$A, NLM!P:P, FALSE,0)</f>
        <v>one sentence</v>
      </c>
      <c r="Q65">
        <f>_xlfn.XLOOKUP($A65, NLM!$A:$A, NLM!Q:Q, FALSE,0)</f>
        <v>0</v>
      </c>
    </row>
    <row r="66" spans="1:17" x14ac:dyDescent="0.2">
      <c r="A66" s="2" t="s">
        <v>260</v>
      </c>
      <c r="B66">
        <f>_xlfn.XLOOKUP($A66, NLM!$A:$A, NLM!B:B, FALSE,0)</f>
        <v>0</v>
      </c>
      <c r="C66" t="str">
        <f>_xlfn.XLOOKUP($A66, NLM!$A:$A, NLM!C:C, FALSE,0)</f>
        <v>Scrollen_im_Fluss</v>
      </c>
      <c r="D66">
        <f>_xlfn.XLOOKUP($A66, NLM!$A:$A, NLM!D:D, FALSE,0)</f>
        <v>0</v>
      </c>
      <c r="E66">
        <f>_xlfn.XLOOKUP($A66, NLM!$A:$A, NLM!E:E, FALSE,0)</f>
        <v>0</v>
      </c>
      <c r="F66">
        <f>_xlfn.XLOOKUP($A66, NLM!$A:$A, NLM!F:F, FALSE,0)</f>
        <v>0</v>
      </c>
      <c r="G66">
        <f>_xlfn.XLOOKUP($A66, NLM!$A:$A, NLM!G:G, FALSE,0)</f>
        <v>0</v>
      </c>
      <c r="H66" t="str">
        <f>_xlfn.XLOOKUP($A66, NLM!$A:$A, NLM!H:H, FALSE,0)</f>
        <v>Article</v>
      </c>
      <c r="I66">
        <f>_xlfn.XLOOKUP($A66, NLM!$A:$A, NLM!I:I, FALSE,0)</f>
        <v>0</v>
      </c>
      <c r="J66">
        <f>_xlfn.XLOOKUP($A66, NLM!$A:$A, NLM!J:J, FALSE,0)</f>
        <v>0</v>
      </c>
      <c r="K66">
        <f>_xlfn.XLOOKUP($A66, NLM!$A:$A, NLM!K:K, FALSE,0)</f>
        <v>0</v>
      </c>
      <c r="L66">
        <f>_xlfn.XLOOKUP($A66, NLM!$A:$A, NLM!L:L, FALSE,0)</f>
        <v>0</v>
      </c>
      <c r="M66">
        <f>_xlfn.XLOOKUP($A66, NLM!$A:$A, NLM!M:M, FALSE,0)</f>
        <v>0</v>
      </c>
      <c r="N66">
        <f>_xlfn.XLOOKUP($A66, NLM!$A:$A, NLM!N:N, FALSE,0)</f>
        <v>0</v>
      </c>
      <c r="O66">
        <f>_xlfn.XLOOKUP($A66, NLM!$A:$A, NLM!O:O, FALSE,0)</f>
        <v>0</v>
      </c>
      <c r="P66" t="str">
        <f>_xlfn.XLOOKUP($A66, NLM!$A:$A, NLM!P:P, FALSE,0)</f>
        <v>several paragraphs</v>
      </c>
      <c r="Q66">
        <f>_xlfn.XLOOKUP($A66, NLM!$A:$A, NLM!Q:Q, FALSE,0)</f>
        <v>0</v>
      </c>
    </row>
    <row r="67" spans="1:17" x14ac:dyDescent="0.2">
      <c r="A67" s="2" t="s">
        <v>276</v>
      </c>
      <c r="B67">
        <f>_xlfn.XLOOKUP($A67, NLM!$A:$A, NLM!B:B, FALSE,0)</f>
        <v>0</v>
      </c>
      <c r="C67" t="str">
        <f>_xlfn.XLOOKUP($A67, NLM!$A:$A, NLM!C:C, FALSE,0)</f>
        <v>TOP SHELF WIKI WHACK</v>
      </c>
      <c r="D67">
        <f>_xlfn.XLOOKUP($A67, NLM!$A:$A, NLM!D:D, FALSE,0)</f>
        <v>2015</v>
      </c>
      <c r="E67">
        <f>_xlfn.XLOOKUP($A67, NLM!$A:$A, NLM!E:E, FALSE,0)</f>
        <v>45463</v>
      </c>
      <c r="F67" t="str">
        <f>_xlfn.XLOOKUP($A67, NLM!$A:$A, NLM!F:F, FALSE,0)</f>
        <v>Herald Sun</v>
      </c>
      <c r="G67" t="str">
        <f>_xlfn.XLOOKUP($A67, NLM!$A:$A, NLM!G:G, FALSE,0)</f>
        <v>News Limited</v>
      </c>
      <c r="H67" t="str">
        <f>_xlfn.XLOOKUP($A67, NLM!$A:$A, NLM!H:H, FALSE,0)</f>
        <v>link.gale.com/apps/doc/A418542710/STND?u=cuny_gradctr&amp;sid=bookmark-STND&amp;xid=2e9862af</v>
      </c>
      <c r="I67">
        <f>_xlfn.XLOOKUP($A67, NLM!$A:$A, NLM!I:I, FALSE,0)</f>
        <v>0</v>
      </c>
      <c r="J67">
        <f>_xlfn.XLOOKUP($A67, NLM!$A:$A, NLM!J:J, FALSE,0)</f>
        <v>0</v>
      </c>
      <c r="K67">
        <f>_xlfn.XLOOKUP($A67, NLM!$A:$A, NLM!K:K, FALSE,0)</f>
        <v>0</v>
      </c>
      <c r="L67">
        <f>_xlfn.XLOOKUP($A67, NLM!$A:$A, NLM!L:L, FALSE,0)</f>
        <v>0</v>
      </c>
      <c r="M67">
        <f>_xlfn.XLOOKUP($A67, NLM!$A:$A, NLM!M:M, FALSE,0)</f>
        <v>15</v>
      </c>
      <c r="N67">
        <f>_xlfn.XLOOKUP($A67, NLM!$A:$A, NLM!N:N, FALSE,0)</f>
        <v>15</v>
      </c>
      <c r="O67">
        <f>_xlfn.XLOOKUP($A67, NLM!$A:$A, NLM!O:O, FALSE,0)</f>
        <v>0</v>
      </c>
      <c r="P67" t="str">
        <f>_xlfn.XLOOKUP($A67, NLM!$A:$A, NLM!P:P, FALSE,0)</f>
        <v>one sentence</v>
      </c>
      <c r="Q67" t="str">
        <f>_xlfn.XLOOKUP($A67, NLM!$A:$A, NLM!Q:Q, FALSE,0)</f>
        <v>Print Wikipedia</v>
      </c>
    </row>
    <row r="68" spans="1:17" x14ac:dyDescent="0.2">
      <c r="A68" s="2" t="s">
        <v>281</v>
      </c>
      <c r="B68" t="str">
        <f>_xlfn.XLOOKUP($A68, NLM!$A:$A, NLM!B:B, FALSE,0)</f>
        <v>Mathieu O’Neil, Christian Pentzold, and Sophie Toupin</v>
      </c>
      <c r="C68" t="str">
        <f>_xlfn.XLOOKUP($A68, NLM!$A:$A, NLM!C:C, FALSE,0)</f>
        <v>Feminist Peer Production</v>
      </c>
      <c r="D68">
        <f>_xlfn.XLOOKUP($A68, NLM!$A:$A, NLM!D:D, FALSE,0)</f>
        <v>2021</v>
      </c>
      <c r="E68">
        <f>_xlfn.XLOOKUP($A68, NLM!$A:$A, NLM!E:E, FALSE,0)</f>
        <v>0</v>
      </c>
      <c r="F68">
        <f>_xlfn.XLOOKUP($A68, NLM!$A:$A, NLM!F:F, FALSE,0)</f>
        <v>0</v>
      </c>
      <c r="G68" t="str">
        <f>_xlfn.XLOOKUP($A68, NLM!$A:$A, NLM!G:G, FALSE,0)</f>
        <v>John Wiley &amp; Sons, Inc.</v>
      </c>
      <c r="H68" t="str">
        <f>_xlfn.XLOOKUP($A68, NLM!$A:$A, NLM!H:H, FALSE,0)</f>
        <v>https://onlinelibrary.wiley.com/doi/10.1002/9781119537151.ch23</v>
      </c>
      <c r="I68" t="str">
        <f>_xlfn.XLOOKUP($A68, NLM!$A:$A, NLM!I:I, FALSE,0)</f>
        <v>Book</v>
      </c>
      <c r="J68" t="str">
        <f>_xlfn.XLOOKUP($A68, NLM!$A:$A, NLM!J:J, FALSE,0)</f>
        <v>10.1002/9781119537151.ch23</v>
      </c>
      <c r="K68">
        <f>_xlfn.XLOOKUP($A68, NLM!$A:$A, NLM!K:K, FALSE,0)</f>
        <v>0</v>
      </c>
      <c r="L68">
        <f>_xlfn.XLOOKUP($A68, NLM!$A:$A, NLM!L:L, FALSE,0)</f>
        <v>0</v>
      </c>
      <c r="M68">
        <f>_xlfn.XLOOKUP($A68, NLM!$A:$A, NLM!M:M, FALSE,0)</f>
        <v>313</v>
      </c>
      <c r="N68">
        <f>_xlfn.XLOOKUP($A68, NLM!$A:$A, NLM!N:N, FALSE,0)</f>
        <v>321</v>
      </c>
      <c r="O68">
        <f>_xlfn.XLOOKUP($A68, NLM!$A:$A, NLM!O:O, FALSE,0)</f>
        <v>0</v>
      </c>
      <c r="P68" t="str">
        <f>_xlfn.XLOOKUP($A68, NLM!$A:$A, NLM!P:P, FALSE,0)</f>
        <v>several paragraphs</v>
      </c>
      <c r="Q68" t="str">
        <f>_xlfn.XLOOKUP($A68, NLM!$A:$A, NLM!Q:Q, FALSE,0)</f>
        <v>Art+Feminism</v>
      </c>
    </row>
    <row r="69" spans="1:17" x14ac:dyDescent="0.2">
      <c r="A69" s="2" t="s">
        <v>286</v>
      </c>
      <c r="B69" t="str">
        <f>_xlfn.XLOOKUP($A69, NLM!$A:$A, NLM!B:B, FALSE,0)</f>
        <v>Cher Krause Knight, Harriet F. Senie</v>
      </c>
      <c r="C69" t="str">
        <f>_xlfn.XLOOKUP($A69, NLM!$A:$A, NLM!C:C, FALSE,0)</f>
        <v>The Mass Media Frame: Pranking, Soap Operas, and Public Art</v>
      </c>
      <c r="D69">
        <f>_xlfn.XLOOKUP($A69, NLM!$A:$A, NLM!D:D, FALSE,0)</f>
        <v>2016</v>
      </c>
      <c r="E69">
        <f>_xlfn.XLOOKUP($A69, NLM!$A:$A, NLM!E:E, FALSE,0)</f>
        <v>45492</v>
      </c>
      <c r="F69">
        <f>_xlfn.XLOOKUP($A69, NLM!$A:$A, NLM!F:F, FALSE,0)</f>
        <v>0</v>
      </c>
      <c r="G69" t="str">
        <f>_xlfn.XLOOKUP($A69, NLM!$A:$A, NLM!G:G, FALSE,0)</f>
        <v>Wiley Online Library</v>
      </c>
      <c r="H69" t="str">
        <f>_xlfn.XLOOKUP($A69, NLM!$A:$A, NLM!H:H, FALSE,0)</f>
        <v>https://doi-org.ezproxy.gc.cuny.edu/10.1002/9781118475331.ch21</v>
      </c>
      <c r="I69" t="str">
        <f>_xlfn.XLOOKUP($A69, NLM!$A:$A, NLM!I:I, FALSE,0)</f>
        <v>Book</v>
      </c>
      <c r="J69" t="str">
        <f>_xlfn.XLOOKUP($A69, NLM!$A:$A, NLM!J:J, FALSE,0)</f>
        <v>10.1002/9781118475331.ch21</v>
      </c>
      <c r="K69">
        <f>_xlfn.XLOOKUP($A69, NLM!$A:$A, NLM!K:K, FALSE,0)</f>
        <v>0</v>
      </c>
      <c r="L69">
        <f>_xlfn.XLOOKUP($A69, NLM!$A:$A, NLM!L:L, FALSE,0)</f>
        <v>0</v>
      </c>
      <c r="M69">
        <f>_xlfn.XLOOKUP($A69, NLM!$A:$A, NLM!M:M, FALSE,0)</f>
        <v>0</v>
      </c>
      <c r="N69">
        <f>_xlfn.XLOOKUP($A69, NLM!$A:$A, NLM!N:N, FALSE,0)</f>
        <v>0</v>
      </c>
      <c r="O69">
        <f>_xlfn.XLOOKUP($A69, NLM!$A:$A, NLM!O:O, FALSE,0)</f>
        <v>0</v>
      </c>
      <c r="P69">
        <f>_xlfn.XLOOKUP($A69, NLM!$A:$A, NLM!P:P, FALSE,0)</f>
        <v>0</v>
      </c>
      <c r="Q69">
        <f>_xlfn.XLOOKUP($A69, NLM!$A:$A, NLM!Q:Q, FALSE,0)</f>
        <v>0</v>
      </c>
    </row>
    <row r="70" spans="1:17" x14ac:dyDescent="0.2">
      <c r="A70" s="2" t="s">
        <v>291</v>
      </c>
      <c r="B70" t="str">
        <f>_xlfn.XLOOKUP($A70, NLM!$A:$A, NLM!B:B, FALSE,0)</f>
        <v>Yanai Toister</v>
      </c>
      <c r="C70" t="str">
        <f>_xlfn.XLOOKUP($A70, NLM!$A:$A, NLM!C:C, FALSE,0)</f>
        <v>Latent digital</v>
      </c>
      <c r="D70">
        <f>_xlfn.XLOOKUP($A70, NLM!$A:$A, NLM!D:D, FALSE,0)</f>
        <v>2020</v>
      </c>
      <c r="E70">
        <f>_xlfn.XLOOKUP($A70, NLM!$A:$A, NLM!E:E, FALSE,0)</f>
        <v>45630</v>
      </c>
      <c r="F70" t="str">
        <f>_xlfn.XLOOKUP($A70, NLM!$A:$A, NLM!F:F, FALSE,0)</f>
        <v>Journal of Visual Art Practice</v>
      </c>
      <c r="G70" t="str">
        <f>_xlfn.XLOOKUP($A70, NLM!$A:$A, NLM!G:G, FALSE,0)</f>
        <v>Taylor &amp; Francis Group</v>
      </c>
      <c r="H70" t="str">
        <f>_xlfn.XLOOKUP($A70, NLM!$A:$A, NLM!H:H, FALSE,0)</f>
        <v>https://doi.org/10.1080/14702029.2019.1701915</v>
      </c>
      <c r="I70">
        <f>_xlfn.XLOOKUP($A70, NLM!$A:$A, NLM!I:I, FALSE,0)</f>
        <v>0</v>
      </c>
      <c r="J70" t="str">
        <f>_xlfn.XLOOKUP($A70, NLM!$A:$A, NLM!J:J, FALSE,0)</f>
        <v>10.1080/14702029.2019.1701915</v>
      </c>
      <c r="K70">
        <f>_xlfn.XLOOKUP($A70, NLM!$A:$A, NLM!K:K, FALSE,0)</f>
        <v>19</v>
      </c>
      <c r="L70">
        <f>_xlfn.XLOOKUP($A70, NLM!$A:$A, NLM!L:L, FALSE,0)</f>
        <v>2</v>
      </c>
      <c r="M70">
        <f>_xlfn.XLOOKUP($A70, NLM!$A:$A, NLM!M:M, FALSE,0)</f>
        <v>125</v>
      </c>
      <c r="N70">
        <f>_xlfn.XLOOKUP($A70, NLM!$A:$A, NLM!N:N, FALSE,0)</f>
        <v>136</v>
      </c>
      <c r="O70">
        <f>_xlfn.XLOOKUP($A70, NLM!$A:$A, NLM!O:O, FALSE,0)</f>
        <v>0</v>
      </c>
      <c r="P70" t="str">
        <f>_xlfn.XLOOKUP($A70, NLM!$A:$A, NLM!P:P, FALSE,0)</f>
        <v>several paragraphs</v>
      </c>
      <c r="Q70" t="str">
        <f>_xlfn.XLOOKUP($A70, NLM!$A:$A, NLM!Q:Q, FALSE,0)</f>
        <v>AfterSherrieLevine.com</v>
      </c>
    </row>
    <row r="71" spans="1:17" x14ac:dyDescent="0.2">
      <c r="A71" s="2" t="s">
        <v>298</v>
      </c>
      <c r="B71" t="str">
        <f>_xlfn.XLOOKUP($A71, NLM!$A:$A, NLM!B:B, FALSE,0)</f>
        <v>Simon Doonan</v>
      </c>
      <c r="C71" t="str">
        <f>_xlfn.XLOOKUP($A71, NLM!$A:$A, NLM!C:C, FALSE,0)</f>
        <v>Try Purging the Boom Years and Start the New Age Clean</v>
      </c>
      <c r="D71">
        <f>_xlfn.XLOOKUP($A71, NLM!$A:$A, NLM!D:D, FALSE,0)</f>
        <v>2001</v>
      </c>
      <c r="E71">
        <f>_xlfn.XLOOKUP($A71, NLM!$A:$A, NLM!E:E, FALSE,0)</f>
        <v>45377</v>
      </c>
      <c r="F71" t="str">
        <f>_xlfn.XLOOKUP($A71, NLM!$A:$A, NLM!F:F, FALSE,0)</f>
        <v>The New York Observer</v>
      </c>
      <c r="G71" t="str">
        <f>_xlfn.XLOOKUP($A71, NLM!$A:$A, NLM!G:G, FALSE,0)</f>
        <v>The New York Observer</v>
      </c>
      <c r="H71" t="str">
        <f>_xlfn.XLOOKUP($A71, NLM!$A:$A, NLM!H:H, FALSE,0)</f>
        <v>link.gale.com/apps/doc/A81472739/STND?u=cuny_gradctr&amp;sid=bookmark-STND&amp;xid=040d8a3f</v>
      </c>
      <c r="I71">
        <f>_xlfn.XLOOKUP($A71, NLM!$A:$A, NLM!I:I, FALSE,0)</f>
        <v>0</v>
      </c>
      <c r="J71">
        <f>_xlfn.XLOOKUP($A71, NLM!$A:$A, NLM!J:J, FALSE,0)</f>
        <v>0</v>
      </c>
      <c r="K71">
        <f>_xlfn.XLOOKUP($A71, NLM!$A:$A, NLM!K:K, FALSE,0)</f>
        <v>0</v>
      </c>
      <c r="L71">
        <f>_xlfn.XLOOKUP($A71, NLM!$A:$A, NLM!L:L, FALSE,0)</f>
        <v>0</v>
      </c>
      <c r="M71">
        <f>_xlfn.XLOOKUP($A71, NLM!$A:$A, NLM!M:M, FALSE,0)</f>
        <v>29</v>
      </c>
      <c r="N71">
        <f>_xlfn.XLOOKUP($A71, NLM!$A:$A, NLM!N:N, FALSE,0)</f>
        <v>29</v>
      </c>
      <c r="O71">
        <f>_xlfn.XLOOKUP($A71, NLM!$A:$A, NLM!O:O, FALSE,0)</f>
        <v>0</v>
      </c>
      <c r="P71" t="str">
        <f>_xlfn.XLOOKUP($A71, NLM!$A:$A, NLM!P:P, FALSE,0)</f>
        <v>one sentence</v>
      </c>
      <c r="Q71">
        <f>_xlfn.XLOOKUP($A71, NLM!$A:$A, NLM!Q:Q, FALSE,0)</f>
        <v>0</v>
      </c>
    </row>
    <row r="72" spans="1:17" x14ac:dyDescent="0.2">
      <c r="A72" s="2" t="s">
        <v>350</v>
      </c>
      <c r="B72" t="b">
        <f>_xlfn.XLOOKUP($A72, NLM!$A:$A, NLM!B:B, FALSE,0)</f>
        <v>0</v>
      </c>
      <c r="C72" t="b">
        <f>_xlfn.XLOOKUP($A72, NLM!$A:$A, NLM!C:C, FALSE,0)</f>
        <v>0</v>
      </c>
      <c r="D72" t="b">
        <f>_xlfn.XLOOKUP($A72, NLM!$A:$A, NLM!D:D, FALSE,0)</f>
        <v>0</v>
      </c>
      <c r="E72" t="b">
        <f>_xlfn.XLOOKUP($A72, NLM!$A:$A, NLM!E:E, FALSE,0)</f>
        <v>0</v>
      </c>
      <c r="F72" t="b">
        <f>_xlfn.XLOOKUP($A72, NLM!$A:$A, NLM!F:F, FALSE,0)</f>
        <v>0</v>
      </c>
      <c r="G72" t="b">
        <f>_xlfn.XLOOKUP($A72, NLM!$A:$A, NLM!G:G, FALSE,0)</f>
        <v>0</v>
      </c>
      <c r="H72" t="b">
        <f>_xlfn.XLOOKUP($A72, NLM!$A:$A, NLM!H:H, FALSE,0)</f>
        <v>0</v>
      </c>
      <c r="I72" t="b">
        <f>_xlfn.XLOOKUP($A72, NLM!$A:$A, NLM!I:I, FALSE,0)</f>
        <v>0</v>
      </c>
      <c r="J72" t="b">
        <f>_xlfn.XLOOKUP($A72, NLM!$A:$A, NLM!J:J, FALSE,0)</f>
        <v>0</v>
      </c>
      <c r="K72" t="b">
        <f>_xlfn.XLOOKUP($A72, NLM!$A:$A, NLM!K:K, FALSE,0)</f>
        <v>0</v>
      </c>
      <c r="L72" t="b">
        <f>_xlfn.XLOOKUP($A72, NLM!$A:$A, NLM!L:L, FALSE,0)</f>
        <v>0</v>
      </c>
      <c r="M72" t="b">
        <f>_xlfn.XLOOKUP($A72, NLM!$A:$A, NLM!M:M, FALSE,0)</f>
        <v>0</v>
      </c>
      <c r="N72" t="b">
        <f>_xlfn.XLOOKUP($A72, NLM!$A:$A, NLM!N:N, FALSE,0)</f>
        <v>0</v>
      </c>
      <c r="O72" t="b">
        <f>_xlfn.XLOOKUP($A72, NLM!$A:$A, NLM!O:O, FALSE,0)</f>
        <v>0</v>
      </c>
      <c r="P72" t="b">
        <f>_xlfn.XLOOKUP($A72, NLM!$A:$A, NLM!P:P, FALSE,0)</f>
        <v>0</v>
      </c>
      <c r="Q72" t="b">
        <f>_xlfn.XLOOKUP($A72, NLM!$A:$A, NLM!Q:Q, FALSE,0)</f>
        <v>0</v>
      </c>
    </row>
    <row r="73" spans="1:17" x14ac:dyDescent="0.2">
      <c r="A73" s="2" t="s">
        <v>303</v>
      </c>
      <c r="B73">
        <f>_xlfn.XLOOKUP($A73, NLM!$A:$A, NLM!B:B, FALSE,0)</f>
        <v>0</v>
      </c>
      <c r="C73" t="str">
        <f>_xlfn.XLOOKUP($A73, NLM!$A:$A, NLM!C:C, FALSE,0)</f>
        <v>UPI Own the Wikipedia 'print edition' for $500,000</v>
      </c>
      <c r="D73">
        <f>_xlfn.XLOOKUP($A73, NLM!$A:$A, NLM!D:D, FALSE,0)</f>
        <v>2015</v>
      </c>
      <c r="E73">
        <f>_xlfn.XLOOKUP($A73, NLM!$A:$A, NLM!E:E, FALSE,0)</f>
        <v>45461</v>
      </c>
      <c r="F73" t="str">
        <f>_xlfn.XLOOKUP($A73, NLM!$A:$A, NLM!F:F, FALSE,0)</f>
        <v>UPI</v>
      </c>
      <c r="G73">
        <f>_xlfn.XLOOKUP($A73, NLM!$A:$A, NLM!G:G, FALSE,0)</f>
        <v>0</v>
      </c>
      <c r="H73">
        <f>_xlfn.XLOOKUP($A73, NLM!$A:$A, NLM!H:H, FALSE,0)</f>
        <v>0</v>
      </c>
      <c r="I73">
        <f>_xlfn.XLOOKUP($A73, NLM!$A:$A, NLM!I:I, FALSE,0)</f>
        <v>0</v>
      </c>
      <c r="J73">
        <f>_xlfn.XLOOKUP($A73, NLM!$A:$A, NLM!J:J, FALSE,0)</f>
        <v>0</v>
      </c>
      <c r="K73">
        <f>_xlfn.XLOOKUP($A73, NLM!$A:$A, NLM!K:K, FALSE,0)</f>
        <v>0</v>
      </c>
      <c r="L73">
        <f>_xlfn.XLOOKUP($A73, NLM!$A:$A, NLM!L:L, FALSE,0)</f>
        <v>0</v>
      </c>
      <c r="M73">
        <f>_xlfn.XLOOKUP($A73, NLM!$A:$A, NLM!M:M, FALSE,0)</f>
        <v>0</v>
      </c>
      <c r="N73">
        <f>_xlfn.XLOOKUP($A73, NLM!$A:$A, NLM!N:N, FALSE,0)</f>
        <v>0</v>
      </c>
      <c r="O73">
        <f>_xlfn.XLOOKUP($A73, NLM!$A:$A, NLM!O:O, FALSE,0)</f>
        <v>0</v>
      </c>
      <c r="P73" t="str">
        <f>_xlfn.XLOOKUP($A73, NLM!$A:$A, NLM!P:P, FALSE,0)</f>
        <v>several paragraphs</v>
      </c>
      <c r="Q73" t="str">
        <f>_xlfn.XLOOKUP($A73, NLM!$A:$A, NLM!Q:Q, FALSE,0)</f>
        <v>Print Wikipedia</v>
      </c>
    </row>
    <row r="74" spans="1:17" x14ac:dyDescent="0.2">
      <c r="A74" s="2" t="s">
        <v>306</v>
      </c>
      <c r="B74" t="str">
        <f>_xlfn.XLOOKUP($A74, NLM!$A:$A, NLM!B:B, FALSE,0)</f>
        <v>Megan Kallus</v>
      </c>
      <c r="C74" t="str">
        <f>_xlfn.XLOOKUP($A74, NLM!$A:$A, NLM!C:C, FALSE,0)</f>
        <v>UT School of Information to host feminist Wikipedia Edit-a-thon</v>
      </c>
      <c r="D74">
        <f>_xlfn.XLOOKUP($A74, NLM!$A:$A, NLM!D:D, FALSE,0)</f>
        <v>2015</v>
      </c>
      <c r="E74">
        <f>_xlfn.XLOOKUP($A74, NLM!$A:$A, NLM!E:E, FALSE,0)</f>
        <v>45355</v>
      </c>
      <c r="F74" t="str">
        <f>_xlfn.XLOOKUP($A74, NLM!$A:$A, NLM!F:F, FALSE,0)</f>
        <v>UWIRE Text</v>
      </c>
      <c r="G74" t="str">
        <f>_xlfn.XLOOKUP($A74, NLM!$A:$A, NLM!G:G, FALSE,0)</f>
        <v>ULOOP Inc.</v>
      </c>
      <c r="H74">
        <f>_xlfn.XLOOKUP($A74, NLM!$A:$A, NLM!H:H, FALSE,0)</f>
        <v>0</v>
      </c>
      <c r="I74">
        <f>_xlfn.XLOOKUP($A74, NLM!$A:$A, NLM!I:I, FALSE,0)</f>
        <v>0</v>
      </c>
      <c r="J74">
        <f>_xlfn.XLOOKUP($A74, NLM!$A:$A, NLM!J:J, FALSE,0)</f>
        <v>0</v>
      </c>
      <c r="K74">
        <f>_xlfn.XLOOKUP($A74, NLM!$A:$A, NLM!K:K, FALSE,0)</f>
        <v>0</v>
      </c>
      <c r="L74">
        <f>_xlfn.XLOOKUP($A74, NLM!$A:$A, NLM!L:L, FALSE,0)</f>
        <v>0</v>
      </c>
      <c r="M74">
        <f>_xlfn.XLOOKUP($A74, NLM!$A:$A, NLM!M:M, FALSE,0)</f>
        <v>0</v>
      </c>
      <c r="N74">
        <f>_xlfn.XLOOKUP($A74, NLM!$A:$A, NLM!N:N, FALSE,0)</f>
        <v>0</v>
      </c>
      <c r="O74">
        <f>_xlfn.XLOOKUP($A74, NLM!$A:$A, NLM!O:O, FALSE,0)</f>
        <v>0</v>
      </c>
      <c r="P74" t="str">
        <f>_xlfn.XLOOKUP($A74, NLM!$A:$A, NLM!P:P, FALSE,0)</f>
        <v>full article</v>
      </c>
      <c r="Q74" t="str">
        <f>_xlfn.XLOOKUP($A74, NLM!$A:$A, NLM!Q:Q, FALSE,0)</f>
        <v>Art+Feminism</v>
      </c>
    </row>
    <row r="75" spans="1:17" x14ac:dyDescent="0.2">
      <c r="A75" s="2" t="s">
        <v>311</v>
      </c>
      <c r="B75" t="str">
        <f>_xlfn.XLOOKUP($A75, NLM!$A:$A, NLM!B:B, FALSE,0)</f>
        <v>María Luisa Sánchez-Pérez, María Garrido-Román</v>
      </c>
      <c r="C75" t="str">
        <f>_xlfn.XLOOKUP($A75, NLM!$A:$A, NLM!C:C, FALSE,0)</f>
        <v>Copias de copias: la apropiación de la apropiación en Arte Contemporáneo</v>
      </c>
      <c r="D75">
        <f>_xlfn.XLOOKUP($A75, NLM!$A:$A, NLM!D:D, FALSE,0)</f>
        <v>2017</v>
      </c>
      <c r="E75">
        <f>_xlfn.XLOOKUP($A75, NLM!$A:$A, NLM!E:E, FALSE,0)</f>
        <v>45568</v>
      </c>
      <c r="F75" t="str">
        <f>_xlfn.XLOOKUP($A75, NLM!$A:$A, NLM!F:F, FALSE,0)</f>
        <v>Observar</v>
      </c>
      <c r="G75">
        <f>_xlfn.XLOOKUP($A75, NLM!$A:$A, NLM!G:G, FALSE,0)</f>
        <v>0</v>
      </c>
      <c r="H75" t="str">
        <f>_xlfn.XLOOKUP($A75, NLM!$A:$A, NLM!H:H, FALSE,0)</f>
        <v>https://www.uco.es/ucopress/ojs/index.php/observar/article/view/1491</v>
      </c>
      <c r="I75">
        <f>_xlfn.XLOOKUP($A75, NLM!$A:$A, NLM!I:I, FALSE,0)</f>
        <v>0</v>
      </c>
      <c r="J75">
        <f>_xlfn.XLOOKUP($A75, NLM!$A:$A, NLM!J:J, FALSE,0)</f>
        <v>0</v>
      </c>
      <c r="K75">
        <f>_xlfn.XLOOKUP($A75, NLM!$A:$A, NLM!K:K, FALSE,0)</f>
        <v>11</v>
      </c>
      <c r="L75">
        <f>_xlfn.XLOOKUP($A75, NLM!$A:$A, NLM!L:L, FALSE,0)</f>
        <v>2</v>
      </c>
      <c r="M75">
        <f>_xlfn.XLOOKUP($A75, NLM!$A:$A, NLM!M:M, FALSE,0)</f>
        <v>203</v>
      </c>
      <c r="N75">
        <f>_xlfn.XLOOKUP($A75, NLM!$A:$A, NLM!N:N, FALSE,0)</f>
        <v>217</v>
      </c>
      <c r="O75">
        <f>_xlfn.XLOOKUP($A75, NLM!$A:$A, NLM!O:O, FALSE,0)</f>
        <v>0</v>
      </c>
      <c r="P75" t="str">
        <f>_xlfn.XLOOKUP($A75, NLM!$A:$A, NLM!P:P, FALSE,0)</f>
        <v>several paragraphs</v>
      </c>
      <c r="Q75" t="str">
        <f>_xlfn.XLOOKUP($A75, NLM!$A:$A, NLM!Q:Q, FALSE,0)</f>
        <v>AfterSherrieLevine.com, Print Wikipedia</v>
      </c>
    </row>
    <row r="76" spans="1:17" x14ac:dyDescent="0.2">
      <c r="A76" s="2" t="s">
        <v>316</v>
      </c>
      <c r="B76">
        <f>_xlfn.XLOOKUP($A76, NLM!$A:$A, NLM!B:B, FALSE,0)</f>
        <v>0</v>
      </c>
      <c r="C76" t="str">
        <f>_xlfn.XLOOKUP($A76, NLM!$A:$A, NLM!C:C, FALSE,0)</f>
        <v>Wiki-ty Whack</v>
      </c>
      <c r="D76">
        <f>_xlfn.XLOOKUP($A76, NLM!$A:$A, NLM!D:D, FALSE,0)</f>
        <v>2015</v>
      </c>
      <c r="E76">
        <f>_xlfn.XLOOKUP($A76, NLM!$A:$A, NLM!E:E, FALSE,0)</f>
        <v>45359</v>
      </c>
      <c r="F76" t="str">
        <f>_xlfn.XLOOKUP($A76, NLM!$A:$A, NLM!F:F, FALSE,0)</f>
        <v>UWIRE Text</v>
      </c>
      <c r="G76" t="str">
        <f>_xlfn.XLOOKUP($A76, NLM!$A:$A, NLM!G:G, FALSE,0)</f>
        <v>ULOOP Inc.</v>
      </c>
      <c r="H76" t="str">
        <f>_xlfn.XLOOKUP($A76, NLM!$A:$A, NLM!H:H, FALSE,0)</f>
        <v>link.gale.com/apps/doc/A404422402/STND? u=cuny_gradctr&amp;sid=bookmark-STND&amp;xid=0ba31b71</v>
      </c>
      <c r="I76">
        <f>_xlfn.XLOOKUP($A76, NLM!$A:$A, NLM!I:I, FALSE,0)</f>
        <v>0</v>
      </c>
      <c r="J76">
        <f>_xlfn.XLOOKUP($A76, NLM!$A:$A, NLM!J:J, FALSE,0)</f>
        <v>0</v>
      </c>
      <c r="K76">
        <f>_xlfn.XLOOKUP($A76, NLM!$A:$A, NLM!K:K, FALSE,0)</f>
        <v>0</v>
      </c>
      <c r="L76">
        <f>_xlfn.XLOOKUP($A76, NLM!$A:$A, NLM!L:L, FALSE,0)</f>
        <v>0</v>
      </c>
      <c r="M76">
        <f>_xlfn.XLOOKUP($A76, NLM!$A:$A, NLM!M:M, FALSE,0)</f>
        <v>1</v>
      </c>
      <c r="N76">
        <f>_xlfn.XLOOKUP($A76, NLM!$A:$A, NLM!N:N, FALSE,0)</f>
        <v>0</v>
      </c>
      <c r="O76">
        <f>_xlfn.XLOOKUP($A76, NLM!$A:$A, NLM!O:O, FALSE,0)</f>
        <v>0</v>
      </c>
      <c r="P76" t="str">
        <f>_xlfn.XLOOKUP($A76, NLM!$A:$A, NLM!P:P, FALSE,0)</f>
        <v>full article</v>
      </c>
      <c r="Q76" t="str">
        <f>_xlfn.XLOOKUP($A76, NLM!$A:$A, NLM!Q:Q, FALSE,0)</f>
        <v>Art+Feminism</v>
      </c>
    </row>
    <row r="77" spans="1:17" x14ac:dyDescent="0.2">
      <c r="A77" s="2" t="s">
        <v>319</v>
      </c>
      <c r="B77" t="str">
        <f>_xlfn.XLOOKUP($A77, NLM!$A:$A, NLM!B:B, FALSE,0)</f>
        <v>Rebecca Johinke, Frances Di Lauro</v>
      </c>
      <c r="C77" t="str">
        <f>_xlfn.XLOOKUP($A77, NLM!$A:$A, NLM!C:C, FALSE,0)</f>
        <v>Wikipedia in higher education: practice what you teach</v>
      </c>
      <c r="D77">
        <f>_xlfn.XLOOKUP($A77, NLM!$A:$A, NLM!D:D, FALSE,0)</f>
        <v>2020</v>
      </c>
      <c r="E77">
        <f>_xlfn.XLOOKUP($A77, NLM!$A:$A, NLM!E:E, FALSE,0)</f>
        <v>0</v>
      </c>
      <c r="F77">
        <f>_xlfn.XLOOKUP($A77, NLM!$A:$A, NLM!F:F, FALSE,0)</f>
        <v>0</v>
      </c>
      <c r="G77" t="str">
        <f>_xlfn.XLOOKUP($A77, NLM!$A:$A, NLM!G:G, FALSE,0)</f>
        <v>Society for Research into Higher Education</v>
      </c>
      <c r="H77" t="str">
        <f>_xlfn.XLOOKUP($A77, NLM!$A:$A, NLM!H:H, FALSE,0)</f>
        <v>https://doi.org/10.1080/03075079.2020.1763014</v>
      </c>
      <c r="I77">
        <f>_xlfn.XLOOKUP($A77, NLM!$A:$A, NLM!I:I, FALSE,0)</f>
        <v>0</v>
      </c>
      <c r="J77" t="str">
        <f>_xlfn.XLOOKUP($A77, NLM!$A:$A, NLM!J:J, FALSE,0)</f>
        <v>10.1080/03075079.2020.1763014</v>
      </c>
      <c r="K77">
        <f>_xlfn.XLOOKUP($A77, NLM!$A:$A, NLM!K:K, FALSE,0)</f>
        <v>45</v>
      </c>
      <c r="L77">
        <f>_xlfn.XLOOKUP($A77, NLM!$A:$A, NLM!L:L, FALSE,0)</f>
        <v>5</v>
      </c>
      <c r="M77">
        <f>_xlfn.XLOOKUP($A77, NLM!$A:$A, NLM!M:M, FALSE,0)</f>
        <v>947</v>
      </c>
      <c r="N77">
        <f>_xlfn.XLOOKUP($A77, NLM!$A:$A, NLM!N:N, FALSE,0)</f>
        <v>949</v>
      </c>
      <c r="O77">
        <f>_xlfn.XLOOKUP($A77, NLM!$A:$A, NLM!O:O, FALSE,0)</f>
        <v>0</v>
      </c>
      <c r="P77" t="str">
        <f>_xlfn.XLOOKUP($A77, NLM!$A:$A, NLM!P:P, FALSE,0)</f>
        <v>several paragraphs</v>
      </c>
      <c r="Q77" t="str">
        <f>_xlfn.XLOOKUP($A77, NLM!$A:$A, NLM!Q:Q, FALSE,0)</f>
        <v>Print Wikipedia</v>
      </c>
    </row>
    <row r="78" spans="1:17" x14ac:dyDescent="0.2">
      <c r="A78" s="2" t="s">
        <v>325</v>
      </c>
      <c r="B78">
        <f>_xlfn.XLOOKUP($A78, NLM!$A:$A, NLM!B:B, FALSE,0)</f>
        <v>0</v>
      </c>
      <c r="C78" t="str">
        <f>_xlfn.XLOOKUP($A78, NLM!$A:$A, NLM!C:C, FALSE,0)</f>
        <v>NWSA Initiative Tackles Wikipedia Gender Gap</v>
      </c>
      <c r="D78">
        <f>_xlfn.XLOOKUP($A78, NLM!$A:$A, NLM!D:D, FALSE,0)</f>
        <v>2016</v>
      </c>
      <c r="E78">
        <f>_xlfn.XLOOKUP($A78, NLM!$A:$A, NLM!E:E, FALSE,0)</f>
        <v>0</v>
      </c>
      <c r="F78">
        <f>_xlfn.XLOOKUP($A78, NLM!$A:$A, NLM!F:F, FALSE,0)</f>
        <v>0</v>
      </c>
      <c r="G78" t="str">
        <f>_xlfn.XLOOKUP($A78, NLM!$A:$A, NLM!G:G, FALSE,0)</f>
        <v>National Women's Studies Association</v>
      </c>
      <c r="H78">
        <f>_xlfn.XLOOKUP($A78, NLM!$A:$A, NLM!H:H, FALSE,0)</f>
        <v>0</v>
      </c>
      <c r="I78">
        <f>_xlfn.XLOOKUP($A78, NLM!$A:$A, NLM!I:I, FALSE,0)</f>
        <v>0</v>
      </c>
      <c r="J78">
        <f>_xlfn.XLOOKUP($A78, NLM!$A:$A, NLM!J:J, FALSE,0)</f>
        <v>0</v>
      </c>
      <c r="K78">
        <f>_xlfn.XLOOKUP($A78, NLM!$A:$A, NLM!K:K, FALSE,0)</f>
        <v>0</v>
      </c>
      <c r="L78">
        <f>_xlfn.XLOOKUP($A78, NLM!$A:$A, NLM!L:L, FALSE,0)</f>
        <v>0</v>
      </c>
      <c r="M78">
        <f>_xlfn.XLOOKUP($A78, NLM!$A:$A, NLM!M:M, FALSE,0)</f>
        <v>0</v>
      </c>
      <c r="N78">
        <f>_xlfn.XLOOKUP($A78, NLM!$A:$A, NLM!N:N, FALSE,0)</f>
        <v>0</v>
      </c>
      <c r="O78">
        <f>_xlfn.XLOOKUP($A78, NLM!$A:$A, NLM!O:O, FALSE,0)</f>
        <v>0</v>
      </c>
      <c r="P78" t="str">
        <f>_xlfn.XLOOKUP($A78, NLM!$A:$A, NLM!P:P, FALSE,0)</f>
        <v xml:space="preserve"> "one sentence"</v>
      </c>
      <c r="Q78">
        <f>_xlfn.XLOOKUP($A78, NLM!$A:$A, NLM!Q:Q, FALSE,0)</f>
        <v>0</v>
      </c>
    </row>
    <row r="79" spans="1:17" x14ac:dyDescent="0.2">
      <c r="A79" s="2" t="s">
        <v>351</v>
      </c>
      <c r="B79" t="b">
        <f>_xlfn.XLOOKUP($A79, NLM!$A:$A, NLM!B:B, FALSE,0)</f>
        <v>0</v>
      </c>
      <c r="C79" t="b">
        <f>_xlfn.XLOOKUP($A79, NLM!$A:$A, NLM!C:C, FALSE,0)</f>
        <v>0</v>
      </c>
      <c r="D79" t="b">
        <f>_xlfn.XLOOKUP($A79, NLM!$A:$A, NLM!D:D, FALSE,0)</f>
        <v>0</v>
      </c>
      <c r="E79" t="b">
        <f>_xlfn.XLOOKUP($A79, NLM!$A:$A, NLM!E:E, FALSE,0)</f>
        <v>0</v>
      </c>
      <c r="F79" t="b">
        <f>_xlfn.XLOOKUP($A79, NLM!$A:$A, NLM!F:F, FALSE,0)</f>
        <v>0</v>
      </c>
      <c r="G79" t="b">
        <f>_xlfn.XLOOKUP($A79, NLM!$A:$A, NLM!G:G, FALSE,0)</f>
        <v>0</v>
      </c>
      <c r="H79" t="b">
        <f>_xlfn.XLOOKUP($A79, NLM!$A:$A, NLM!H:H, FALSE,0)</f>
        <v>0</v>
      </c>
      <c r="I79" t="b">
        <f>_xlfn.XLOOKUP($A79, NLM!$A:$A, NLM!I:I, FALSE,0)</f>
        <v>0</v>
      </c>
      <c r="J79" t="b">
        <f>_xlfn.XLOOKUP($A79, NLM!$A:$A, NLM!J:J, FALSE,0)</f>
        <v>0</v>
      </c>
      <c r="K79" t="b">
        <f>_xlfn.XLOOKUP($A79, NLM!$A:$A, NLM!K:K, FALSE,0)</f>
        <v>0</v>
      </c>
      <c r="L79" t="b">
        <f>_xlfn.XLOOKUP($A79, NLM!$A:$A, NLM!L:L, FALSE,0)</f>
        <v>0</v>
      </c>
      <c r="M79" t="b">
        <f>_xlfn.XLOOKUP($A79, NLM!$A:$A, NLM!M:M, FALSE,0)</f>
        <v>0</v>
      </c>
      <c r="N79" t="b">
        <f>_xlfn.XLOOKUP($A79, NLM!$A:$A, NLM!N:N, FALSE,0)</f>
        <v>0</v>
      </c>
      <c r="O79" t="b">
        <f>_xlfn.XLOOKUP($A79, NLM!$A:$A, NLM!O:O, FALSE,0)</f>
        <v>0</v>
      </c>
      <c r="P79" t="b">
        <f>_xlfn.XLOOKUP($A79, NLM!$A:$A, NLM!P:P, FALSE,0)</f>
        <v>0</v>
      </c>
      <c r="Q79" t="b">
        <f>_xlfn.XLOOKUP($A79, NLM!$A:$A, NLM!Q:Q, FALSE,0)</f>
        <v>0</v>
      </c>
    </row>
    <row r="80" spans="1:17" x14ac:dyDescent="0.2">
      <c r="A80" s="2" t="s">
        <v>141</v>
      </c>
      <c r="B80" t="str">
        <f>_xlfn.XLOOKUP($A80, NLM!$A:$A, NLM!B:B, FALSE,0)</f>
        <v>Torie Bosch, Ellen Ullman, Key S. Chudler</v>
      </c>
      <c r="C80" t="str">
        <f>_xlfn.XLOOKUP($A80, NLM!$A:$A, NLM!C:C, FALSE,0)</f>
        <v>\You are not expected to understand this\" : how 26 lines of code changed the world"</v>
      </c>
      <c r="D80">
        <f>_xlfn.XLOOKUP($A80, NLM!$A:$A, NLM!D:D, FALSE,0)</f>
        <v>2022</v>
      </c>
      <c r="E80">
        <f>_xlfn.XLOOKUP($A80, NLM!$A:$A, NLM!E:E, FALSE,0)</f>
        <v>0</v>
      </c>
      <c r="F80" t="str">
        <f>_xlfn.XLOOKUP($A80, NLM!$A:$A, NLM!F:F, FALSE,0)</f>
        <v>Princeton University Press</v>
      </c>
      <c r="G80" t="str">
        <f>_xlfn.XLOOKUP($A80, NLM!$A:$A, NLM!G:G, FALSE,0)</f>
        <v>Princeton</v>
      </c>
      <c r="H80">
        <f>_xlfn.XLOOKUP($A80, NLM!$A:$A, NLM!H:H, FALSE,0)</f>
        <v>0</v>
      </c>
      <c r="I80" t="str">
        <f>_xlfn.XLOOKUP($A80, NLM!$A:$A, NLM!I:I, FALSE,0)</f>
        <v>Book</v>
      </c>
      <c r="J80">
        <f>_xlfn.XLOOKUP($A80, NLM!$A:$A, NLM!J:J, FALSE,0)</f>
        <v>0</v>
      </c>
      <c r="K80">
        <f>_xlfn.XLOOKUP($A80, NLM!$A:$A, NLM!K:K, FALSE,0)</f>
        <v>0</v>
      </c>
      <c r="L80">
        <f>_xlfn.XLOOKUP($A80, NLM!$A:$A, NLM!L:L, FALSE,0)</f>
        <v>0</v>
      </c>
      <c r="M80">
        <f>_xlfn.XLOOKUP($A80, NLM!$A:$A, NLM!M:M, FALSE,0)</f>
        <v>0</v>
      </c>
      <c r="N80">
        <f>_xlfn.XLOOKUP($A80, NLM!$A:$A, NLM!N:N, FALSE,0)</f>
        <v>0</v>
      </c>
      <c r="O80">
        <f>_xlfn.XLOOKUP($A80, NLM!$A:$A, NLM!O:O, FALSE,0)</f>
        <v>0</v>
      </c>
      <c r="P80">
        <f>_xlfn.XLOOKUP($A80, NLM!$A:$A, NLM!P:P, FALSE,0)</f>
        <v>0</v>
      </c>
      <c r="Q80">
        <f>_xlfn.XLOOKUP($A80, NLM!$A:$A, NLM!Q:Q, FALSE,0)</f>
        <v>0</v>
      </c>
    </row>
    <row r="81" spans="1:17" x14ac:dyDescent="0.2">
      <c r="A81" s="2" t="s">
        <v>146</v>
      </c>
      <c r="B81">
        <f>_xlfn.XLOOKUP($A81, NLM!$A:$A, NLM!B:B, FALSE,0)</f>
        <v>0</v>
      </c>
      <c r="C81">
        <f>_xlfn.XLOOKUP($A81, NLM!$A:$A, NLM!C:C, FALSE,0)</f>
        <v>0</v>
      </c>
      <c r="D81">
        <f>_xlfn.XLOOKUP($A81, NLM!$A:$A, NLM!D:D, FALSE,0)</f>
        <v>0</v>
      </c>
      <c r="E81">
        <f>_xlfn.XLOOKUP($A81, NLM!$A:$A, NLM!E:E, FALSE,0)</f>
        <v>0</v>
      </c>
      <c r="F81">
        <f>_xlfn.XLOOKUP($A81, NLM!$A:$A, NLM!F:F, FALSE,0)</f>
        <v>0</v>
      </c>
      <c r="G81">
        <f>_xlfn.XLOOKUP($A81, NLM!$A:$A, NLM!G:G, FALSE,0)</f>
        <v>0</v>
      </c>
      <c r="H81">
        <f>_xlfn.XLOOKUP($A81, NLM!$A:$A, NLM!H:H, FALSE,0)</f>
        <v>0</v>
      </c>
      <c r="I81">
        <f>_xlfn.XLOOKUP($A81, NLM!$A:$A, NLM!I:I, FALSE,0)</f>
        <v>0</v>
      </c>
      <c r="J81">
        <f>_xlfn.XLOOKUP($A81, NLM!$A:$A, NLM!J:J, FALSE,0)</f>
        <v>0</v>
      </c>
      <c r="K81">
        <f>_xlfn.XLOOKUP($A81, NLM!$A:$A, NLM!K:K, FALSE,0)</f>
        <v>0</v>
      </c>
      <c r="L81">
        <f>_xlfn.XLOOKUP($A81, NLM!$A:$A, NLM!L:L, FALSE,0)</f>
        <v>0</v>
      </c>
      <c r="M81">
        <f>_xlfn.XLOOKUP($A81, NLM!$A:$A, NLM!M:M, FALSE,0)</f>
        <v>0</v>
      </c>
      <c r="N81">
        <f>_xlfn.XLOOKUP($A81, NLM!$A:$A, NLM!N:N, FALSE,0)</f>
        <v>0</v>
      </c>
      <c r="O81">
        <f>_xlfn.XLOOKUP($A81, NLM!$A:$A, NLM!O:O, FALSE,0)</f>
        <v>0</v>
      </c>
      <c r="P81" t="str">
        <f>_xlfn.XLOOKUP($A81, NLM!$A:$A, NLM!P:P, FALSE,0)</f>
        <v>One sentence</v>
      </c>
      <c r="Q81" t="str">
        <f>_xlfn.XLOOKUP($A81, NLM!$A:$A, NLM!Q:Q, FALSE,0)</f>
        <v>#oneSecond, 0.01s: The First 1/100th Second of 1­Bit Symphony</v>
      </c>
    </row>
    <row r="82" spans="1:17" x14ac:dyDescent="0.2">
      <c r="A82" s="2" t="s">
        <v>79</v>
      </c>
      <c r="B82">
        <f>_xlfn.XLOOKUP($A82, NLM!$A:$A, NLM!B:B, FALSE,0)</f>
        <v>0</v>
      </c>
      <c r="C82">
        <f>_xlfn.XLOOKUP($A82, NLM!$A:$A, NLM!C:C, FALSE,0)</f>
        <v>0</v>
      </c>
      <c r="D82">
        <f>_xlfn.XLOOKUP($A82, NLM!$A:$A, NLM!D:D, FALSE,0)</f>
        <v>0</v>
      </c>
      <c r="E82">
        <f>_xlfn.XLOOKUP($A82, NLM!$A:$A, NLM!E:E, FALSE,0)</f>
        <v>0</v>
      </c>
      <c r="F82">
        <f>_xlfn.XLOOKUP($A82, NLM!$A:$A, NLM!F:F, FALSE,0)</f>
        <v>0</v>
      </c>
      <c r="G82">
        <f>_xlfn.XLOOKUP($A82, NLM!$A:$A, NLM!G:G, FALSE,0)</f>
        <v>0</v>
      </c>
      <c r="H82">
        <f>_xlfn.XLOOKUP($A82, NLM!$A:$A, NLM!H:H, FALSE,0)</f>
        <v>0</v>
      </c>
      <c r="I82">
        <f>_xlfn.XLOOKUP($A82, NLM!$A:$A, NLM!I:I, FALSE,0)</f>
        <v>0</v>
      </c>
      <c r="J82">
        <f>_xlfn.XLOOKUP($A82, NLM!$A:$A, NLM!J:J, FALSE,0)</f>
        <v>0</v>
      </c>
      <c r="K82">
        <f>_xlfn.XLOOKUP($A82, NLM!$A:$A, NLM!K:K, FALSE,0)</f>
        <v>0</v>
      </c>
      <c r="L82">
        <f>_xlfn.XLOOKUP($A82, NLM!$A:$A, NLM!L:L, FALSE,0)</f>
        <v>0</v>
      </c>
      <c r="M82">
        <f>_xlfn.XLOOKUP($A82, NLM!$A:$A, NLM!M:M, FALSE,0)</f>
        <v>0</v>
      </c>
      <c r="N82">
        <f>_xlfn.XLOOKUP($A82, NLM!$A:$A, NLM!N:N, FALSE,0)</f>
        <v>0</v>
      </c>
      <c r="O82">
        <f>_xlfn.XLOOKUP($A82, NLM!$A:$A, NLM!O:O, FALSE,0)</f>
        <v>0</v>
      </c>
      <c r="P82" t="str">
        <f>_xlfn.XLOOKUP($A82, NLM!$A:$A, NLM!P:P, FALSE,0)</f>
        <v>paragraph</v>
      </c>
      <c r="Q82" t="str">
        <f>_xlfn.XLOOKUP($A82, NLM!$A:$A, NLM!Q:Q, FALSE,0)</f>
        <v>Art+Feminism</v>
      </c>
    </row>
    <row r="83" spans="1:17" x14ac:dyDescent="0.2">
      <c r="A83" s="2" t="s">
        <v>183</v>
      </c>
      <c r="B83">
        <f>_xlfn.XLOOKUP($A83, NLM!$A:$A, NLM!B:B, FALSE,0)</f>
        <v>0</v>
      </c>
      <c r="C83">
        <f>_xlfn.XLOOKUP($A83, NLM!$A:$A, NLM!C:C, FALSE,0)</f>
        <v>0</v>
      </c>
      <c r="D83">
        <f>_xlfn.XLOOKUP($A83, NLM!$A:$A, NLM!D:D, FALSE,0)</f>
        <v>0</v>
      </c>
      <c r="E83">
        <f>_xlfn.XLOOKUP($A83, NLM!$A:$A, NLM!E:E, FALSE,0)</f>
        <v>0</v>
      </c>
      <c r="F83">
        <f>_xlfn.XLOOKUP($A83, NLM!$A:$A, NLM!F:F, FALSE,0)</f>
        <v>0</v>
      </c>
      <c r="G83">
        <f>_xlfn.XLOOKUP($A83, NLM!$A:$A, NLM!G:G, FALSE,0)</f>
        <v>0</v>
      </c>
      <c r="H83">
        <f>_xlfn.XLOOKUP($A83, NLM!$A:$A, NLM!H:H, FALSE,0)</f>
        <v>0</v>
      </c>
      <c r="I83">
        <f>_xlfn.XLOOKUP($A83, NLM!$A:$A, NLM!I:I, FALSE,0)</f>
        <v>0</v>
      </c>
      <c r="J83">
        <f>_xlfn.XLOOKUP($A83, NLM!$A:$A, NLM!J:J, FALSE,0)</f>
        <v>0</v>
      </c>
      <c r="K83">
        <f>_xlfn.XLOOKUP($A83, NLM!$A:$A, NLM!K:K, FALSE,0)</f>
        <v>0</v>
      </c>
      <c r="L83">
        <f>_xlfn.XLOOKUP($A83, NLM!$A:$A, NLM!L:L, FALSE,0)</f>
        <v>0</v>
      </c>
      <c r="M83">
        <f>_xlfn.XLOOKUP($A83, NLM!$A:$A, NLM!M:M, FALSE,0)</f>
        <v>0</v>
      </c>
      <c r="N83">
        <f>_xlfn.XLOOKUP($A83, NLM!$A:$A, NLM!N:N, FALSE,0)</f>
        <v>0</v>
      </c>
      <c r="O83">
        <f>_xlfn.XLOOKUP($A83, NLM!$A:$A, NLM!O:O, FALSE,0)</f>
        <v>0</v>
      </c>
      <c r="P83" t="str">
        <f>_xlfn.XLOOKUP($A83, NLM!$A:$A, NLM!P:P, FALSE,0)</f>
        <v>one sentence</v>
      </c>
      <c r="Q83">
        <f>_xlfn.XLOOKUP($A83, NLM!$A:$A, NLM!Q:Q, FALSE,0)</f>
        <v>0</v>
      </c>
    </row>
    <row r="84" spans="1:17" x14ac:dyDescent="0.2">
      <c r="A84" s="2" t="s">
        <v>80</v>
      </c>
      <c r="B84">
        <f>_xlfn.XLOOKUP($A84, NLM!$A:$A, NLM!B:B, FALSE,0)</f>
        <v>0</v>
      </c>
      <c r="C84">
        <f>_xlfn.XLOOKUP($A84, NLM!$A:$A, NLM!C:C, FALSE,0)</f>
        <v>0</v>
      </c>
      <c r="D84">
        <f>_xlfn.XLOOKUP($A84, NLM!$A:$A, NLM!D:D, FALSE,0)</f>
        <v>0</v>
      </c>
      <c r="E84">
        <f>_xlfn.XLOOKUP($A84, NLM!$A:$A, NLM!E:E, FALSE,0)</f>
        <v>0</v>
      </c>
      <c r="F84">
        <f>_xlfn.XLOOKUP($A84, NLM!$A:$A, NLM!F:F, FALSE,0)</f>
        <v>0</v>
      </c>
      <c r="G84">
        <f>_xlfn.XLOOKUP($A84, NLM!$A:$A, NLM!G:G, FALSE,0)</f>
        <v>0</v>
      </c>
      <c r="H84">
        <f>_xlfn.XLOOKUP($A84, NLM!$A:$A, NLM!H:H, FALSE,0)</f>
        <v>0</v>
      </c>
      <c r="I84" t="str">
        <f>_xlfn.XLOOKUP($A84, NLM!$A:$A, NLM!I:I, FALSE,0)</f>
        <v>Book</v>
      </c>
      <c r="J84">
        <f>_xlfn.XLOOKUP($A84, NLM!$A:$A, NLM!J:J, FALSE,0)</f>
        <v>0</v>
      </c>
      <c r="K84">
        <f>_xlfn.XLOOKUP($A84, NLM!$A:$A, NLM!K:K, FALSE,0)</f>
        <v>0</v>
      </c>
      <c r="L84">
        <f>_xlfn.XLOOKUP($A84, NLM!$A:$A, NLM!L:L, FALSE,0)</f>
        <v>0</v>
      </c>
      <c r="M84">
        <f>_xlfn.XLOOKUP($A84, NLM!$A:$A, NLM!M:M, FALSE,0)</f>
        <v>0</v>
      </c>
      <c r="N84">
        <f>_xlfn.XLOOKUP($A84, NLM!$A:$A, NLM!N:N, FALSE,0)</f>
        <v>0</v>
      </c>
      <c r="O84">
        <f>_xlfn.XLOOKUP($A84, NLM!$A:$A, NLM!O:O, FALSE,0)</f>
        <v>0</v>
      </c>
      <c r="P84" t="str">
        <f>_xlfn.XLOOKUP($A84, NLM!$A:$A, NLM!P:P, FALSE,0)</f>
        <v>several paragraphs</v>
      </c>
      <c r="Q84" t="str">
        <f>_xlfn.XLOOKUP($A84, NLM!$A:$A, NLM!Q:Q, FALSE,0)</f>
        <v>AfterSherrieLevine.com</v>
      </c>
    </row>
    <row r="85" spans="1:17" x14ac:dyDescent="0.2">
      <c r="A85" s="2" t="s">
        <v>352</v>
      </c>
      <c r="B85" t="b">
        <f>_xlfn.XLOOKUP($A85, NLM!$A:$A, NLM!B:B, FALSE,0)</f>
        <v>0</v>
      </c>
      <c r="C85" t="b">
        <f>_xlfn.XLOOKUP($A85, NLM!$A:$A, NLM!C:C, FALSE,0)</f>
        <v>0</v>
      </c>
      <c r="D85" t="b">
        <f>_xlfn.XLOOKUP($A85, NLM!$A:$A, NLM!D:D, FALSE,0)</f>
        <v>0</v>
      </c>
      <c r="E85" t="b">
        <f>_xlfn.XLOOKUP($A85, NLM!$A:$A, NLM!E:E, FALSE,0)</f>
        <v>0</v>
      </c>
      <c r="F85" t="b">
        <f>_xlfn.XLOOKUP($A85, NLM!$A:$A, NLM!F:F, FALSE,0)</f>
        <v>0</v>
      </c>
      <c r="G85" t="b">
        <f>_xlfn.XLOOKUP($A85, NLM!$A:$A, NLM!G:G, FALSE,0)</f>
        <v>0</v>
      </c>
      <c r="H85" t="b">
        <f>_xlfn.XLOOKUP($A85, NLM!$A:$A, NLM!H:H, FALSE,0)</f>
        <v>0</v>
      </c>
      <c r="I85" t="b">
        <f>_xlfn.XLOOKUP($A85, NLM!$A:$A, NLM!I:I, FALSE,0)</f>
        <v>0</v>
      </c>
      <c r="J85" t="b">
        <f>_xlfn.XLOOKUP($A85, NLM!$A:$A, NLM!J:J, FALSE,0)</f>
        <v>0</v>
      </c>
      <c r="K85" t="b">
        <f>_xlfn.XLOOKUP($A85, NLM!$A:$A, NLM!K:K, FALSE,0)</f>
        <v>0</v>
      </c>
      <c r="L85" t="b">
        <f>_xlfn.XLOOKUP($A85, NLM!$A:$A, NLM!L:L, FALSE,0)</f>
        <v>0</v>
      </c>
      <c r="M85" t="b">
        <f>_xlfn.XLOOKUP($A85, NLM!$A:$A, NLM!M:M, FALSE,0)</f>
        <v>0</v>
      </c>
      <c r="N85" t="b">
        <f>_xlfn.XLOOKUP($A85, NLM!$A:$A, NLM!N:N, FALSE,0)</f>
        <v>0</v>
      </c>
      <c r="O85" t="b">
        <f>_xlfn.XLOOKUP($A85, NLM!$A:$A, NLM!O:O, FALSE,0)</f>
        <v>0</v>
      </c>
      <c r="P85" t="b">
        <f>_xlfn.XLOOKUP($A85, NLM!$A:$A, NLM!P:P, FALSE,0)</f>
        <v>0</v>
      </c>
      <c r="Q85" t="b">
        <f>_xlfn.XLOOKUP($A85, NLM!$A:$A, NLM!Q:Q, FALSE,0)</f>
        <v>0</v>
      </c>
    </row>
    <row r="86" spans="1:17" x14ac:dyDescent="0.2">
      <c r="A86" s="2" t="s">
        <v>353</v>
      </c>
      <c r="B86" t="b">
        <f>_xlfn.XLOOKUP($A86, NLM!$A:$A, NLM!B:B, FALSE,0)</f>
        <v>0</v>
      </c>
      <c r="C86" t="b">
        <f>_xlfn.XLOOKUP($A86, NLM!$A:$A, NLM!C:C, FALSE,0)</f>
        <v>0</v>
      </c>
      <c r="D86" t="b">
        <f>_xlfn.XLOOKUP($A86, NLM!$A:$A, NLM!D:D, FALSE,0)</f>
        <v>0</v>
      </c>
      <c r="E86" t="b">
        <f>_xlfn.XLOOKUP($A86, NLM!$A:$A, NLM!E:E, FALSE,0)</f>
        <v>0</v>
      </c>
      <c r="F86" t="b">
        <f>_xlfn.XLOOKUP($A86, NLM!$A:$A, NLM!F:F, FALSE,0)</f>
        <v>0</v>
      </c>
      <c r="G86" t="b">
        <f>_xlfn.XLOOKUP($A86, NLM!$A:$A, NLM!G:G, FALSE,0)</f>
        <v>0</v>
      </c>
      <c r="H86" t="b">
        <f>_xlfn.XLOOKUP($A86, NLM!$A:$A, NLM!H:H, FALSE,0)</f>
        <v>0</v>
      </c>
      <c r="I86" t="b">
        <f>_xlfn.XLOOKUP($A86, NLM!$A:$A, NLM!I:I, FALSE,0)</f>
        <v>0</v>
      </c>
      <c r="J86" t="b">
        <f>_xlfn.XLOOKUP($A86, NLM!$A:$A, NLM!J:J, FALSE,0)</f>
        <v>0</v>
      </c>
      <c r="K86" t="b">
        <f>_xlfn.XLOOKUP($A86, NLM!$A:$A, NLM!K:K, FALSE,0)</f>
        <v>0</v>
      </c>
      <c r="L86" t="b">
        <f>_xlfn.XLOOKUP($A86, NLM!$A:$A, NLM!L:L, FALSE,0)</f>
        <v>0</v>
      </c>
      <c r="M86" t="b">
        <f>_xlfn.XLOOKUP($A86, NLM!$A:$A, NLM!M:M, FALSE,0)</f>
        <v>0</v>
      </c>
      <c r="N86" t="b">
        <f>_xlfn.XLOOKUP($A86, NLM!$A:$A, NLM!N:N, FALSE,0)</f>
        <v>0</v>
      </c>
      <c r="O86" t="b">
        <f>_xlfn.XLOOKUP($A86, NLM!$A:$A, NLM!O:O, FALSE,0)</f>
        <v>0</v>
      </c>
      <c r="P86" t="b">
        <f>_xlfn.XLOOKUP($A86, NLM!$A:$A, NLM!P:P, FALSE,0)</f>
        <v>0</v>
      </c>
      <c r="Q86" t="b">
        <f>_xlfn.XLOOKUP($A86, NLM!$A:$A, NLM!Q:Q, FALSE,0)</f>
        <v>0</v>
      </c>
    </row>
    <row r="87" spans="1:17" x14ac:dyDescent="0.2">
      <c r="A87" s="2" t="s">
        <v>354</v>
      </c>
      <c r="B87" t="b">
        <f>_xlfn.XLOOKUP($A87, NLM!$A:$A, NLM!B:B, FALSE,0)</f>
        <v>0</v>
      </c>
      <c r="C87" t="b">
        <f>_xlfn.XLOOKUP($A87, NLM!$A:$A, NLM!C:C, FALSE,0)</f>
        <v>0</v>
      </c>
      <c r="D87" t="b">
        <f>_xlfn.XLOOKUP($A87, NLM!$A:$A, NLM!D:D, FALSE,0)</f>
        <v>0</v>
      </c>
      <c r="E87" t="b">
        <f>_xlfn.XLOOKUP($A87, NLM!$A:$A, NLM!E:E, FALSE,0)</f>
        <v>0</v>
      </c>
      <c r="F87" t="b">
        <f>_xlfn.XLOOKUP($A87, NLM!$A:$A, NLM!F:F, FALSE,0)</f>
        <v>0</v>
      </c>
      <c r="G87" t="b">
        <f>_xlfn.XLOOKUP($A87, NLM!$A:$A, NLM!G:G, FALSE,0)</f>
        <v>0</v>
      </c>
      <c r="H87" t="b">
        <f>_xlfn.XLOOKUP($A87, NLM!$A:$A, NLM!H:H, FALSE,0)</f>
        <v>0</v>
      </c>
      <c r="I87" t="b">
        <f>_xlfn.XLOOKUP($A87, NLM!$A:$A, NLM!I:I, FALSE,0)</f>
        <v>0</v>
      </c>
      <c r="J87" t="b">
        <f>_xlfn.XLOOKUP($A87, NLM!$A:$A, NLM!J:J, FALSE,0)</f>
        <v>0</v>
      </c>
      <c r="K87" t="b">
        <f>_xlfn.XLOOKUP($A87, NLM!$A:$A, NLM!K:K, FALSE,0)</f>
        <v>0</v>
      </c>
      <c r="L87" t="b">
        <f>_xlfn.XLOOKUP($A87, NLM!$A:$A, NLM!L:L, FALSE,0)</f>
        <v>0</v>
      </c>
      <c r="M87" t="b">
        <f>_xlfn.XLOOKUP($A87, NLM!$A:$A, NLM!M:M, FALSE,0)</f>
        <v>0</v>
      </c>
      <c r="N87" t="b">
        <f>_xlfn.XLOOKUP($A87, NLM!$A:$A, NLM!N:N, FALSE,0)</f>
        <v>0</v>
      </c>
      <c r="O87" t="b">
        <f>_xlfn.XLOOKUP($A87, NLM!$A:$A, NLM!O:O, FALSE,0)</f>
        <v>0</v>
      </c>
      <c r="P87" t="b">
        <f>_xlfn.XLOOKUP($A87, NLM!$A:$A, NLM!P:P, FALSE,0)</f>
        <v>0</v>
      </c>
      <c r="Q87" t="b">
        <f>_xlfn.XLOOKUP($A87, NLM!$A:$A, NLM!Q:Q, FALSE,0)</f>
        <v>0</v>
      </c>
    </row>
    <row r="88" spans="1:17" x14ac:dyDescent="0.2">
      <c r="A88" s="2" t="s">
        <v>212</v>
      </c>
      <c r="B88" t="str">
        <f>_xlfn.XLOOKUP($A88, NLM!$A:$A, NLM!B:B, FALSE,0)</f>
        <v>Xtine Burrough</v>
      </c>
      <c r="C88" t="str">
        <f>_xlfn.XLOOKUP($A88, NLM!$A:$A, NLM!C:C, FALSE,0)</f>
        <v>Net works : case studies in Web art and design</v>
      </c>
      <c r="D88">
        <f>_xlfn.XLOOKUP($A88, NLM!$A:$A, NLM!D:D, FALSE,0)</f>
        <v>0</v>
      </c>
      <c r="E88">
        <f>_xlfn.XLOOKUP($A88, NLM!$A:$A, NLM!E:E, FALSE,0)</f>
        <v>0</v>
      </c>
      <c r="F88">
        <f>_xlfn.XLOOKUP($A88, NLM!$A:$A, NLM!F:F, FALSE,0)</f>
        <v>0</v>
      </c>
      <c r="G88">
        <f>_xlfn.XLOOKUP($A88, NLM!$A:$A, NLM!G:G, FALSE,0)</f>
        <v>0</v>
      </c>
      <c r="H88">
        <f>_xlfn.XLOOKUP($A88, NLM!$A:$A, NLM!H:H, FALSE,0)</f>
        <v>0</v>
      </c>
      <c r="I88">
        <f>_xlfn.XLOOKUP($A88, NLM!$A:$A, NLM!I:I, FALSE,0)</f>
        <v>0</v>
      </c>
      <c r="J88">
        <f>_xlfn.XLOOKUP($A88, NLM!$A:$A, NLM!J:J, FALSE,0)</f>
        <v>0</v>
      </c>
      <c r="K88">
        <f>_xlfn.XLOOKUP($A88, NLM!$A:$A, NLM!K:K, FALSE,0)</f>
        <v>0</v>
      </c>
      <c r="L88">
        <f>_xlfn.XLOOKUP($A88, NLM!$A:$A, NLM!L:L, FALSE,0)</f>
        <v>0</v>
      </c>
      <c r="M88">
        <f>_xlfn.XLOOKUP($A88, NLM!$A:$A, NLM!M:M, FALSE,0)</f>
        <v>0</v>
      </c>
      <c r="N88">
        <f>_xlfn.XLOOKUP($A88, NLM!$A:$A, NLM!N:N, FALSE,0)</f>
        <v>0</v>
      </c>
      <c r="O88">
        <f>_xlfn.XLOOKUP($A88, NLM!$A:$A, NLM!O:O, FALSE,0)</f>
        <v>0</v>
      </c>
      <c r="P88">
        <f>_xlfn.XLOOKUP($A88, NLM!$A:$A, NLM!P:P, FALSE,0)</f>
        <v>0</v>
      </c>
      <c r="Q88">
        <f>_xlfn.XLOOKUP($A88, NLM!$A:$A, NLM!Q:Q, FALSE,0)</f>
        <v>0</v>
      </c>
    </row>
    <row r="89" spans="1:17" x14ac:dyDescent="0.2">
      <c r="A89" s="2" t="s">
        <v>262</v>
      </c>
      <c r="B89">
        <f>_xlfn.XLOOKUP($A89, NLM!$A:$A, NLM!B:B, FALSE,0)</f>
        <v>0</v>
      </c>
      <c r="C89">
        <f>_xlfn.XLOOKUP($A89, NLM!$A:$A, NLM!C:C, FALSE,0)</f>
        <v>0</v>
      </c>
      <c r="D89">
        <f>_xlfn.XLOOKUP($A89, NLM!$A:$A, NLM!D:D, FALSE,0)</f>
        <v>2020</v>
      </c>
      <c r="E89">
        <f>_xlfn.XLOOKUP($A89, NLM!$A:$A, NLM!E:E, FALSE,0)</f>
        <v>0</v>
      </c>
      <c r="F89" t="str">
        <f>_xlfn.XLOOKUP($A89, NLM!$A:$A, NLM!F:F, FALSE,0)</f>
        <v>Technology and Culture</v>
      </c>
      <c r="G89" t="str">
        <f>_xlfn.XLOOKUP($A89, NLM!$A:$A, NLM!G:G, FALSE,0)</f>
        <v>Duke University Press</v>
      </c>
      <c r="H89">
        <f>_xlfn.XLOOKUP($A89, NLM!$A:$A, NLM!H:H, FALSE,0)</f>
        <v>0</v>
      </c>
      <c r="I89">
        <f>_xlfn.XLOOKUP($A89, NLM!$A:$A, NLM!I:I, FALSE,0)</f>
        <v>0</v>
      </c>
      <c r="J89" t="str">
        <f>_xlfn.XLOOKUP($A89, NLM!$A:$A, NLM!J:J, FALSE,0)</f>
        <v>Article</v>
      </c>
      <c r="K89">
        <f>_xlfn.XLOOKUP($A89, NLM!$A:$A, NLM!K:K, FALSE,0)</f>
        <v>61</v>
      </c>
      <c r="L89" t="str">
        <f>_xlfn.XLOOKUP($A89, NLM!$A:$A, NLM!L:L, FALSE,0)</f>
        <v>S1</v>
      </c>
      <c r="M89" t="str">
        <f>_xlfn.XLOOKUP($A89, NLM!$A:$A, NLM!M:M, FALSE,0)</f>
        <v>S162</v>
      </c>
      <c r="N89" t="str">
        <f>_xlfn.XLOOKUP($A89, NLM!$A:$A, NLM!N:N, FALSE,0)</f>
        <v>S179</v>
      </c>
      <c r="O89">
        <f>_xlfn.XLOOKUP($A89, NLM!$A:$A, NLM!O:O, FALSE,0)</f>
        <v>0</v>
      </c>
      <c r="P89" t="str">
        <f>_xlfn.XLOOKUP($A89, NLM!$A:$A, NLM!P:P, FALSE,0)</f>
        <v>several paragraphs</v>
      </c>
      <c r="Q89">
        <f>_xlfn.XLOOKUP($A89, NLM!$A:$A, NLM!Q:Q, FALSE,0)</f>
        <v>0</v>
      </c>
    </row>
    <row r="90" spans="1:17" x14ac:dyDescent="0.2">
      <c r="A90" s="2" t="s">
        <v>268</v>
      </c>
      <c r="B90">
        <f>_xlfn.XLOOKUP($A90, NLM!$A:$A, NLM!B:B, FALSE,0)</f>
        <v>0</v>
      </c>
      <c r="C90">
        <f>_xlfn.XLOOKUP($A90, NLM!$A:$A, NLM!C:C, FALSE,0)</f>
        <v>0</v>
      </c>
      <c r="D90">
        <f>_xlfn.XLOOKUP($A90, NLM!$A:$A, NLM!D:D, FALSE,0)</f>
        <v>0</v>
      </c>
      <c r="E90">
        <f>_xlfn.XLOOKUP($A90, NLM!$A:$A, NLM!E:E, FALSE,0)</f>
        <v>0</v>
      </c>
      <c r="F90">
        <f>_xlfn.XLOOKUP($A90, NLM!$A:$A, NLM!F:F, FALSE,0)</f>
        <v>0</v>
      </c>
      <c r="G90">
        <f>_xlfn.XLOOKUP($A90, NLM!$A:$A, NLM!G:G, FALSE,0)</f>
        <v>0</v>
      </c>
      <c r="H90">
        <f>_xlfn.XLOOKUP($A90, NLM!$A:$A, NLM!H:H, FALSE,0)</f>
        <v>0</v>
      </c>
      <c r="I90">
        <f>_xlfn.XLOOKUP($A90, NLM!$A:$A, NLM!I:I, FALSE,0)</f>
        <v>0</v>
      </c>
      <c r="J90" t="str">
        <f>_xlfn.XLOOKUP($A90, NLM!$A:$A, NLM!J:J, FALSE,0)</f>
        <v>Book</v>
      </c>
      <c r="K90">
        <f>_xlfn.XLOOKUP($A90, NLM!$A:$A, NLM!K:K, FALSE,0)</f>
        <v>0</v>
      </c>
      <c r="L90">
        <f>_xlfn.XLOOKUP($A90, NLM!$A:$A, NLM!L:L, FALSE,0)</f>
        <v>0</v>
      </c>
      <c r="M90">
        <f>_xlfn.XLOOKUP($A90, NLM!$A:$A, NLM!M:M, FALSE,0)</f>
        <v>0</v>
      </c>
      <c r="N90">
        <f>_xlfn.XLOOKUP($A90, NLM!$A:$A, NLM!N:N, FALSE,0)</f>
        <v>0</v>
      </c>
      <c r="O90">
        <f>_xlfn.XLOOKUP($A90, NLM!$A:$A, NLM!O:O, FALSE,0)</f>
        <v>0</v>
      </c>
      <c r="P90">
        <f>_xlfn.XLOOKUP($A90, NLM!$A:$A, NLM!P:P, FALSE,0)</f>
        <v>0</v>
      </c>
      <c r="Q90">
        <f>_xlfn.XLOOKUP($A90, NLM!$A:$A, NLM!Q:Q, FALSE,0)</f>
        <v>0</v>
      </c>
    </row>
    <row r="91" spans="1:17" x14ac:dyDescent="0.2">
      <c r="A91" s="2" t="s">
        <v>269</v>
      </c>
      <c r="B91">
        <f>_xlfn.XLOOKUP($A91, NLM!$A:$A, NLM!B:B, FALSE,0)</f>
        <v>0</v>
      </c>
      <c r="C91">
        <f>_xlfn.XLOOKUP($A91, NLM!$A:$A, NLM!C:C, FALSE,0)</f>
        <v>0</v>
      </c>
      <c r="D91">
        <f>_xlfn.XLOOKUP($A91, NLM!$A:$A, NLM!D:D, FALSE,0)</f>
        <v>2024</v>
      </c>
      <c r="E91">
        <f>_xlfn.XLOOKUP($A91, NLM!$A:$A, NLM!E:E, FALSE,0)</f>
        <v>0</v>
      </c>
      <c r="F91" t="str">
        <f>_xlfn.XLOOKUP($A91, NLM!$A:$A, NLM!F:F, FALSE,0)</f>
        <v>American Historical Review</v>
      </c>
      <c r="G91" t="str">
        <f>_xlfn.XLOOKUP($A91, NLM!$A:$A, NLM!G:G, FALSE,0)</f>
        <v>Oxford University Press</v>
      </c>
      <c r="H91">
        <f>_xlfn.XLOOKUP($A91, NLM!$A:$A, NLM!H:H, FALSE,0)</f>
        <v>0</v>
      </c>
      <c r="I91">
        <f>_xlfn.XLOOKUP($A91, NLM!$A:$A, NLM!I:I, FALSE,0)</f>
        <v>0</v>
      </c>
      <c r="J91" t="str">
        <f>_xlfn.XLOOKUP($A91, NLM!$A:$A, NLM!J:J, FALSE,0)</f>
        <v>Article</v>
      </c>
      <c r="K91">
        <f>_xlfn.XLOOKUP($A91, NLM!$A:$A, NLM!K:K, FALSE,0)</f>
        <v>129</v>
      </c>
      <c r="L91">
        <f>_xlfn.XLOOKUP($A91, NLM!$A:$A, NLM!L:L, FALSE,0)</f>
        <v>1</v>
      </c>
      <c r="M91">
        <f>_xlfn.XLOOKUP($A91, NLM!$A:$A, NLM!M:M, FALSE,0)</f>
        <v>143</v>
      </c>
      <c r="N91">
        <f>_xlfn.XLOOKUP($A91, NLM!$A:$A, NLM!N:N, FALSE,0)</f>
        <v>0</v>
      </c>
      <c r="O91">
        <f>_xlfn.XLOOKUP($A91, NLM!$A:$A, NLM!O:O, FALSE,0)</f>
        <v>0</v>
      </c>
      <c r="P91">
        <f>_xlfn.XLOOKUP($A91, NLM!$A:$A, NLM!P:P, FALSE,0)</f>
        <v>0</v>
      </c>
      <c r="Q91">
        <f>_xlfn.XLOOKUP($A91, NLM!$A:$A, NLM!Q:Q, FALSE,0)</f>
        <v>0</v>
      </c>
    </row>
    <row r="92" spans="1:17" x14ac:dyDescent="0.2">
      <c r="A92" s="2" t="s">
        <v>272</v>
      </c>
      <c r="B92">
        <f>_xlfn.XLOOKUP($A92, NLM!$A:$A, NLM!B:B, FALSE,0)</f>
        <v>0</v>
      </c>
      <c r="C92">
        <f>_xlfn.XLOOKUP($A92, NLM!$A:$A, NLM!C:C, FALSE,0)</f>
        <v>0</v>
      </c>
      <c r="D92">
        <f>_xlfn.XLOOKUP($A92, NLM!$A:$A, NLM!D:D, FALSE,0)</f>
        <v>0</v>
      </c>
      <c r="E92">
        <f>_xlfn.XLOOKUP($A92, NLM!$A:$A, NLM!E:E, FALSE,0)</f>
        <v>0</v>
      </c>
      <c r="F92">
        <f>_xlfn.XLOOKUP($A92, NLM!$A:$A, NLM!F:F, FALSE,0)</f>
        <v>0</v>
      </c>
      <c r="G92">
        <f>_xlfn.XLOOKUP($A92, NLM!$A:$A, NLM!G:G, FALSE,0)</f>
        <v>0</v>
      </c>
      <c r="H92">
        <f>_xlfn.XLOOKUP($A92, NLM!$A:$A, NLM!H:H, FALSE,0)</f>
        <v>0</v>
      </c>
      <c r="I92">
        <f>_xlfn.XLOOKUP($A92, NLM!$A:$A, NLM!I:I, FALSE,0)</f>
        <v>0</v>
      </c>
      <c r="J92" t="str">
        <f>_xlfn.XLOOKUP($A92, NLM!$A:$A, NLM!J:J, FALSE,0)</f>
        <v>Book</v>
      </c>
      <c r="K92">
        <f>_xlfn.XLOOKUP($A92, NLM!$A:$A, NLM!K:K, FALSE,0)</f>
        <v>0</v>
      </c>
      <c r="L92">
        <f>_xlfn.XLOOKUP($A92, NLM!$A:$A, NLM!L:L, FALSE,0)</f>
        <v>0</v>
      </c>
      <c r="M92">
        <f>_xlfn.XLOOKUP($A92, NLM!$A:$A, NLM!M:M, FALSE,0)</f>
        <v>0</v>
      </c>
      <c r="N92">
        <f>_xlfn.XLOOKUP($A92, NLM!$A:$A, NLM!N:N, FALSE,0)</f>
        <v>0</v>
      </c>
      <c r="O92">
        <f>_xlfn.XLOOKUP($A92, NLM!$A:$A, NLM!O:O, FALSE,0)</f>
        <v>0</v>
      </c>
      <c r="P92">
        <f>_xlfn.XLOOKUP($A92, NLM!$A:$A, NLM!P:P, FALSE,0)</f>
        <v>0</v>
      </c>
      <c r="Q92">
        <f>_xlfn.XLOOKUP($A92, NLM!$A:$A, NLM!Q:Q, FALSE,0)</f>
        <v>0</v>
      </c>
    </row>
    <row r="93" spans="1:17" x14ac:dyDescent="0.2">
      <c r="A93" s="2" t="s">
        <v>355</v>
      </c>
      <c r="B93" t="b">
        <f>_xlfn.XLOOKUP($A93, NLM!$A:$A, NLM!B:B, FALSE,0)</f>
        <v>0</v>
      </c>
      <c r="C93" t="b">
        <f>_xlfn.XLOOKUP($A93, NLM!$A:$A, NLM!C:C, FALSE,0)</f>
        <v>0</v>
      </c>
      <c r="D93" t="b">
        <f>_xlfn.XLOOKUP($A93, NLM!$A:$A, NLM!D:D, FALSE,0)</f>
        <v>0</v>
      </c>
      <c r="E93" t="b">
        <f>_xlfn.XLOOKUP($A93, NLM!$A:$A, NLM!E:E, FALSE,0)</f>
        <v>0</v>
      </c>
      <c r="F93" t="b">
        <f>_xlfn.XLOOKUP($A93, NLM!$A:$A, NLM!F:F, FALSE,0)</f>
        <v>0</v>
      </c>
      <c r="G93" t="b">
        <f>_xlfn.XLOOKUP($A93, NLM!$A:$A, NLM!G:G, FALSE,0)</f>
        <v>0</v>
      </c>
      <c r="H93" t="b">
        <f>_xlfn.XLOOKUP($A93, NLM!$A:$A, NLM!H:H, FALSE,0)</f>
        <v>0</v>
      </c>
      <c r="I93" t="b">
        <f>_xlfn.XLOOKUP($A93, NLM!$A:$A, NLM!I:I, FALSE,0)</f>
        <v>0</v>
      </c>
      <c r="J93" t="b">
        <f>_xlfn.XLOOKUP($A93, NLM!$A:$A, NLM!J:J, FALSE,0)</f>
        <v>0</v>
      </c>
      <c r="K93" t="b">
        <f>_xlfn.XLOOKUP($A93, NLM!$A:$A, NLM!K:K, FALSE,0)</f>
        <v>0</v>
      </c>
      <c r="L93" t="b">
        <f>_xlfn.XLOOKUP($A93, NLM!$A:$A, NLM!L:L, FALSE,0)</f>
        <v>0</v>
      </c>
      <c r="M93" t="b">
        <f>_xlfn.XLOOKUP($A93, NLM!$A:$A, NLM!M:M, FALSE,0)</f>
        <v>0</v>
      </c>
      <c r="N93" t="b">
        <f>_xlfn.XLOOKUP($A93, NLM!$A:$A, NLM!N:N, FALSE,0)</f>
        <v>0</v>
      </c>
      <c r="O93" t="b">
        <f>_xlfn.XLOOKUP($A93, NLM!$A:$A, NLM!O:O, FALSE,0)</f>
        <v>0</v>
      </c>
      <c r="P93" t="b">
        <f>_xlfn.XLOOKUP($A93, NLM!$A:$A, NLM!P:P, FALSE,0)</f>
        <v>0</v>
      </c>
      <c r="Q93" t="b">
        <f>_xlfn.XLOOKUP($A93, NLM!$A:$A, NLM!Q:Q, FALSE,0)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8A922-7845-6047-99CF-770972258A50}">
  <dimension ref="A1:R90"/>
  <sheetViews>
    <sheetView topLeftCell="A36" workbookViewId="0">
      <selection activeCell="Q87" sqref="Q87"/>
    </sheetView>
  </sheetViews>
  <sheetFormatPr baseColWidth="10" defaultColWidth="25.5" defaultRowHeight="16" x14ac:dyDescent="0.2"/>
  <cols>
    <col min="9" max="15" width="13.3320312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8" x14ac:dyDescent="0.2">
      <c r="A2" t="s">
        <v>17</v>
      </c>
      <c r="C2" t="s">
        <v>18</v>
      </c>
      <c r="F2" t="s">
        <v>19</v>
      </c>
      <c r="P2" t="s">
        <v>20</v>
      </c>
    </row>
    <row r="3" spans="1:18" x14ac:dyDescent="0.2">
      <c r="A3" t="s">
        <v>21</v>
      </c>
      <c r="B3" t="s">
        <v>22</v>
      </c>
      <c r="C3" t="s">
        <v>23</v>
      </c>
      <c r="D3">
        <v>2021</v>
      </c>
      <c r="E3" t="s">
        <v>24</v>
      </c>
      <c r="P3" t="s">
        <v>25</v>
      </c>
    </row>
    <row r="4" spans="1:18" x14ac:dyDescent="0.2">
      <c r="A4" t="s">
        <v>26</v>
      </c>
      <c r="C4" t="s">
        <v>27</v>
      </c>
      <c r="F4" t="s">
        <v>28</v>
      </c>
    </row>
    <row r="5" spans="1:18" x14ac:dyDescent="0.2">
      <c r="A5" t="s">
        <v>29</v>
      </c>
      <c r="B5" t="s">
        <v>30</v>
      </c>
      <c r="C5" t="s">
        <v>31</v>
      </c>
      <c r="D5">
        <v>2015</v>
      </c>
      <c r="E5" t="s">
        <v>32</v>
      </c>
      <c r="F5" t="s">
        <v>33</v>
      </c>
      <c r="K5">
        <v>266</v>
      </c>
      <c r="L5">
        <v>87</v>
      </c>
      <c r="M5" t="s">
        <v>34</v>
      </c>
      <c r="N5" t="s">
        <v>35</v>
      </c>
      <c r="O5">
        <v>2</v>
      </c>
      <c r="P5" t="s">
        <v>20</v>
      </c>
      <c r="Q5" t="s">
        <v>310</v>
      </c>
    </row>
    <row r="6" spans="1:18" x14ac:dyDescent="0.2">
      <c r="A6" t="s">
        <v>36</v>
      </c>
      <c r="B6" t="s">
        <v>37</v>
      </c>
      <c r="C6" t="s">
        <v>38</v>
      </c>
      <c r="F6" t="s">
        <v>39</v>
      </c>
      <c r="P6" t="s">
        <v>40</v>
      </c>
      <c r="Q6" t="s">
        <v>41</v>
      </c>
    </row>
    <row r="7" spans="1:18" x14ac:dyDescent="0.2">
      <c r="A7" t="s">
        <v>42</v>
      </c>
    </row>
    <row r="8" spans="1:18" x14ac:dyDescent="0.2">
      <c r="A8" t="s">
        <v>43</v>
      </c>
      <c r="F8" t="s">
        <v>44</v>
      </c>
      <c r="P8" t="s">
        <v>20</v>
      </c>
    </row>
    <row r="9" spans="1:18" x14ac:dyDescent="0.2">
      <c r="A9" t="s">
        <v>45</v>
      </c>
      <c r="C9" t="s">
        <v>46</v>
      </c>
      <c r="D9">
        <v>2017</v>
      </c>
      <c r="E9" t="s">
        <v>47</v>
      </c>
      <c r="F9" t="s">
        <v>48</v>
      </c>
      <c r="K9">
        <v>11</v>
      </c>
      <c r="L9">
        <v>2</v>
      </c>
      <c r="P9" t="s">
        <v>20</v>
      </c>
      <c r="Q9" t="s">
        <v>49</v>
      </c>
    </row>
    <row r="10" spans="1:18" x14ac:dyDescent="0.2">
      <c r="A10" t="s">
        <v>50</v>
      </c>
      <c r="C10" t="s">
        <v>51</v>
      </c>
      <c r="D10">
        <v>2017</v>
      </c>
      <c r="I10" t="s">
        <v>52</v>
      </c>
      <c r="J10" t="s">
        <v>53</v>
      </c>
      <c r="P10" t="s">
        <v>25</v>
      </c>
      <c r="Q10" t="s">
        <v>310</v>
      </c>
    </row>
    <row r="11" spans="1:18" x14ac:dyDescent="0.2">
      <c r="A11" t="s">
        <v>55</v>
      </c>
      <c r="C11" t="s">
        <v>56</v>
      </c>
      <c r="F11" t="s">
        <v>57</v>
      </c>
    </row>
    <row r="12" spans="1:18" x14ac:dyDescent="0.2">
      <c r="A12" t="s">
        <v>58</v>
      </c>
      <c r="B12" t="s">
        <v>59</v>
      </c>
      <c r="C12" t="s">
        <v>60</v>
      </c>
      <c r="D12">
        <v>2020</v>
      </c>
      <c r="G12" t="s">
        <v>61</v>
      </c>
      <c r="I12" t="s">
        <v>52</v>
      </c>
      <c r="M12">
        <v>203</v>
      </c>
      <c r="N12">
        <v>228</v>
      </c>
    </row>
    <row r="13" spans="1:18" x14ac:dyDescent="0.2">
      <c r="A13" t="s">
        <v>62</v>
      </c>
      <c r="B13" t="s">
        <v>63</v>
      </c>
      <c r="C13" t="s">
        <v>64</v>
      </c>
      <c r="P13" t="s">
        <v>20</v>
      </c>
    </row>
    <row r="14" spans="1:18" x14ac:dyDescent="0.2">
      <c r="A14" t="s">
        <v>65</v>
      </c>
      <c r="P14" t="s">
        <v>20</v>
      </c>
      <c r="Q14" t="s">
        <v>41</v>
      </c>
    </row>
    <row r="15" spans="1:18" x14ac:dyDescent="0.2">
      <c r="A15" t="s">
        <v>66</v>
      </c>
      <c r="C15" t="s">
        <v>67</v>
      </c>
      <c r="D15">
        <v>2017</v>
      </c>
      <c r="E15" t="s">
        <v>68</v>
      </c>
      <c r="F15" t="s">
        <v>69</v>
      </c>
      <c r="G15" t="s">
        <v>70</v>
      </c>
      <c r="N15">
        <v>1</v>
      </c>
      <c r="Q15" t="s">
        <v>25</v>
      </c>
      <c r="R15" t="s">
        <v>54</v>
      </c>
    </row>
    <row r="16" spans="1:18" x14ac:dyDescent="0.2">
      <c r="A16" t="s">
        <v>71</v>
      </c>
      <c r="B16" t="s">
        <v>72</v>
      </c>
      <c r="C16" t="s">
        <v>73</v>
      </c>
      <c r="F16" t="s">
        <v>74</v>
      </c>
    </row>
    <row r="17" spans="1:17" x14ac:dyDescent="0.2">
      <c r="A17" t="s">
        <v>75</v>
      </c>
      <c r="B17" t="s">
        <v>76</v>
      </c>
      <c r="C17" t="s">
        <v>77</v>
      </c>
      <c r="F17" t="s">
        <v>78</v>
      </c>
      <c r="I17" t="s">
        <v>52</v>
      </c>
    </row>
    <row r="18" spans="1:17" x14ac:dyDescent="0.2">
      <c r="A18" t="s">
        <v>79</v>
      </c>
      <c r="P18" t="s">
        <v>20</v>
      </c>
      <c r="Q18" t="s">
        <v>310</v>
      </c>
    </row>
    <row r="19" spans="1:17" x14ac:dyDescent="0.2">
      <c r="A19" t="s">
        <v>80</v>
      </c>
      <c r="I19" t="s">
        <v>52</v>
      </c>
      <c r="P19" t="s">
        <v>40</v>
      </c>
      <c r="Q19" t="s">
        <v>81</v>
      </c>
    </row>
    <row r="20" spans="1:17" x14ac:dyDescent="0.2">
      <c r="A20" t="s">
        <v>82</v>
      </c>
      <c r="B20" t="s">
        <v>83</v>
      </c>
      <c r="C20" t="s">
        <v>84</v>
      </c>
      <c r="D20">
        <v>2022</v>
      </c>
      <c r="E20" t="s">
        <v>85</v>
      </c>
      <c r="F20" t="s">
        <v>86</v>
      </c>
      <c r="P20" t="s">
        <v>20</v>
      </c>
    </row>
    <row r="21" spans="1:17" x14ac:dyDescent="0.2">
      <c r="A21" t="s">
        <v>87</v>
      </c>
      <c r="D21">
        <v>2015</v>
      </c>
    </row>
    <row r="22" spans="1:17" x14ac:dyDescent="0.2">
      <c r="A22" t="s">
        <v>17</v>
      </c>
      <c r="B22" t="s">
        <v>88</v>
      </c>
      <c r="C22" t="s">
        <v>89</v>
      </c>
      <c r="D22">
        <v>2019</v>
      </c>
      <c r="E22" s="1">
        <v>45575</v>
      </c>
      <c r="F22" t="s">
        <v>19</v>
      </c>
      <c r="P22" t="s">
        <v>90</v>
      </c>
    </row>
    <row r="23" spans="1:17" x14ac:dyDescent="0.2">
      <c r="A23" t="s">
        <v>91</v>
      </c>
      <c r="C23" t="s">
        <v>92</v>
      </c>
      <c r="F23" t="s">
        <v>93</v>
      </c>
    </row>
    <row r="24" spans="1:17" x14ac:dyDescent="0.2">
      <c r="A24" t="s">
        <v>94</v>
      </c>
      <c r="B24" t="s">
        <v>95</v>
      </c>
      <c r="C24" t="s">
        <v>96</v>
      </c>
      <c r="D24">
        <v>2022</v>
      </c>
      <c r="E24" s="1">
        <v>45333</v>
      </c>
      <c r="F24" t="s">
        <v>97</v>
      </c>
      <c r="G24" t="s">
        <v>98</v>
      </c>
      <c r="P24" t="s">
        <v>99</v>
      </c>
    </row>
    <row r="25" spans="1:17" x14ac:dyDescent="0.2">
      <c r="A25" t="s">
        <v>100</v>
      </c>
      <c r="B25" t="s">
        <v>63</v>
      </c>
      <c r="C25" t="s">
        <v>101</v>
      </c>
      <c r="F25" t="s">
        <v>102</v>
      </c>
      <c r="J25" t="s">
        <v>103</v>
      </c>
      <c r="K25">
        <v>16</v>
      </c>
      <c r="L25">
        <v>2</v>
      </c>
      <c r="M25">
        <v>131</v>
      </c>
      <c r="N25">
        <v>167</v>
      </c>
      <c r="P25" t="s">
        <v>90</v>
      </c>
      <c r="Q25" t="s">
        <v>104</v>
      </c>
    </row>
    <row r="26" spans="1:17" x14ac:dyDescent="0.2">
      <c r="A26" t="s">
        <v>105</v>
      </c>
      <c r="B26" t="s">
        <v>106</v>
      </c>
      <c r="C26" t="s">
        <v>107</v>
      </c>
      <c r="D26">
        <v>2016</v>
      </c>
      <c r="F26" t="s">
        <v>108</v>
      </c>
      <c r="K26">
        <v>41</v>
      </c>
    </row>
    <row r="27" spans="1:17" x14ac:dyDescent="0.2">
      <c r="A27" t="s">
        <v>21</v>
      </c>
      <c r="B27" t="s">
        <v>109</v>
      </c>
      <c r="C27" t="s">
        <v>110</v>
      </c>
      <c r="D27">
        <v>2020</v>
      </c>
      <c r="P27" t="s">
        <v>99</v>
      </c>
    </row>
    <row r="28" spans="1:17" x14ac:dyDescent="0.2">
      <c r="A28" t="s">
        <v>26</v>
      </c>
      <c r="B28" t="s">
        <v>111</v>
      </c>
      <c r="C28" t="s">
        <v>112</v>
      </c>
      <c r="D28">
        <v>2019</v>
      </c>
      <c r="E28" s="1">
        <v>45562</v>
      </c>
      <c r="F28" t="s">
        <v>113</v>
      </c>
      <c r="H28" t="s">
        <v>114</v>
      </c>
      <c r="N28" t="s">
        <v>115</v>
      </c>
    </row>
    <row r="29" spans="1:17" x14ac:dyDescent="0.2">
      <c r="A29" t="s">
        <v>116</v>
      </c>
      <c r="C29" t="s">
        <v>117</v>
      </c>
      <c r="D29">
        <v>2021</v>
      </c>
      <c r="E29" t="s">
        <v>118</v>
      </c>
      <c r="F29" t="s">
        <v>119</v>
      </c>
      <c r="P29" t="s">
        <v>115</v>
      </c>
    </row>
    <row r="30" spans="1:17" x14ac:dyDescent="0.2">
      <c r="A30" t="s">
        <v>29</v>
      </c>
      <c r="B30" t="s">
        <v>120</v>
      </c>
      <c r="C30" t="s">
        <v>31</v>
      </c>
      <c r="D30">
        <v>2015</v>
      </c>
      <c r="E30" s="1">
        <v>45577</v>
      </c>
      <c r="F30" t="s">
        <v>121</v>
      </c>
      <c r="N30" t="s">
        <v>115</v>
      </c>
    </row>
    <row r="31" spans="1:17" x14ac:dyDescent="0.2">
      <c r="A31" t="s">
        <v>122</v>
      </c>
      <c r="C31" t="s">
        <v>123</v>
      </c>
      <c r="F31" t="s">
        <v>124</v>
      </c>
      <c r="P31" t="s">
        <v>115</v>
      </c>
      <c r="Q31" t="s">
        <v>310</v>
      </c>
    </row>
    <row r="32" spans="1:17" x14ac:dyDescent="0.2">
      <c r="A32" t="s">
        <v>36</v>
      </c>
      <c r="B32" t="s">
        <v>37</v>
      </c>
      <c r="C32" t="s">
        <v>38</v>
      </c>
      <c r="D32">
        <v>2016</v>
      </c>
      <c r="E32" s="1">
        <v>45352</v>
      </c>
      <c r="F32" t="s">
        <v>125</v>
      </c>
      <c r="G32" t="s">
        <v>126</v>
      </c>
      <c r="H32" t="s">
        <v>127</v>
      </c>
      <c r="O32" t="s">
        <v>90</v>
      </c>
      <c r="P32" t="s">
        <v>128</v>
      </c>
    </row>
    <row r="33" spans="1:17" x14ac:dyDescent="0.2">
      <c r="A33" t="s">
        <v>42</v>
      </c>
      <c r="C33" t="s">
        <v>129</v>
      </c>
      <c r="I33" t="s">
        <v>52</v>
      </c>
      <c r="P33" t="s">
        <v>90</v>
      </c>
      <c r="Q33" t="s">
        <v>245</v>
      </c>
    </row>
    <row r="34" spans="1:17" x14ac:dyDescent="0.2">
      <c r="A34" t="s">
        <v>130</v>
      </c>
      <c r="B34" t="s">
        <v>131</v>
      </c>
      <c r="C34" t="s">
        <v>132</v>
      </c>
      <c r="D34">
        <v>2022</v>
      </c>
      <c r="F34" t="s">
        <v>133</v>
      </c>
      <c r="I34" t="s">
        <v>134</v>
      </c>
      <c r="K34">
        <v>47</v>
      </c>
      <c r="L34">
        <v>1</v>
      </c>
      <c r="M34">
        <v>256</v>
      </c>
      <c r="N34">
        <v>276</v>
      </c>
      <c r="P34" t="s">
        <v>90</v>
      </c>
    </row>
    <row r="35" spans="1:17" x14ac:dyDescent="0.2">
      <c r="A35" t="s">
        <v>135</v>
      </c>
      <c r="C35" t="s">
        <v>136</v>
      </c>
      <c r="D35">
        <v>2011</v>
      </c>
      <c r="E35" s="1">
        <v>45394</v>
      </c>
      <c r="H35" t="s">
        <v>137</v>
      </c>
      <c r="P35" t="s">
        <v>115</v>
      </c>
    </row>
    <row r="36" spans="1:17" x14ac:dyDescent="0.2">
      <c r="A36" t="s">
        <v>43</v>
      </c>
      <c r="B36" t="s">
        <v>138</v>
      </c>
      <c r="C36" t="s">
        <v>139</v>
      </c>
      <c r="D36">
        <v>2020</v>
      </c>
      <c r="F36" t="s">
        <v>140</v>
      </c>
      <c r="P36" t="s">
        <v>90</v>
      </c>
      <c r="Q36" t="s">
        <v>81</v>
      </c>
    </row>
    <row r="37" spans="1:17" x14ac:dyDescent="0.2">
      <c r="A37" t="s">
        <v>141</v>
      </c>
      <c r="B37" t="s">
        <v>142</v>
      </c>
      <c r="C37" t="s">
        <v>143</v>
      </c>
      <c r="D37">
        <v>2022</v>
      </c>
      <c r="F37" t="s">
        <v>144</v>
      </c>
      <c r="G37" t="s">
        <v>145</v>
      </c>
      <c r="I37" t="s">
        <v>52</v>
      </c>
    </row>
    <row r="38" spans="1:17" x14ac:dyDescent="0.2">
      <c r="A38" t="s">
        <v>146</v>
      </c>
      <c r="P38" t="s">
        <v>115</v>
      </c>
      <c r="Q38" t="s">
        <v>147</v>
      </c>
    </row>
    <row r="39" spans="1:17" x14ac:dyDescent="0.2">
      <c r="A39" t="s">
        <v>79</v>
      </c>
      <c r="B39" t="s">
        <v>148</v>
      </c>
      <c r="C39" t="s">
        <v>149</v>
      </c>
      <c r="D39">
        <v>2016</v>
      </c>
      <c r="F39" t="s">
        <v>150</v>
      </c>
      <c r="K39">
        <v>5</v>
      </c>
      <c r="L39">
        <v>1</v>
      </c>
      <c r="P39" t="s">
        <v>99</v>
      </c>
    </row>
    <row r="40" spans="1:17" x14ac:dyDescent="0.2">
      <c r="A40" t="s">
        <v>45</v>
      </c>
      <c r="C40" t="s">
        <v>46</v>
      </c>
      <c r="D40">
        <v>2017</v>
      </c>
      <c r="E40" t="s">
        <v>47</v>
      </c>
      <c r="F40" t="s">
        <v>48</v>
      </c>
      <c r="H40" t="s">
        <v>151</v>
      </c>
      <c r="K40">
        <v>11</v>
      </c>
      <c r="L40">
        <v>2</v>
      </c>
      <c r="P40" t="s">
        <v>20</v>
      </c>
      <c r="Q40" t="s">
        <v>152</v>
      </c>
    </row>
    <row r="41" spans="1:17" x14ac:dyDescent="0.2">
      <c r="A41" t="s">
        <v>153</v>
      </c>
      <c r="C41" t="s">
        <v>154</v>
      </c>
      <c r="D41">
        <v>2015</v>
      </c>
      <c r="E41" t="s">
        <v>155</v>
      </c>
      <c r="F41" t="s">
        <v>69</v>
      </c>
      <c r="H41" t="s">
        <v>156</v>
      </c>
      <c r="M41">
        <v>1</v>
      </c>
      <c r="P41" t="s">
        <v>157</v>
      </c>
    </row>
    <row r="42" spans="1:17" x14ac:dyDescent="0.2">
      <c r="A42" t="s">
        <v>50</v>
      </c>
      <c r="B42" t="s">
        <v>158</v>
      </c>
      <c r="C42" t="s">
        <v>51</v>
      </c>
      <c r="D42">
        <v>2017</v>
      </c>
      <c r="G42" t="s">
        <v>159</v>
      </c>
      <c r="H42" t="s">
        <v>160</v>
      </c>
      <c r="I42" t="s">
        <v>52</v>
      </c>
      <c r="J42" t="s">
        <v>53</v>
      </c>
      <c r="M42">
        <v>105</v>
      </c>
      <c r="N42">
        <v>122</v>
      </c>
      <c r="P42" t="s">
        <v>40</v>
      </c>
    </row>
    <row r="43" spans="1:17" x14ac:dyDescent="0.2">
      <c r="A43" t="s">
        <v>55</v>
      </c>
      <c r="B43" t="s">
        <v>161</v>
      </c>
      <c r="C43" t="s">
        <v>162</v>
      </c>
      <c r="D43">
        <v>2013</v>
      </c>
      <c r="E43" t="s">
        <v>163</v>
      </c>
      <c r="G43" t="s">
        <v>164</v>
      </c>
      <c r="P43" t="s">
        <v>40</v>
      </c>
    </row>
    <row r="44" spans="1:17" x14ac:dyDescent="0.2">
      <c r="A44" t="s">
        <v>165</v>
      </c>
      <c r="C44" t="s">
        <v>166</v>
      </c>
      <c r="P44" t="s">
        <v>167</v>
      </c>
    </row>
    <row r="45" spans="1:17" x14ac:dyDescent="0.2">
      <c r="A45" t="s">
        <v>58</v>
      </c>
      <c r="B45" t="s">
        <v>59</v>
      </c>
      <c r="C45" t="s">
        <v>168</v>
      </c>
      <c r="D45">
        <v>2020</v>
      </c>
      <c r="G45" t="s">
        <v>169</v>
      </c>
      <c r="M45">
        <v>203</v>
      </c>
      <c r="N45">
        <v>228</v>
      </c>
      <c r="P45" t="s">
        <v>170</v>
      </c>
    </row>
    <row r="46" spans="1:17" x14ac:dyDescent="0.2">
      <c r="A46" t="s">
        <v>62</v>
      </c>
      <c r="B46" t="s">
        <v>63</v>
      </c>
      <c r="C46" t="s">
        <v>64</v>
      </c>
      <c r="E46" s="1">
        <v>45392</v>
      </c>
      <c r="H46" t="s">
        <v>171</v>
      </c>
      <c r="M46">
        <v>172</v>
      </c>
      <c r="N46">
        <v>189</v>
      </c>
      <c r="P46" t="s">
        <v>40</v>
      </c>
      <c r="Q46" t="s">
        <v>172</v>
      </c>
    </row>
    <row r="47" spans="1:17" x14ac:dyDescent="0.2">
      <c r="A47" t="s">
        <v>173</v>
      </c>
      <c r="C47" t="s">
        <v>174</v>
      </c>
      <c r="D47">
        <v>2018</v>
      </c>
      <c r="E47" s="1">
        <v>45363</v>
      </c>
      <c r="F47" t="s">
        <v>69</v>
      </c>
      <c r="H47" t="s">
        <v>175</v>
      </c>
      <c r="M47">
        <v>1</v>
      </c>
      <c r="P47" t="s">
        <v>157</v>
      </c>
    </row>
    <row r="48" spans="1:17" x14ac:dyDescent="0.2">
      <c r="A48" t="s">
        <v>176</v>
      </c>
      <c r="B48" t="s">
        <v>177</v>
      </c>
      <c r="C48" t="s">
        <v>178</v>
      </c>
      <c r="D48">
        <v>2015</v>
      </c>
      <c r="E48" t="s">
        <v>179</v>
      </c>
      <c r="F48" t="s">
        <v>180</v>
      </c>
      <c r="L48">
        <v>104</v>
      </c>
      <c r="P48" t="s">
        <v>20</v>
      </c>
    </row>
    <row r="49" spans="1:17" x14ac:dyDescent="0.2">
      <c r="A49" t="s">
        <v>65</v>
      </c>
      <c r="B49" t="s">
        <v>111</v>
      </c>
      <c r="C49" t="s">
        <v>181</v>
      </c>
      <c r="J49" t="s">
        <v>182</v>
      </c>
      <c r="M49">
        <v>91</v>
      </c>
      <c r="N49">
        <v>115</v>
      </c>
      <c r="P49" t="s">
        <v>40</v>
      </c>
    </row>
    <row r="50" spans="1:17" x14ac:dyDescent="0.2">
      <c r="A50" t="s">
        <v>183</v>
      </c>
      <c r="P50" t="s">
        <v>167</v>
      </c>
    </row>
    <row r="51" spans="1:17" x14ac:dyDescent="0.2">
      <c r="A51" t="s">
        <v>80</v>
      </c>
      <c r="B51" t="s">
        <v>184</v>
      </c>
      <c r="C51" t="s">
        <v>185</v>
      </c>
      <c r="D51">
        <v>2024</v>
      </c>
      <c r="F51" t="s">
        <v>186</v>
      </c>
      <c r="G51" t="s">
        <v>187</v>
      </c>
      <c r="H51" t="s">
        <v>52</v>
      </c>
      <c r="I51" t="s">
        <v>188</v>
      </c>
      <c r="M51">
        <v>299</v>
      </c>
      <c r="P51" t="s">
        <v>40</v>
      </c>
      <c r="Q51" t="s">
        <v>358</v>
      </c>
    </row>
    <row r="52" spans="1:17" x14ac:dyDescent="0.2">
      <c r="A52" t="s">
        <v>66</v>
      </c>
      <c r="C52" t="s">
        <v>67</v>
      </c>
      <c r="D52">
        <v>2017</v>
      </c>
      <c r="E52" s="1">
        <v>45377</v>
      </c>
      <c r="F52" t="s">
        <v>69</v>
      </c>
      <c r="H52" t="s">
        <v>189</v>
      </c>
      <c r="M52">
        <v>1</v>
      </c>
      <c r="N52">
        <v>1</v>
      </c>
      <c r="P52" t="s">
        <v>90</v>
      </c>
    </row>
    <row r="53" spans="1:17" x14ac:dyDescent="0.2">
      <c r="A53" t="s">
        <v>71</v>
      </c>
      <c r="B53" t="s">
        <v>72</v>
      </c>
      <c r="C53" t="s">
        <v>73</v>
      </c>
    </row>
    <row r="54" spans="1:17" x14ac:dyDescent="0.2">
      <c r="A54" t="s">
        <v>190</v>
      </c>
      <c r="C54" t="s">
        <v>191</v>
      </c>
      <c r="F54" t="s">
        <v>192</v>
      </c>
    </row>
    <row r="55" spans="1:17" x14ac:dyDescent="0.2">
      <c r="A55" t="s">
        <v>193</v>
      </c>
      <c r="C55" t="s">
        <v>194</v>
      </c>
      <c r="D55">
        <v>2002</v>
      </c>
      <c r="E55" s="1">
        <v>45608</v>
      </c>
      <c r="F55" t="s">
        <v>195</v>
      </c>
      <c r="H55" t="s">
        <v>196</v>
      </c>
      <c r="M55">
        <v>10</v>
      </c>
      <c r="N55">
        <v>10</v>
      </c>
      <c r="P55" t="s">
        <v>115</v>
      </c>
    </row>
    <row r="56" spans="1:17" x14ac:dyDescent="0.2">
      <c r="A56" t="s">
        <v>82</v>
      </c>
      <c r="B56" t="s">
        <v>83</v>
      </c>
      <c r="C56" t="s">
        <v>84</v>
      </c>
      <c r="D56">
        <v>2022</v>
      </c>
      <c r="E56" s="1">
        <v>45422</v>
      </c>
      <c r="F56" t="s">
        <v>86</v>
      </c>
    </row>
    <row r="57" spans="1:17" x14ac:dyDescent="0.2">
      <c r="A57" t="s">
        <v>197</v>
      </c>
    </row>
    <row r="58" spans="1:17" x14ac:dyDescent="0.2">
      <c r="A58" t="s">
        <v>198</v>
      </c>
      <c r="C58" t="s">
        <v>199</v>
      </c>
      <c r="D58">
        <v>2019</v>
      </c>
      <c r="E58" s="1">
        <v>45347</v>
      </c>
      <c r="F58" t="s">
        <v>200</v>
      </c>
      <c r="H58" t="s">
        <v>201</v>
      </c>
      <c r="P58" t="s">
        <v>202</v>
      </c>
    </row>
    <row r="59" spans="1:17" x14ac:dyDescent="0.2">
      <c r="A59" t="s">
        <v>203</v>
      </c>
      <c r="B59" t="s">
        <v>204</v>
      </c>
      <c r="C59" t="s">
        <v>205</v>
      </c>
      <c r="D59">
        <v>2015</v>
      </c>
      <c r="E59" s="1">
        <v>45530</v>
      </c>
      <c r="F59" t="s">
        <v>206</v>
      </c>
      <c r="H59" t="s">
        <v>207</v>
      </c>
      <c r="J59" t="s">
        <v>208</v>
      </c>
      <c r="K59">
        <v>26</v>
      </c>
      <c r="L59" s="1">
        <v>45355</v>
      </c>
      <c r="M59">
        <v>279</v>
      </c>
      <c r="N59">
        <v>286</v>
      </c>
      <c r="P59" t="s">
        <v>90</v>
      </c>
    </row>
    <row r="60" spans="1:17" x14ac:dyDescent="0.2">
      <c r="A60" t="s">
        <v>209</v>
      </c>
      <c r="B60" t="s">
        <v>210</v>
      </c>
      <c r="D60">
        <v>2023</v>
      </c>
      <c r="E60" t="s">
        <v>211</v>
      </c>
    </row>
    <row r="61" spans="1:17" x14ac:dyDescent="0.2">
      <c r="A61" t="s">
        <v>212</v>
      </c>
      <c r="B61" t="s">
        <v>213</v>
      </c>
      <c r="C61" t="s">
        <v>214</v>
      </c>
    </row>
    <row r="62" spans="1:17" x14ac:dyDescent="0.2">
      <c r="A62" t="s">
        <v>347</v>
      </c>
      <c r="B62" t="s">
        <v>215</v>
      </c>
      <c r="C62" t="s">
        <v>216</v>
      </c>
      <c r="D62">
        <v>2019</v>
      </c>
      <c r="F62" t="s">
        <v>217</v>
      </c>
      <c r="G62" t="s">
        <v>218</v>
      </c>
      <c r="I62" t="s">
        <v>52</v>
      </c>
      <c r="N62">
        <v>5</v>
      </c>
      <c r="P62" t="s">
        <v>20</v>
      </c>
    </row>
    <row r="63" spans="1:17" x14ac:dyDescent="0.2">
      <c r="A63" t="s">
        <v>348</v>
      </c>
      <c r="B63" t="s">
        <v>219</v>
      </c>
      <c r="C63" t="s">
        <v>220</v>
      </c>
      <c r="D63">
        <v>2019</v>
      </c>
      <c r="E63" s="1">
        <v>45392</v>
      </c>
      <c r="F63" t="s">
        <v>221</v>
      </c>
      <c r="G63" t="s">
        <v>222</v>
      </c>
      <c r="H63" t="s">
        <v>223</v>
      </c>
      <c r="I63" t="s">
        <v>224</v>
      </c>
      <c r="Q63" s="3" t="s">
        <v>310</v>
      </c>
    </row>
    <row r="64" spans="1:17" x14ac:dyDescent="0.2">
      <c r="A64" t="s">
        <v>349</v>
      </c>
      <c r="B64" t="s">
        <v>225</v>
      </c>
      <c r="C64" t="s">
        <v>226</v>
      </c>
      <c r="D64">
        <v>2015</v>
      </c>
      <c r="E64" s="1">
        <v>45461</v>
      </c>
      <c r="F64" t="s">
        <v>227</v>
      </c>
      <c r="G64" t="s">
        <v>228</v>
      </c>
      <c r="H64" t="s">
        <v>229</v>
      </c>
      <c r="I64" t="s">
        <v>224</v>
      </c>
      <c r="Q64" t="s">
        <v>41</v>
      </c>
    </row>
    <row r="65" spans="1:17" x14ac:dyDescent="0.2">
      <c r="A65" t="s">
        <v>230</v>
      </c>
      <c r="B65" t="s">
        <v>111</v>
      </c>
      <c r="C65" t="s">
        <v>112</v>
      </c>
      <c r="D65">
        <v>2019</v>
      </c>
      <c r="E65" s="1">
        <v>45562</v>
      </c>
      <c r="F65" t="s">
        <v>231</v>
      </c>
      <c r="I65" t="s">
        <v>232</v>
      </c>
      <c r="J65" t="s">
        <v>224</v>
      </c>
      <c r="P65" t="s">
        <v>40</v>
      </c>
      <c r="Q65" t="s">
        <v>41</v>
      </c>
    </row>
    <row r="66" spans="1:17" x14ac:dyDescent="0.2">
      <c r="A66" t="s">
        <v>233</v>
      </c>
      <c r="C66" t="s">
        <v>234</v>
      </c>
      <c r="D66">
        <v>2015</v>
      </c>
      <c r="E66">
        <v>2</v>
      </c>
      <c r="F66" t="s">
        <v>235</v>
      </c>
      <c r="I66" t="s">
        <v>224</v>
      </c>
      <c r="Q66" t="s">
        <v>41</v>
      </c>
    </row>
    <row r="67" spans="1:17" x14ac:dyDescent="0.2">
      <c r="A67" t="s">
        <v>236</v>
      </c>
      <c r="E67">
        <v>2014</v>
      </c>
      <c r="J67" t="s">
        <v>52</v>
      </c>
      <c r="Q67" s="3" t="s">
        <v>310</v>
      </c>
    </row>
    <row r="68" spans="1:17" x14ac:dyDescent="0.2">
      <c r="A68" t="s">
        <v>237</v>
      </c>
      <c r="B68" t="s">
        <v>238</v>
      </c>
      <c r="C68" t="s">
        <v>239</v>
      </c>
      <c r="E68" s="1">
        <v>45556</v>
      </c>
      <c r="F68" t="s">
        <v>235</v>
      </c>
      <c r="I68" t="s">
        <v>224</v>
      </c>
    </row>
    <row r="69" spans="1:17" x14ac:dyDescent="0.2">
      <c r="A69" t="s">
        <v>240</v>
      </c>
      <c r="B69" t="s">
        <v>241</v>
      </c>
      <c r="C69" t="s">
        <v>242</v>
      </c>
      <c r="D69">
        <v>2016</v>
      </c>
      <c r="F69" t="s">
        <v>357</v>
      </c>
      <c r="G69" t="s">
        <v>243</v>
      </c>
      <c r="H69" t="s">
        <v>244</v>
      </c>
      <c r="I69" t="s">
        <v>52</v>
      </c>
      <c r="J69">
        <v>18</v>
      </c>
      <c r="K69">
        <v>4</v>
      </c>
      <c r="P69" t="s">
        <v>40</v>
      </c>
      <c r="Q69" t="s">
        <v>245</v>
      </c>
    </row>
    <row r="70" spans="1:17" x14ac:dyDescent="0.2">
      <c r="A70" t="s">
        <v>246</v>
      </c>
      <c r="B70" t="s">
        <v>247</v>
      </c>
      <c r="C70" t="s">
        <v>248</v>
      </c>
      <c r="D70">
        <v>2010</v>
      </c>
      <c r="F70" t="s">
        <v>249</v>
      </c>
      <c r="G70" t="s">
        <v>250</v>
      </c>
      <c r="H70" t="s">
        <v>251</v>
      </c>
      <c r="I70" t="s">
        <v>224</v>
      </c>
      <c r="J70">
        <v>5</v>
      </c>
      <c r="K70">
        <v>12</v>
      </c>
      <c r="L70">
        <v>1047</v>
      </c>
      <c r="M70">
        <v>1056</v>
      </c>
    </row>
    <row r="71" spans="1:17" x14ac:dyDescent="0.2">
      <c r="A71" t="s">
        <v>252</v>
      </c>
      <c r="E71">
        <v>2022</v>
      </c>
      <c r="J71" t="s">
        <v>52</v>
      </c>
    </row>
    <row r="72" spans="1:17" x14ac:dyDescent="0.2">
      <c r="A72" t="s">
        <v>253</v>
      </c>
      <c r="B72" t="s">
        <v>254</v>
      </c>
      <c r="C72" t="s">
        <v>255</v>
      </c>
      <c r="D72">
        <v>2015</v>
      </c>
      <c r="E72" s="1">
        <v>45466</v>
      </c>
      <c r="F72" t="s">
        <v>356</v>
      </c>
      <c r="G72" t="s">
        <v>256</v>
      </c>
      <c r="H72" t="s">
        <v>257</v>
      </c>
      <c r="I72" t="s">
        <v>224</v>
      </c>
      <c r="Q72" t="s">
        <v>41</v>
      </c>
    </row>
    <row r="73" spans="1:17" x14ac:dyDescent="0.2">
      <c r="A73" t="s">
        <v>258</v>
      </c>
      <c r="C73" t="s">
        <v>259</v>
      </c>
      <c r="H73" t="s">
        <v>224</v>
      </c>
      <c r="P73" t="s">
        <v>25</v>
      </c>
    </row>
    <row r="74" spans="1:17" x14ac:dyDescent="0.2">
      <c r="A74" t="s">
        <v>260</v>
      </c>
      <c r="C74" t="s">
        <v>261</v>
      </c>
      <c r="H74" t="s">
        <v>224</v>
      </c>
      <c r="P74" t="s">
        <v>40</v>
      </c>
    </row>
    <row r="75" spans="1:17" x14ac:dyDescent="0.2">
      <c r="A75" t="s">
        <v>262</v>
      </c>
      <c r="D75">
        <v>2020</v>
      </c>
      <c r="F75" t="s">
        <v>263</v>
      </c>
      <c r="G75" t="s">
        <v>264</v>
      </c>
      <c r="J75" t="s">
        <v>224</v>
      </c>
      <c r="K75">
        <v>61</v>
      </c>
      <c r="L75" t="s">
        <v>265</v>
      </c>
      <c r="M75" t="s">
        <v>266</v>
      </c>
      <c r="N75" t="s">
        <v>267</v>
      </c>
      <c r="P75" t="s">
        <v>40</v>
      </c>
    </row>
    <row r="76" spans="1:17" x14ac:dyDescent="0.2">
      <c r="A76" t="s">
        <v>268</v>
      </c>
      <c r="J76" t="s">
        <v>52</v>
      </c>
    </row>
    <row r="77" spans="1:17" x14ac:dyDescent="0.2">
      <c r="A77" t="s">
        <v>269</v>
      </c>
      <c r="D77">
        <v>2024</v>
      </c>
      <c r="F77" t="s">
        <v>270</v>
      </c>
      <c r="G77" t="s">
        <v>271</v>
      </c>
      <c r="J77" t="s">
        <v>224</v>
      </c>
      <c r="K77">
        <v>129</v>
      </c>
      <c r="L77">
        <v>1</v>
      </c>
      <c r="M77">
        <v>143</v>
      </c>
    </row>
    <row r="78" spans="1:17" x14ac:dyDescent="0.2">
      <c r="A78" t="s">
        <v>272</v>
      </c>
      <c r="J78" t="s">
        <v>52</v>
      </c>
    </row>
    <row r="79" spans="1:17" x14ac:dyDescent="0.2">
      <c r="A79" t="s">
        <v>273</v>
      </c>
      <c r="C79" t="s">
        <v>274</v>
      </c>
      <c r="D79">
        <v>2024</v>
      </c>
      <c r="E79" s="1">
        <v>45357</v>
      </c>
      <c r="F79" t="s">
        <v>97</v>
      </c>
      <c r="H79" t="s">
        <v>275</v>
      </c>
      <c r="P79" t="s">
        <v>167</v>
      </c>
    </row>
    <row r="80" spans="1:17" x14ac:dyDescent="0.2">
      <c r="A80" t="s">
        <v>276</v>
      </c>
      <c r="C80" t="s">
        <v>277</v>
      </c>
      <c r="D80">
        <v>2015</v>
      </c>
      <c r="E80" s="1">
        <v>45463</v>
      </c>
      <c r="F80" t="s">
        <v>278</v>
      </c>
      <c r="G80" t="s">
        <v>279</v>
      </c>
      <c r="H80" t="s">
        <v>280</v>
      </c>
      <c r="M80">
        <v>15</v>
      </c>
      <c r="N80">
        <v>15</v>
      </c>
      <c r="P80" t="s">
        <v>167</v>
      </c>
      <c r="Q80" t="s">
        <v>41</v>
      </c>
    </row>
    <row r="81" spans="1:17" x14ac:dyDescent="0.2">
      <c r="A81" t="s">
        <v>281</v>
      </c>
      <c r="B81" t="s">
        <v>282</v>
      </c>
      <c r="C81" t="s">
        <v>283</v>
      </c>
      <c r="D81">
        <v>2021</v>
      </c>
      <c r="G81" t="s">
        <v>159</v>
      </c>
      <c r="H81" t="s">
        <v>284</v>
      </c>
      <c r="I81" t="s">
        <v>52</v>
      </c>
      <c r="J81" t="s">
        <v>285</v>
      </c>
      <c r="M81">
        <v>313</v>
      </c>
      <c r="N81">
        <v>321</v>
      </c>
      <c r="P81" t="s">
        <v>40</v>
      </c>
      <c r="Q81" s="3" t="s">
        <v>310</v>
      </c>
    </row>
    <row r="82" spans="1:17" x14ac:dyDescent="0.2">
      <c r="A82" t="s">
        <v>286</v>
      </c>
      <c r="B82" t="s">
        <v>287</v>
      </c>
      <c r="C82" t="s">
        <v>288</v>
      </c>
      <c r="D82">
        <v>2016</v>
      </c>
      <c r="E82" s="1">
        <v>45492</v>
      </c>
      <c r="G82" t="s">
        <v>250</v>
      </c>
      <c r="H82" t="s">
        <v>289</v>
      </c>
      <c r="I82" t="s">
        <v>52</v>
      </c>
      <c r="J82" t="s">
        <v>290</v>
      </c>
    </row>
    <row r="83" spans="1:17" x14ac:dyDescent="0.2">
      <c r="A83" t="s">
        <v>291</v>
      </c>
      <c r="B83" t="s">
        <v>292</v>
      </c>
      <c r="C83" t="s">
        <v>293</v>
      </c>
      <c r="D83">
        <v>2020</v>
      </c>
      <c r="E83" s="1">
        <v>45630</v>
      </c>
      <c r="F83" t="s">
        <v>294</v>
      </c>
      <c r="G83" t="s">
        <v>295</v>
      </c>
      <c r="H83" t="s">
        <v>296</v>
      </c>
      <c r="J83" t="s">
        <v>297</v>
      </c>
      <c r="K83">
        <v>19</v>
      </c>
      <c r="L83">
        <v>2</v>
      </c>
      <c r="M83">
        <v>125</v>
      </c>
      <c r="N83">
        <v>136</v>
      </c>
      <c r="P83" t="s">
        <v>40</v>
      </c>
      <c r="Q83" t="s">
        <v>81</v>
      </c>
    </row>
    <row r="84" spans="1:17" x14ac:dyDescent="0.2">
      <c r="A84" t="s">
        <v>298</v>
      </c>
      <c r="B84" t="s">
        <v>299</v>
      </c>
      <c r="C84" t="s">
        <v>300</v>
      </c>
      <c r="D84">
        <v>2001</v>
      </c>
      <c r="E84" s="1">
        <v>45377</v>
      </c>
      <c r="F84" t="s">
        <v>301</v>
      </c>
      <c r="G84" t="s">
        <v>301</v>
      </c>
      <c r="H84" t="s">
        <v>302</v>
      </c>
      <c r="M84">
        <v>29</v>
      </c>
      <c r="N84">
        <v>29</v>
      </c>
      <c r="P84" t="s">
        <v>167</v>
      </c>
    </row>
    <row r="85" spans="1:17" x14ac:dyDescent="0.2">
      <c r="A85" t="s">
        <v>303</v>
      </c>
      <c r="C85" t="s">
        <v>304</v>
      </c>
      <c r="D85">
        <v>2015</v>
      </c>
      <c r="E85" s="1">
        <v>45461</v>
      </c>
      <c r="F85" t="s">
        <v>305</v>
      </c>
      <c r="P85" t="s">
        <v>40</v>
      </c>
      <c r="Q85" t="s">
        <v>41</v>
      </c>
    </row>
    <row r="86" spans="1:17" x14ac:dyDescent="0.2">
      <c r="A86" t="s">
        <v>306</v>
      </c>
      <c r="B86" t="s">
        <v>307</v>
      </c>
      <c r="C86" t="s">
        <v>308</v>
      </c>
      <c r="D86">
        <v>2015</v>
      </c>
      <c r="E86" s="1">
        <v>45355</v>
      </c>
      <c r="F86" t="s">
        <v>69</v>
      </c>
      <c r="G86" t="s">
        <v>309</v>
      </c>
      <c r="P86" t="s">
        <v>25</v>
      </c>
      <c r="Q86" t="s">
        <v>310</v>
      </c>
    </row>
    <row r="87" spans="1:17" x14ac:dyDescent="0.2">
      <c r="A87" t="s">
        <v>311</v>
      </c>
      <c r="B87" t="s">
        <v>312</v>
      </c>
      <c r="C87" t="s">
        <v>46</v>
      </c>
      <c r="D87">
        <v>2017</v>
      </c>
      <c r="E87" s="1">
        <v>45568</v>
      </c>
      <c r="F87" t="s">
        <v>313</v>
      </c>
      <c r="H87" t="s">
        <v>314</v>
      </c>
      <c r="K87">
        <v>11</v>
      </c>
      <c r="L87">
        <v>2</v>
      </c>
      <c r="M87">
        <v>203</v>
      </c>
      <c r="N87">
        <v>217</v>
      </c>
      <c r="P87" t="s">
        <v>40</v>
      </c>
      <c r="Q87" t="s">
        <v>315</v>
      </c>
    </row>
    <row r="88" spans="1:17" x14ac:dyDescent="0.2">
      <c r="A88" t="s">
        <v>316</v>
      </c>
      <c r="C88" t="s">
        <v>317</v>
      </c>
      <c r="D88">
        <v>2015</v>
      </c>
      <c r="E88" s="1">
        <v>45359</v>
      </c>
      <c r="F88" t="s">
        <v>69</v>
      </c>
      <c r="G88" t="s">
        <v>309</v>
      </c>
      <c r="H88" t="s">
        <v>318</v>
      </c>
      <c r="M88">
        <v>1</v>
      </c>
      <c r="P88" t="s">
        <v>25</v>
      </c>
      <c r="Q88" t="s">
        <v>310</v>
      </c>
    </row>
    <row r="89" spans="1:17" x14ac:dyDescent="0.2">
      <c r="A89" t="s">
        <v>319</v>
      </c>
      <c r="B89" t="s">
        <v>320</v>
      </c>
      <c r="C89" t="s">
        <v>321</v>
      </c>
      <c r="D89">
        <v>2020</v>
      </c>
      <c r="G89" t="s">
        <v>322</v>
      </c>
      <c r="H89" t="s">
        <v>323</v>
      </c>
      <c r="J89" t="s">
        <v>324</v>
      </c>
      <c r="K89">
        <v>45</v>
      </c>
      <c r="L89">
        <v>5</v>
      </c>
      <c r="M89">
        <v>947</v>
      </c>
      <c r="N89">
        <v>949</v>
      </c>
      <c r="P89" t="s">
        <v>40</v>
      </c>
      <c r="Q89" t="s">
        <v>41</v>
      </c>
    </row>
    <row r="90" spans="1:17" x14ac:dyDescent="0.2">
      <c r="A90" t="s">
        <v>325</v>
      </c>
      <c r="C90" t="s">
        <v>326</v>
      </c>
      <c r="D90">
        <v>2016</v>
      </c>
      <c r="G90" t="s">
        <v>327</v>
      </c>
      <c r="P90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ls</vt:lpstr>
      <vt:lpstr>NLM</vt:lpstr>
      <vt:lpstr>NLM!manually_collected_NLM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Mandiberg</dc:creator>
  <cp:lastModifiedBy>Michael Mandiberg</cp:lastModifiedBy>
  <dcterms:created xsi:type="dcterms:W3CDTF">2024-12-25T19:17:21Z</dcterms:created>
  <dcterms:modified xsi:type="dcterms:W3CDTF">2024-12-25T19:54:05Z</dcterms:modified>
</cp:coreProperties>
</file>