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6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ruck dispatch\"/>
    </mc:Choice>
  </mc:AlternateContent>
  <bookViews>
    <workbookView xWindow="0" yWindow="0" windowWidth="12495" windowHeight="2955"/>
  </bookViews>
  <sheets>
    <sheet name="TMACNTRTSHIPR" sheetId="1" r:id="rId1"/>
    <sheet name="no sale frt type 11" sheetId="2" r:id="rId2"/>
    <sheet name="Saturday" sheetId="3" r:id="rId3"/>
    <sheet name="Additional loads" sheetId="4" r:id="rId4"/>
    <sheet name="Canton inbound" sheetId="5" r:id="rId5"/>
    <sheet name="HOPLOADS" sheetId="6" r:id="rId6"/>
    <sheet name="Bunker Schedule" sheetId="7" r:id="rId7"/>
  </sheets>
  <definedNames>
    <definedName name="_xlnm._FilterDatabase" localSheetId="1" hidden="1">'no sale frt type 11'!$F$3:$F$20</definedName>
    <definedName name="_xlnm._FilterDatabase" localSheetId="2" hidden="1">Saturday!$F$1:$F$23</definedName>
    <definedName name="_xlnm._FilterDatabase" localSheetId="0" hidden="1">TMACNTRTSHIPR!$G$1:$G$146</definedName>
    <definedName name="_MailEndCompose" localSheetId="5">HOPLOADS!#REF!</definedName>
    <definedName name="Z_00325D77_3143_4361_B1CD_A9B795BCD96D_.wvu.FilterData" localSheetId="0" hidden="1">TMACNTRTSHIPR!$G$1:$G$135</definedName>
    <definedName name="Z_00422FF1_D874_4F23_AB3D_91F520ED3B13_.wvu.FilterData" localSheetId="0" hidden="1">TMACNTRTSHIPR!$G$1:$G$135</definedName>
    <definedName name="Z_00EE1074_EBF1_4940_B0B7_152A5D25B090_.wvu.FilterData" localSheetId="1" hidden="1">'no sale frt type 11'!$F$1:$F$2</definedName>
    <definedName name="Z_018F5642_9E12_4026_B04D_416BBDA22DAB_.wvu.FilterData" localSheetId="1" hidden="1">'no sale frt type 11'!$F$2:$F$2</definedName>
    <definedName name="Z_018F5642_9E12_4026_B04D_416BBDA22DAB_.wvu.FilterData" localSheetId="0" hidden="1">TMACNTRTSHIPR!$G$1:$G$135</definedName>
    <definedName name="Z_01CE2962_A865_4E2E_9782_56BD1D7DB142_.wvu.FilterData" localSheetId="0" hidden="1">TMACNTRTSHIPR!$G$1:$G$138</definedName>
    <definedName name="Z_01FE3FE8_AFC7_4737_A06F_F7213024A3A9_.wvu.FilterData" localSheetId="0" hidden="1">TMACNTRTSHIPR!$G$1:$G$135</definedName>
    <definedName name="Z_02363E05_F431_4C4C_9FEE_4ED7C2A210F0_.wvu.FilterData" localSheetId="0" hidden="1">TMACNTRTSHIPR!$G$1:$G$135</definedName>
    <definedName name="Z_0268AB5A_88FA_4D13_9671_A27C8D640334_.wvu.FilterData" localSheetId="0" hidden="1">TMACNTRTSHIPR!$G$1:$G$138</definedName>
    <definedName name="Z_02838344_69FE_4930_B755_605BC3720A0A_.wvu.FilterData" localSheetId="0" hidden="1">TMACNTRTSHIPR!$G$1:$G$135</definedName>
    <definedName name="Z_036BB88C_54AC_49AA_B8B6_6249DDA04FA4_.wvu.FilterData" localSheetId="1" hidden="1">'no sale frt type 11'!$F$1:$F$2</definedName>
    <definedName name="Z_03B42835_4C46_4F6D_BE9D_14A1CC3A098B_.wvu.FilterData" localSheetId="1" hidden="1">'no sale frt type 11'!$F$2:$F$2</definedName>
    <definedName name="Z_03B42835_4C46_4F6D_BE9D_14A1CC3A098B_.wvu.FilterData" localSheetId="0" hidden="1">TMACNTRTSHIPR!$G$1:$G$135</definedName>
    <definedName name="Z_0448D55D_4228_499D_9887_4D2CE51245AE_.wvu.FilterData" localSheetId="1" hidden="1">'no sale frt type 11'!$F$3:$F$20</definedName>
    <definedName name="Z_0485F8FE_8F70_444B_AD41_9B1551823F3A_.wvu.FilterData" localSheetId="1" hidden="1">'no sale frt type 11'!$F$2:$F$2</definedName>
    <definedName name="Z_04C7C6F6_17AE_4158_85E8_42ACA506DF2B_.wvu.FilterData" localSheetId="1" hidden="1">'no sale frt type 11'!$F$2:$F$2</definedName>
    <definedName name="Z_04C7C6F6_17AE_4158_85E8_42ACA506DF2B_.wvu.FilterData" localSheetId="0" hidden="1">TMACNTRTSHIPR!$G$1:$G$135</definedName>
    <definedName name="Z_04E89C04_B45B_4381_B6C1_F81571C26952_.wvu.FilterData" localSheetId="1" hidden="1">'no sale frt type 11'!$F$3:$F$18</definedName>
    <definedName name="Z_04E89C04_B45B_4381_B6C1_F81571C26952_.wvu.FilterData" localSheetId="0" hidden="1">TMACNTRTSHIPR!$G$1:$G$146</definedName>
    <definedName name="Z_05392006_44DD_41B5_8C5C_EF09DC46A1F3_.wvu.FilterData" localSheetId="1" hidden="1">'no sale frt type 11'!$F$2:$F$2</definedName>
    <definedName name="Z_05392006_44DD_41B5_8C5C_EF09DC46A1F3_.wvu.FilterData" localSheetId="0" hidden="1">TMACNTRTSHIPR!$G$1:$G$135</definedName>
    <definedName name="Z_05650B40_440D_4844_B950_C1C6493D11B7_.wvu.FilterData" localSheetId="1" hidden="1">'no sale frt type 11'!$F$3:$F$18</definedName>
    <definedName name="Z_05650B40_440D_4844_B950_C1C6493D11B7_.wvu.FilterData" localSheetId="0" hidden="1">TMACNTRTSHIPR!$G$1:$G$138</definedName>
    <definedName name="Z_061EAE4C_EC7A_4D19_A516_500E308EDB94_.wvu.FilterData" localSheetId="1" hidden="1">'no sale frt type 11'!$F$2:$F$2</definedName>
    <definedName name="Z_061EAE4C_EC7A_4D19_A516_500E308EDB94_.wvu.FilterData" localSheetId="0" hidden="1">TMACNTRTSHIPR!$G$1:$G$138</definedName>
    <definedName name="Z_066F117C_B8A7_4BD8_B6E3_4DB3F372C3FD_.wvu.FilterData" localSheetId="0" hidden="1">TMACNTRTSHIPR!$G$1:$G$138</definedName>
    <definedName name="Z_069BF0D7_E073_4B6C_B570_53E245197DA3_.wvu.FilterData" localSheetId="0" hidden="1">TMACNTRTSHIPR!$G$1:$G$135</definedName>
    <definedName name="Z_06A71ABF_BC2E_46D5_AE6A_75F9E13A3925_.wvu.FilterData" localSheetId="1" hidden="1">'no sale frt type 11'!$F$2:$F$2</definedName>
    <definedName name="Z_06A71ABF_BC2E_46D5_AE6A_75F9E13A3925_.wvu.FilterData" localSheetId="0" hidden="1">TMACNTRTSHIPR!$G$1:$G$135</definedName>
    <definedName name="Z_06D1CFA1_B187_4F0A_B617_2C6BFFDEAF44_.wvu.FilterData" localSheetId="1" hidden="1">'no sale frt type 11'!$F$3:$F$18</definedName>
    <definedName name="Z_06D1CFA1_B187_4F0A_B617_2C6BFFDEAF44_.wvu.FilterData" localSheetId="0" hidden="1">TMACNTRTSHIPR!$G$1:$G$146</definedName>
    <definedName name="Z_07B77ED2_1DB3_4C15_9149_BB0A21EBE76F_.wvu.FilterData" localSheetId="0" hidden="1">TMACNTRTSHIPR!$G$1:$G$135</definedName>
    <definedName name="Z_07EE80EB_EFB1_454C_AD2A_379FFDF6B9E6_.wvu.FilterData" localSheetId="1" hidden="1">'no sale frt type 11'!$F$2:$F$2</definedName>
    <definedName name="Z_07EE80EB_EFB1_454C_AD2A_379FFDF6B9E6_.wvu.FilterData" localSheetId="0" hidden="1">TMACNTRTSHIPR!$G$1:$G$135</definedName>
    <definedName name="Z_07F2396C_8373_4E98_B655_605B7997F82D_.wvu.FilterData" localSheetId="1" hidden="1">'no sale frt type 11'!$F$3:$F$18</definedName>
    <definedName name="Z_07F2396C_8373_4E98_B655_605B7997F82D_.wvu.FilterData" localSheetId="0" hidden="1">TMACNTRTSHIPR!$G$1:$G$146</definedName>
    <definedName name="Z_07FB0AE7_3EBE_4F72_82CC_EB7BFD03F4D0_.wvu.FilterData" localSheetId="1" hidden="1">'no sale frt type 11'!$F$2:$F$2</definedName>
    <definedName name="Z_07FB0AE7_3EBE_4F72_82CC_EB7BFD03F4D0_.wvu.FilterData" localSheetId="0" hidden="1">TMACNTRTSHIPR!$G$1:$G$135</definedName>
    <definedName name="Z_08838990_86EC_441E_B7A6_11F76D65D743_.wvu.FilterData" localSheetId="0" hidden="1">TMACNTRTSHIPR!$G$1:$G$135</definedName>
    <definedName name="Z_088FE438_A764_41BE_9A88_A9FED2CDB85E_.wvu.FilterData" localSheetId="1" hidden="1">'no sale frt type 11'!$F$1:$F$2</definedName>
    <definedName name="Z_089758E9_6DE1_45CA_A983_3102DEBA8B83_.wvu.FilterData" localSheetId="1" hidden="1">'no sale frt type 11'!$F$2:$F$2</definedName>
    <definedName name="Z_089758E9_6DE1_45CA_A983_3102DEBA8B83_.wvu.FilterData" localSheetId="0" hidden="1">TMACNTRTSHIPR!$G$1:$G$135</definedName>
    <definedName name="Z_09162A41_A36F_4CCA_B85C_C9E02D3C5448_.wvu.FilterData" localSheetId="0" hidden="1">TMACNTRTSHIPR!$G$1:$G$135</definedName>
    <definedName name="Z_0A9BA103_1C91_40BD_AA20_984980666D87_.wvu.FilterData" localSheetId="0" hidden="1">TMACNTRTSHIPR!$G$1:$G$135</definedName>
    <definedName name="Z_0AADBBA9_E881_4A80_B5BB_56EA68F360E2_.wvu.FilterData" localSheetId="0" hidden="1">TMACNTRTSHIPR!$G$1:$G$135</definedName>
    <definedName name="Z_0B00283A_AEDE_4175_996E_2EDE5FA84198_.wvu.FilterData" localSheetId="0" hidden="1">TMACNTRTSHIPR!$G$1:$G$146</definedName>
    <definedName name="Z_0B3A8314_F343_4AB2_AF48_7D8309EC08C1_.wvu.FilterData" localSheetId="0" hidden="1">TMACNTRTSHIPR!$G$1:$G$135</definedName>
    <definedName name="Z_0CA2AB49_9A0D_463A_BC8F_450B0BBBFE2C_.wvu.FilterData" localSheetId="0" hidden="1">TMACNTRTSHIPR!$G$1:$G$135</definedName>
    <definedName name="Z_0F545059_8367_4594_A8DE_C98F272378FE_.wvu.FilterData" localSheetId="1" hidden="1">'no sale frt type 11'!$F$1:$F$2</definedName>
    <definedName name="Z_0FB9A226_BD40_4372_BCB3_DC56440FCFD8_.wvu.FilterData" localSheetId="0" hidden="1">TMACNTRTSHIPR!$G$1:$G$135</definedName>
    <definedName name="Z_0FC1204E_F331_4DCD_A9CA_D76BE297838D_.wvu.FilterData" localSheetId="0" hidden="1">TMACNTRTSHIPR!$G$1:$G$135</definedName>
    <definedName name="Z_0FEDE115_F5D9_4C58_91B6_92E2146C9C05_.wvu.FilterData" localSheetId="0" hidden="1">TMACNTRTSHIPR!$G$1:$G$135</definedName>
    <definedName name="Z_10263246_BD27_4646_811F_EA2B192C6FDB_.wvu.FilterData" localSheetId="0" hidden="1">TMACNTRTSHIPR!$G$1:$G$135</definedName>
    <definedName name="Z_102AF7D0_0DA2_4677_AE86_52F7FB0ABA09_.wvu.FilterData" localSheetId="1" hidden="1">'no sale frt type 11'!$F$1:$F$2</definedName>
    <definedName name="Z_1045E65E_43FA_439C_9F52_17C6BE8FC6FA_.wvu.FilterData" localSheetId="0" hidden="1">TMACNTRTSHIPR!$G$1:$G$138</definedName>
    <definedName name="Z_107FF7A0_654D_498E_AEF1_EC52C440FB99_.wvu.FilterData" localSheetId="1" hidden="1">'no sale frt type 11'!$F$2:$F$2</definedName>
    <definedName name="Z_107FF7A0_654D_498E_AEF1_EC52C440FB99_.wvu.FilterData" localSheetId="0" hidden="1">TMACNTRTSHIPR!$G$1:$G$135</definedName>
    <definedName name="Z_108DF6A0_6594_475F_BEB9_A4632E6CA15E_.wvu.FilterData" localSheetId="1" hidden="1">'no sale frt type 11'!$F$1:$F$2</definedName>
    <definedName name="Z_10B9661C_D177_4516_8436_CFD93FAE036B_.wvu.FilterData" localSheetId="1" hidden="1">'no sale frt type 11'!$F$2:$F$2</definedName>
    <definedName name="Z_10B9661C_D177_4516_8436_CFD93FAE036B_.wvu.FilterData" localSheetId="0" hidden="1">TMACNTRTSHIPR!$G$1:$G$135</definedName>
    <definedName name="Z_111750B6_ACE8_4643_A52E_8AAE8C27305B_.wvu.FilterData" localSheetId="0" hidden="1">TMACNTRTSHIPR!$G$1:$G$135</definedName>
    <definedName name="Z_11812B9E_178E_4633_8640_622D16B6BA18_.wvu.FilterData" localSheetId="1" hidden="1">'no sale frt type 11'!$F$2:$F$2</definedName>
    <definedName name="Z_12216215_4B52_425F_A2C1_132C71823DBF_.wvu.FilterData" localSheetId="0" hidden="1">TMACNTRTSHIPR!$G$1:$G$146</definedName>
    <definedName name="Z_127CCF0D_B0EC_46D2_A33B_4434E92AC40B_.wvu.FilterData" localSheetId="0" hidden="1">TMACNTRTSHIPR!$G$1:$G$135</definedName>
    <definedName name="Z_12B55C0A_2E7F_401C_A048_9303BB5C70E8_.wvu.FilterData" localSheetId="0" hidden="1">TMACNTRTSHIPR!$G$1:$G$138</definedName>
    <definedName name="Z_131D851D_55B8_40FB_A95E_626A07E59D0C_.wvu.FilterData" localSheetId="0" hidden="1">TMACNTRTSHIPR!$G$1:$G$135</definedName>
    <definedName name="Z_1369ED1F_08B3_44DC_A246_6B0822DDE661_.wvu.FilterData" localSheetId="0" hidden="1">TMACNTRTSHIPR!$G$1:$G$135</definedName>
    <definedName name="Z_138A3DEE_8B7D_47F1_BE80_6EB8098BAC8C_.wvu.FilterData" localSheetId="1" hidden="1">'no sale frt type 11'!$F$2:$F$2</definedName>
    <definedName name="Z_138B5F36_82CD_48DD_8BB7_63011DFCAD41_.wvu.FilterData" localSheetId="0" hidden="1">TMACNTRTSHIPR!$G$1:$G$135</definedName>
    <definedName name="Z_155C83A8_BE29_4145_B2CA_165C503C9D20_.wvu.FilterData" localSheetId="1" hidden="1">'no sale frt type 11'!$F$2:$F$2</definedName>
    <definedName name="Z_167F42B7_E788_45AC_8424_89DE9D6344BA_.wvu.FilterData" localSheetId="0" hidden="1">TMACNTRTSHIPR!$G$1:$G$146</definedName>
    <definedName name="Z_16FD4186_A054_4104_8E29_A484371739F3_.wvu.FilterData" localSheetId="0" hidden="1">TMACNTRTSHIPR!$G$1:$G$135</definedName>
    <definedName name="Z_17758B40_C313_4D14_BFE1_ADDF6D56616E_.wvu.FilterData" localSheetId="1" hidden="1">'no sale frt type 11'!$F$2:$F$2</definedName>
    <definedName name="Z_18362DB4_A24D_4DEF_B1A0_6CB318CD7687_.wvu.FilterData" localSheetId="1" hidden="1">'no sale frt type 11'!$F$2:$F$2</definedName>
    <definedName name="Z_18362DB4_A24D_4DEF_B1A0_6CB318CD7687_.wvu.FilterData" localSheetId="0" hidden="1">TMACNTRTSHIPR!$G$1:$G$135</definedName>
    <definedName name="Z_19A217EC_D6B1_45B0_9615_0B1708D2E6C7_.wvu.FilterData" localSheetId="0" hidden="1">TMACNTRTSHIPR!$G$1:$G$135</definedName>
    <definedName name="Z_1AF72A3D_E1A5_4D53_A4F3_778752B1647A_.wvu.FilterData" localSheetId="1" hidden="1">'no sale frt type 11'!$F$1:$F$2</definedName>
    <definedName name="Z_1B28D268_C936_4BA1_8D87_A5A0E553BE2E_.wvu.FilterData" localSheetId="0" hidden="1">TMACNTRTSHIPR!$G$1:$G$135</definedName>
    <definedName name="Z_1C224636_3C31_400A_A2C4_071B0CC0CABF_.wvu.FilterData" localSheetId="1" hidden="1">'no sale frt type 11'!$F$2:$F$2</definedName>
    <definedName name="Z_1C224636_3C31_400A_A2C4_071B0CC0CABF_.wvu.FilterData" localSheetId="0" hidden="1">TMACNTRTSHIPR!$G$1:$G$135</definedName>
    <definedName name="Z_1C28DCF0_2A41_4397_A38F_C5DA0439153F_.wvu.FilterData" localSheetId="1" hidden="1">'no sale frt type 11'!$F$2:$F$2</definedName>
    <definedName name="Z_1C28DCF0_2A41_4397_A38F_C5DA0439153F_.wvu.FilterData" localSheetId="0" hidden="1">TMACNTRTSHIPR!$G$1:$G$135</definedName>
    <definedName name="Z_1C6A787F_FE38_4E13_97FF_DE2604DB5188_.wvu.FilterData" localSheetId="1" hidden="1">'no sale frt type 11'!$F$2:$F$2</definedName>
    <definedName name="Z_1C752918_D5D6_46E1_8299_7245FEEC5E86_.wvu.FilterData" localSheetId="1" hidden="1">'no sale frt type 11'!$F$2:$F$2</definedName>
    <definedName name="Z_1CCAC1FC_94B3_437D_B9D5_70A7502D34F4_.wvu.FilterData" localSheetId="1" hidden="1">'no sale frt type 11'!$F$2:$F$2</definedName>
    <definedName name="Z_1CCFC650_764D_43D4_B71D_4FDF2995FD36_.wvu.FilterData" localSheetId="1" hidden="1">'no sale frt type 11'!$F$2:$F$2</definedName>
    <definedName name="Z_1CD1EDEB_402F_4AE8_85A5_115415D3C392_.wvu.FilterData" localSheetId="0" hidden="1">TMACNTRTSHIPR!$G$1:$G$135</definedName>
    <definedName name="Z_1CF309D8_C6EE_4A40_AD5D_6E359348DD45_.wvu.FilterData" localSheetId="0" hidden="1">TMACNTRTSHIPR!$G$1:$G$135</definedName>
    <definedName name="Z_1D17337D_9E26_4EDD_87E5_82F565FA4B6A_.wvu.FilterData" localSheetId="1" hidden="1">'no sale frt type 11'!$F$1:$F$2</definedName>
    <definedName name="Z_1D20208C_BFE5_4271_9574_FF96008341A6_.wvu.FilterData" localSheetId="0" hidden="1">TMACNTRTSHIPR!$G$1:$G$146</definedName>
    <definedName name="Z_1D215964_FDEC_4387_8861_E02DF699D601_.wvu.FilterData" localSheetId="0" hidden="1">TMACNTRTSHIPR!$G$1:$G$135</definedName>
    <definedName name="Z_1D5DE272_37BD_4EE1_BED0_9EA65C850BF7_.wvu.FilterData" localSheetId="0" hidden="1">TMACNTRTSHIPR!$G$1:$G$135</definedName>
    <definedName name="Z_1DD367F9_8C44_4BAB_8398_055E6C3094F8_.wvu.FilterData" localSheetId="0" hidden="1">TMACNTRTSHIPR!$G$1:$G$138</definedName>
    <definedName name="Z_1E1788E6_671C_4ABB_A300_A0411EAA0423_.wvu.FilterData" localSheetId="0" hidden="1">TMACNTRTSHIPR!$G$1:$G$135</definedName>
    <definedName name="Z_1ED20713_CDF4_4DD5_8852_4F5493C0EA2F_.wvu.FilterData" localSheetId="2" hidden="1">Saturday!$F$1:$F$23</definedName>
    <definedName name="Z_1EEFF503_1677_46F4_8524_DA511B55AD0F_.wvu.FilterData" localSheetId="0" hidden="1">TMACNTRTSHIPR!$G$1:$G$135</definedName>
    <definedName name="Z_1EF40928_9193_47C2_B268_EE012B18B197_.wvu.FilterData" localSheetId="0" hidden="1">TMACNTRTSHIPR!$G$1:$G$138</definedName>
    <definedName name="Z_1F092642_CE7E_4924_9C9E_EB626F300AB9_.wvu.FilterData" localSheetId="1" hidden="1">'no sale frt type 11'!$F$2:$F$2</definedName>
    <definedName name="Z_1F092642_CE7E_4924_9C9E_EB626F300AB9_.wvu.FilterData" localSheetId="0" hidden="1">TMACNTRTSHIPR!$G$1:$G$135</definedName>
    <definedName name="Z_1FE39E5F_439B_4EA8_A858_D5F0548E6B12_.wvu.FilterData" localSheetId="1" hidden="1">'no sale frt type 11'!$F$1:$F$2</definedName>
    <definedName name="Z_1FE4C476_CD3B_4DD0_890C_96C2EF66B296_.wvu.FilterData" localSheetId="0" hidden="1">TMACNTRTSHIPR!$G$1:$G$138</definedName>
    <definedName name="Z_203C9395_F035_4462_8E41_C2524D53A3A7_.wvu.FilterData" localSheetId="1" hidden="1">'no sale frt type 11'!$F$2:$F$2</definedName>
    <definedName name="Z_203C9395_F035_4462_8E41_C2524D53A3A7_.wvu.FilterData" localSheetId="0" hidden="1">TMACNTRTSHIPR!$G$1:$G$135</definedName>
    <definedName name="Z_20741991_09BB_47C1_B869_6D75334D7A69_.wvu.FilterData" localSheetId="1" hidden="1">'no sale frt type 11'!$F$3:$F$20</definedName>
    <definedName name="Z_20741991_09BB_47C1_B869_6D75334D7A69_.wvu.FilterData" localSheetId="2" hidden="1">Saturday!$F$1:$F$23</definedName>
    <definedName name="Z_20741991_09BB_47C1_B869_6D75334D7A69_.wvu.FilterData" localSheetId="0" hidden="1">TMACNTRTSHIPR!$G$1:$G$146</definedName>
    <definedName name="Z_20F36DBA_DE3A_4710_9F14_102762DE1746_.wvu.FilterData" localSheetId="0" hidden="1">TMACNTRTSHIPR!$G$1:$G$135</definedName>
    <definedName name="Z_2191AB63_D233_42F8_9225_B72DE4128CCB_.wvu.FilterData" localSheetId="1" hidden="1">'no sale frt type 11'!$F$3:$F$18</definedName>
    <definedName name="Z_21C465D9_8D60_443C_83D7_44B756528B88_.wvu.FilterData" localSheetId="1" hidden="1">'no sale frt type 11'!$F$2:$F$2</definedName>
    <definedName name="Z_21C465D9_8D60_443C_83D7_44B756528B88_.wvu.FilterData" localSheetId="0" hidden="1">TMACNTRTSHIPR!$G$1:$G$135</definedName>
    <definedName name="Z_224B52D4_B154_4E4C_A133_9D8C59FFB048_.wvu.FilterData" localSheetId="1" hidden="1">'no sale frt type 11'!$F$2:$F$2</definedName>
    <definedName name="Z_22603256_682B_4B20_9058_4E5D0F3C3319_.wvu.FilterData" localSheetId="0" hidden="1">TMACNTRTSHIPR!$G$1:$G$135</definedName>
    <definedName name="Z_238D0846_427A_441A_A4F9_6FD82905DAEC_.wvu.FilterData" localSheetId="1" hidden="1">'no sale frt type 11'!$F$2:$F$2</definedName>
    <definedName name="Z_238D0846_427A_441A_A4F9_6FD82905DAEC_.wvu.FilterData" localSheetId="0" hidden="1">TMACNTRTSHIPR!$G$1:$G$135</definedName>
    <definedName name="Z_2395AF72_72D5_4346_BB3C_EAB8F6F27A75_.wvu.FilterData" localSheetId="0" hidden="1">TMACNTRTSHIPR!$G$1:$G$138</definedName>
    <definedName name="Z_23DCD3D9_8659_4250_96E7_CD25EEB661D0_.wvu.FilterData" localSheetId="0" hidden="1">TMACNTRTSHIPR!$G$1:$G$135</definedName>
    <definedName name="Z_246D9120_E80F_4B53_95A8_85B8285D1F82_.wvu.FilterData" localSheetId="0" hidden="1">TMACNTRTSHIPR!$G$1:$G$146</definedName>
    <definedName name="Z_24D191E5_F28A_404B_8A98_3172A86B7CBB_.wvu.FilterData" localSheetId="0" hidden="1">TMACNTRTSHIPR!$G$1:$G$135</definedName>
    <definedName name="Z_252E4739_D394_43F0_95BC_45DF3656C733_.wvu.FilterData" localSheetId="1" hidden="1">'no sale frt type 11'!$F$2:$F$2</definedName>
    <definedName name="Z_25329E50_F17C_492D_9304_3136D8D085D6_.wvu.FilterData" localSheetId="0" hidden="1">TMACNTRTSHIPR!$G$1:$G$135</definedName>
    <definedName name="Z_25C326A0_2B58_40FF_9136_8CB62266121E_.wvu.FilterData" localSheetId="1" hidden="1">'no sale frt type 11'!$F$2:$F$2</definedName>
    <definedName name="Z_25C326A0_2B58_40FF_9136_8CB62266121E_.wvu.FilterData" localSheetId="0" hidden="1">TMACNTRTSHIPR!$G$1:$G$135</definedName>
    <definedName name="Z_260CAD09_7C67_4544_8FF7_5F530FED7326_.wvu.FilterData" localSheetId="1" hidden="1">'no sale frt type 11'!$F$2:$F$2</definedName>
    <definedName name="Z_260CAD09_7C67_4544_8FF7_5F530FED7326_.wvu.FilterData" localSheetId="0" hidden="1">TMACNTRTSHIPR!$G$1:$G$135</definedName>
    <definedName name="Z_263E272F_EF3F_4676_A36F_87E86A03FD8F_.wvu.FilterData" localSheetId="0" hidden="1">TMACNTRTSHIPR!$G$1:$G$135</definedName>
    <definedName name="Z_26481737_77C7_48A1_815D_541068B94F82_.wvu.FilterData" localSheetId="0" hidden="1">TMACNTRTSHIPR!$G$1:$G$135</definedName>
    <definedName name="Z_265ACDC5_B077_4874_993A_A896A30E64AA_.wvu.FilterData" localSheetId="0" hidden="1">TMACNTRTSHIPR!$G$1:$G$146</definedName>
    <definedName name="Z_267DB328_D5F8_49B3_824C_9132E73F82EC_.wvu.FilterData" localSheetId="1" hidden="1">'no sale frt type 11'!$F$3:$F$20</definedName>
    <definedName name="Z_267DB328_D5F8_49B3_824C_9132E73F82EC_.wvu.FilterData" localSheetId="0" hidden="1">TMACNTRTSHIPR!$G$1:$G$146</definedName>
    <definedName name="Z_27BBF330_6E0F_4725_882C_4409D77F5003_.wvu.FilterData" localSheetId="0" hidden="1">TMACNTRTSHIPR!$G$1:$G$135</definedName>
    <definedName name="Z_284A6F8D_F896_4F0A_A84A_3C7438A9CC89_.wvu.FilterData" localSheetId="0" hidden="1">TMACNTRTSHIPR!$G$1:$G$135</definedName>
    <definedName name="Z_29156A5E_2917_4268_A4B3_847E7A0B556D_.wvu.FilterData" localSheetId="1" hidden="1">'no sale frt type 11'!$F$2:$F$2</definedName>
    <definedName name="Z_29156A5E_2917_4268_A4B3_847E7A0B556D_.wvu.FilterData" localSheetId="0" hidden="1">TMACNTRTSHIPR!$G$1:$G$135</definedName>
    <definedName name="Z_295C2FC5_D97F_4C90_A257_BB6874C8C7EF_.wvu.FilterData" localSheetId="0" hidden="1">TMACNTRTSHIPR!$G$1:$G$135</definedName>
    <definedName name="Z_29C034AD_4A84_43A7_9A5C_3A49D5D05449_.wvu.FilterData" localSheetId="1" hidden="1">'no sale frt type 11'!$F$2:$F$2</definedName>
    <definedName name="Z_29EDDA40_0366_420E_824F_724C40F93407_.wvu.FilterData" localSheetId="1" hidden="1">'no sale frt type 11'!$F$1:$F$2</definedName>
    <definedName name="Z_2B371E42_9416_4AF0_AB9B_D9C623BF838E_.wvu.FilterData" localSheetId="1" hidden="1">'no sale frt type 11'!$F$2:$F$2</definedName>
    <definedName name="Z_2B371E42_9416_4AF0_AB9B_D9C623BF838E_.wvu.FilterData" localSheetId="0" hidden="1">TMACNTRTSHIPR!$G$1:$G$135</definedName>
    <definedName name="Z_2B7E620F_E59E_4638_9FE0_DE721BE0503D_.wvu.FilterData" localSheetId="1" hidden="1">'no sale frt type 11'!#REF!</definedName>
    <definedName name="Z_2B7E620F_E59E_4638_9FE0_DE721BE0503D_.wvu.FilterData" localSheetId="0" hidden="1">TMACNTRTSHIPR!$G$1:$G$138</definedName>
    <definedName name="Z_2B8A6EA5_F765_43BF_88E2_8DFB635E79BD_.wvu.FilterData" localSheetId="0" hidden="1">TMACNTRTSHIPR!$G$1:$G$135</definedName>
    <definedName name="Z_2D4C60FA_D2F6_422F_B1D7_9810F5CF90C0_.wvu.FilterData" localSheetId="0" hidden="1">TMACNTRTSHIPR!$G$1:$G$135</definedName>
    <definedName name="Z_2D682F20_B99D_4758_A3A2_517763A70293_.wvu.FilterData" localSheetId="1" hidden="1">'no sale frt type 11'!$F$2:$F$2</definedName>
    <definedName name="Z_2D682F20_B99D_4758_A3A2_517763A70293_.wvu.FilterData" localSheetId="0" hidden="1">TMACNTRTSHIPR!$G$1:$G$135</definedName>
    <definedName name="Z_2DA90C87_17B7_488A_96CE_953009E08D67_.wvu.FilterData" localSheetId="1" hidden="1">'no sale frt type 11'!$F$3:$F$18</definedName>
    <definedName name="Z_2DA90C87_17B7_488A_96CE_953009E08D67_.wvu.FilterData" localSheetId="0" hidden="1">TMACNTRTSHIPR!$G$1:$G$146</definedName>
    <definedName name="Z_2E781038_BA4D_4A8A_A7C8_6B8E7EFC07A6_.wvu.FilterData" localSheetId="1" hidden="1">'no sale frt type 11'!$F$2:$F$2</definedName>
    <definedName name="Z_2E781038_BA4D_4A8A_A7C8_6B8E7EFC07A6_.wvu.FilterData" localSheetId="0" hidden="1">TMACNTRTSHIPR!$G$1:$G$135</definedName>
    <definedName name="Z_2EC3A48B_7CD0_4EC3_96D4_550B9640F39D_.wvu.FilterData" localSheetId="1" hidden="1">'no sale frt type 11'!$F$2:$F$2</definedName>
    <definedName name="Z_2EC3A48B_7CD0_4EC3_96D4_550B9640F39D_.wvu.FilterData" localSheetId="0" hidden="1">TMACNTRTSHIPR!$G$1:$G$135</definedName>
    <definedName name="Z_2FDE9AF9_3FE4_43E5_998E_9EB74B033A15_.wvu.FilterData" localSheetId="1" hidden="1">'no sale frt type 11'!$F$1:$F$2</definedName>
    <definedName name="Z_2FFF9892_DCC1_4B68_BFC1_97F4F76C3B17_.wvu.FilterData" localSheetId="0" hidden="1">TMACNTRTSHIPR!$G$1:$G$135</definedName>
    <definedName name="Z_304852D2_6D70_4869_9240_62894EA14320_.wvu.FilterData" localSheetId="0" hidden="1">TMACNTRTSHIPR!$G$1:$G$135</definedName>
    <definedName name="Z_304DF799_C76C_461D_890E_C4220FBF02D4_.wvu.FilterData" localSheetId="1" hidden="1">'no sale frt type 11'!$F$1:$F$2</definedName>
    <definedName name="Z_309C16AB_0246_41BE_BE51_1258AE454A39_.wvu.FilterData" localSheetId="1" hidden="1">'no sale frt type 11'!$F$2:$F$2</definedName>
    <definedName name="Z_309C16AB_0246_41BE_BE51_1258AE454A39_.wvu.FilterData" localSheetId="0" hidden="1">TMACNTRTSHIPR!$G$1:$G$135</definedName>
    <definedName name="Z_30A0577B_2247_44F7_A1AF_09A53E974EFB_.wvu.FilterData" localSheetId="0" hidden="1">TMACNTRTSHIPR!$G$1:$G$135</definedName>
    <definedName name="Z_313C3E48_48B4_4414_8B96_81457DD9CA21_.wvu.FilterData" localSheetId="0" hidden="1">TMACNTRTSHIPR!$G$1:$G$135</definedName>
    <definedName name="Z_31F16777_8A2D_438C_9B1E_5BBE5FB31A86_.wvu.FilterData" localSheetId="1" hidden="1">'no sale frt type 11'!$F$3:$F$20</definedName>
    <definedName name="Z_31F16777_8A2D_438C_9B1E_5BBE5FB31A86_.wvu.FilterData" localSheetId="0" hidden="1">TMACNTRTSHIPR!$G$1:$G$146</definedName>
    <definedName name="Z_3200DB45_0818_4069_87FD_4BC45030C699_.wvu.FilterData" localSheetId="0" hidden="1">TMACNTRTSHIPR!$G$1:$G$135</definedName>
    <definedName name="Z_32516ABE_216D_495B_81E5_B9CBAD67BF55_.wvu.FilterData" localSheetId="0" hidden="1">TMACNTRTSHIPR!$G$1:$G$135</definedName>
    <definedName name="Z_3262290F_BD31_436E_8049_C05F028FAB38_.wvu.FilterData" localSheetId="1" hidden="1">'no sale frt type 11'!$F$2:$F$2</definedName>
    <definedName name="Z_3262290F_BD31_436E_8049_C05F028FAB38_.wvu.FilterData" localSheetId="0" hidden="1">TMACNTRTSHIPR!$G$1:$G$135</definedName>
    <definedName name="Z_32861A01_FB9F_4005_84C2_00035AD32053_.wvu.FilterData" localSheetId="0" hidden="1">TMACNTRTSHIPR!$G$1:$G$135</definedName>
    <definedName name="Z_32C30BC1_850C_4590_B516_0DD6A3B3C35A_.wvu.FilterData" localSheetId="1" hidden="1">'no sale frt type 11'!$F$3:$F$18</definedName>
    <definedName name="Z_32C30BC1_850C_4590_B516_0DD6A3B3C35A_.wvu.FilterData" localSheetId="0" hidden="1">TMACNTRTSHIPR!$G$1:$G$146</definedName>
    <definedName name="Z_33544FCC_142A_4BA2_A6CB_29F592411934_.wvu.FilterData" localSheetId="1" hidden="1">'no sale frt type 11'!$F$1:$F$2</definedName>
    <definedName name="Z_341AF06D_89CA_45A3_9153_0F48A8A2E80C_.wvu.FilterData" localSheetId="0" hidden="1">TMACNTRTSHIPR!$G$1:$G$146</definedName>
    <definedName name="Z_341EAACF_2FB6_4F1C_BC8D_302B59D7F6FB_.wvu.FilterData" localSheetId="0" hidden="1">TMACNTRTSHIPR!$G$1:$G$135</definedName>
    <definedName name="Z_3465B946_79E4_4325_ADE6_6EAC4878C4EF_.wvu.FilterData" localSheetId="0" hidden="1">TMACNTRTSHIPR!$G$1:$G$146</definedName>
    <definedName name="Z_34890ABF_4015_4125_AD41_E65D20E2C58A_.wvu.FilterData" localSheetId="1" hidden="1">'no sale frt type 11'!$F$1:$F$2</definedName>
    <definedName name="Z_352F1287_C197_47B8_97C7_F8F731799173_.wvu.FilterData" localSheetId="1" hidden="1">'no sale frt type 11'!$F$3:$F$18</definedName>
    <definedName name="Z_352F1287_C197_47B8_97C7_F8F731799173_.wvu.FilterData" localSheetId="0" hidden="1">TMACNTRTSHIPR!$G$1:$G$146</definedName>
    <definedName name="Z_3537589B_BE1B_4C96_9574_BC24E2B2E711_.wvu.FilterData" localSheetId="0" hidden="1">TMACNTRTSHIPR!$G$1:$G$135</definedName>
    <definedName name="Z_35A25CC6_746D_4FF6_9C6C_3C3EC79159BD_.wvu.FilterData" localSheetId="1" hidden="1">'no sale frt type 11'!$F$2:$F$2</definedName>
    <definedName name="Z_35A25CC6_746D_4FF6_9C6C_3C3EC79159BD_.wvu.FilterData" localSheetId="0" hidden="1">TMACNTRTSHIPR!$G$1:$G$135</definedName>
    <definedName name="Z_37283EDC_5606_49FC_8366_392FA038FC64_.wvu.FilterData" localSheetId="1" hidden="1">'no sale frt type 11'!$F$2:$F$2</definedName>
    <definedName name="Z_37BD1C35_9B79_4160_B7F6_FAAC467A6747_.wvu.FilterData" localSheetId="1" hidden="1">'no sale frt type 11'!#REF!</definedName>
    <definedName name="Z_37BD1C35_9B79_4160_B7F6_FAAC467A6747_.wvu.FilterData" localSheetId="0" hidden="1">TMACNTRTSHIPR!$G$1:$G$138</definedName>
    <definedName name="Z_38E06271_AA97_4C9F_8052_7542F7ED614D_.wvu.FilterData" localSheetId="0" hidden="1">TMACNTRTSHIPR!$G$1:$G$135</definedName>
    <definedName name="Z_38F5B9C6_42CE_4669_9896_9BEA3E4A1839_.wvu.FilterData" localSheetId="0" hidden="1">TMACNTRTSHIPR!$G$1:$G$146</definedName>
    <definedName name="Z_391874A5_545A_41C7_864B_5F20E4F350A4_.wvu.FilterData" localSheetId="1" hidden="1">'no sale frt type 11'!$F$2:$F$2</definedName>
    <definedName name="Z_391874A5_545A_41C7_864B_5F20E4F350A4_.wvu.FilterData" localSheetId="0" hidden="1">TMACNTRTSHIPR!$G$1:$G$135</definedName>
    <definedName name="Z_391E42C0_3D26_438B_8EC3_BF532C050314_.wvu.FilterData" localSheetId="0" hidden="1">TMACNTRTSHIPR!$G$1:$G$146</definedName>
    <definedName name="Z_3947B986_D549_4FC1_8BC3_D464B06C24BC_.wvu.FilterData" localSheetId="1" hidden="1">'no sale frt type 11'!$F$1:$F$2</definedName>
    <definedName name="Z_39E0DBBB_C0E2_49FD_A5BE_F91133A2DD44_.wvu.FilterData" localSheetId="1" hidden="1">'no sale frt type 11'!$F$2:$F$2</definedName>
    <definedName name="Z_39E0DBBB_C0E2_49FD_A5BE_F91133A2DD44_.wvu.FilterData" localSheetId="0" hidden="1">TMACNTRTSHIPR!$G$1:$G$135</definedName>
    <definedName name="Z_39E575CA_22ED_42D3_BE32_C640DFB01E4A_.wvu.FilterData" localSheetId="1" hidden="1">'no sale frt type 11'!#REF!</definedName>
    <definedName name="Z_39E575CA_22ED_42D3_BE32_C640DFB01E4A_.wvu.FilterData" localSheetId="0" hidden="1">TMACNTRTSHIPR!$G$1:$G$138</definedName>
    <definedName name="Z_3A50FD45_D192_4CCE_A59C_51BB4935E14B_.wvu.FilterData" localSheetId="1" hidden="1">'no sale frt type 11'!$F$2:$F$2</definedName>
    <definedName name="Z_3A50FD45_D192_4CCE_A59C_51BB4935E14B_.wvu.FilterData" localSheetId="0" hidden="1">TMACNTRTSHIPR!$G$1:$G$135</definedName>
    <definedName name="Z_3A7B5034_BD0A_45A0_AE19_25160AED3425_.wvu.FilterData" localSheetId="0" hidden="1">TMACNTRTSHIPR!$G$1:$G$135</definedName>
    <definedName name="Z_3AA1ECA8_8E75_4135_A374_BE5FD2517884_.wvu.FilterData" localSheetId="0" hidden="1">TMACNTRTSHIPR!$G$1:$G$138</definedName>
    <definedName name="Z_3B2FF7F3_A3C1_479B_8371_EC325E4C2C79_.wvu.FilterData" localSheetId="1" hidden="1">'no sale frt type 11'!$F$1:$F$2</definedName>
    <definedName name="Z_3B3EDA25_433B_44EB_813B_615F675C8DD7_.wvu.FilterData" localSheetId="1" hidden="1">'no sale frt type 11'!$F$3:$F$18</definedName>
    <definedName name="Z_3B3EDA25_433B_44EB_813B_615F675C8DD7_.wvu.FilterData" localSheetId="0" hidden="1">TMACNTRTSHIPR!$G$1:$G$146</definedName>
    <definedName name="Z_3B806AEE_839B_4C8C_B723_9CDC24FFD76E_.wvu.FilterData" localSheetId="1" hidden="1">'no sale frt type 11'!$F$2:$F$2</definedName>
    <definedName name="Z_3B8E1045_DF97_4975_BA21_9DBF1A9D7943_.wvu.FilterData" localSheetId="1" hidden="1">'no sale frt type 11'!$F$1:$F$2</definedName>
    <definedName name="Z_3BC24748_3B45_4FA0_B999_BA28B78F73F3_.wvu.FilterData" localSheetId="0" hidden="1">TMACNTRTSHIPR!$G$1:$G$146</definedName>
    <definedName name="Z_3D7680F0_4911_4CAF_8655_87EAB97C96FF_.wvu.FilterData" localSheetId="1" hidden="1">'no sale frt type 11'!$F$2:$F$2</definedName>
    <definedName name="Z_3D78F7E6_262A_406B_B418_4B0F71620D91_.wvu.FilterData" localSheetId="0" hidden="1">TMACNTRTSHIPR!$G$1:$G$135</definedName>
    <definedName name="Z_3DBE1303_F727_46F8_9DCD_9D30FE6353C4_.wvu.FilterData" localSheetId="1" hidden="1">'no sale frt type 11'!$F$2:$F$2</definedName>
    <definedName name="Z_3DBE1303_F727_46F8_9DCD_9D30FE6353C4_.wvu.FilterData" localSheetId="0" hidden="1">TMACNTRTSHIPR!$G$1:$G$135</definedName>
    <definedName name="Z_3E17D9C8_AE94_4FAC_926C_D5D3C2AE26F5_.wvu.FilterData" localSheetId="0" hidden="1">TMACNTRTSHIPR!$G$1:$G$135</definedName>
    <definedName name="Z_3E76C7CC_2218_4C22_9A48_83D009A5C8AA_.wvu.FilterData" localSheetId="0" hidden="1">TMACNTRTSHIPR!$G$1:$G$135</definedName>
    <definedName name="Z_3EC3EF35_5266_4DCD_9F8E_960A9C38355E_.wvu.FilterData" localSheetId="1" hidden="1">'no sale frt type 11'!$F$3:$F$18</definedName>
    <definedName name="Z_3EC3EF35_5266_4DCD_9F8E_960A9C38355E_.wvu.FilterData" localSheetId="0" hidden="1">TMACNTRTSHIPR!$G$1:$G$146</definedName>
    <definedName name="Z_3ED7FACF_AB95_4056_BBB5_08F2EA58BE4A_.wvu.FilterData" localSheetId="1" hidden="1">'no sale frt type 11'!$F$2:$F$2</definedName>
    <definedName name="Z_3F117DC9_87BF_46F1_9115_9BC41A7148DF_.wvu.FilterData" localSheetId="1" hidden="1">'no sale frt type 11'!$F$3:$F$18</definedName>
    <definedName name="Z_3F117DC9_87BF_46F1_9115_9BC41A7148DF_.wvu.FilterData" localSheetId="0" hidden="1">TMACNTRTSHIPR!$G$1:$G$146</definedName>
    <definedName name="Z_3F23E073_D31E_46AE_8061_EE9B65BC799C_.wvu.FilterData" localSheetId="0" hidden="1">TMACNTRTSHIPR!$G$1:$G$135</definedName>
    <definedName name="Z_40305C8C_DF88_4F69_9FFD_2499B6F63EE3_.wvu.FilterData" localSheetId="0" hidden="1">TMACNTRTSHIPR!$G$1:$G$138</definedName>
    <definedName name="Z_405DE205_81B8_49B6_B0E9_D0D4861F9A23_.wvu.FilterData" localSheetId="0" hidden="1">TMACNTRTSHIPR!$G$1:$G$135</definedName>
    <definedName name="Z_41CE6A31_AFF5_4729_93E8_2F4306809FD0_.wvu.FilterData" localSheetId="1" hidden="1">'no sale frt type 11'!$F$2:$F$2</definedName>
    <definedName name="Z_41CE6A31_AFF5_4729_93E8_2F4306809FD0_.wvu.FilterData" localSheetId="0" hidden="1">TMACNTRTSHIPR!$G$1:$G$135</definedName>
    <definedName name="Z_423A51B6_F404_46CA_A716_4077EE90713A_.wvu.FilterData" localSheetId="1" hidden="1">'no sale frt type 11'!$F$2:$F$2</definedName>
    <definedName name="Z_423A51B6_F404_46CA_A716_4077EE90713A_.wvu.FilterData" localSheetId="0" hidden="1">TMACNTRTSHIPR!$G$1:$G$135</definedName>
    <definedName name="Z_4276E210_3307_40EB_A585_A13DAFC4C2CA_.wvu.FilterData" localSheetId="1" hidden="1">'no sale frt type 11'!$F$2:$F$2</definedName>
    <definedName name="Z_4276E210_3307_40EB_A585_A13DAFC4C2CA_.wvu.FilterData" localSheetId="0" hidden="1">TMACNTRTSHIPR!$G$1:$G$135</definedName>
    <definedName name="Z_42C74439_861A_4653_912B_E8101F806254_.wvu.FilterData" localSheetId="1" hidden="1">'no sale frt type 11'!$F$2:$F$2</definedName>
    <definedName name="Z_42C74439_861A_4653_912B_E8101F806254_.wvu.FilterData" localSheetId="0" hidden="1">TMACNTRTSHIPR!$G$1:$G$138</definedName>
    <definedName name="Z_4302BB6D_1CDF_4947_A0F2_B01C9ADCE468_.wvu.FilterData" localSheetId="0" hidden="1">TMACNTRTSHIPR!$G$1:$G$135</definedName>
    <definedName name="Z_436C1E0D_BE52_4BAB_8009_43B66C6B744A_.wvu.FilterData" localSheetId="1" hidden="1">'no sale frt type 11'!$F$1:$F$2</definedName>
    <definedName name="Z_43A6BF05_C96D_4F79_BF8D_F438A5E42F12_.wvu.FilterData" localSheetId="0" hidden="1">TMACNTRTSHIPR!$G$1:$G$135</definedName>
    <definedName name="Z_43EF624B_09E5_4939_8B7B_9BAE4F97C3F1_.wvu.FilterData" localSheetId="0" hidden="1">TMACNTRTSHIPR!$G$1:$G$138</definedName>
    <definedName name="Z_4406D97F_EA03_479B_98B1_682962740A81_.wvu.FilterData" localSheetId="0" hidden="1">TMACNTRTSHIPR!$G$1:$G$135</definedName>
    <definedName name="Z_4410010E_60D2_4117_B750_30E52610B056_.wvu.FilterData" localSheetId="1" hidden="1">'no sale frt type 11'!$F$2:$F$2</definedName>
    <definedName name="Z_4410010E_60D2_4117_B750_30E52610B056_.wvu.FilterData" localSheetId="0" hidden="1">TMACNTRTSHIPR!$G$1:$G$135</definedName>
    <definedName name="Z_4419F337_3A3A_46FF_9D91_34F8D4036FE1_.wvu.FilterData" localSheetId="1" hidden="1">'no sale frt type 11'!$F$1:$F$2</definedName>
    <definedName name="Z_4431AFBD_7135_427E_BF28_4173553F1C22_.wvu.FilterData" localSheetId="0" hidden="1">TMACNTRTSHIPR!$G$1:$G$138</definedName>
    <definedName name="Z_444BDC6B_E380_4FD2_AFA7_0BBCABD4CFA2_.wvu.FilterData" localSheetId="0" hidden="1">TMACNTRTSHIPR!$G$1:$G$135</definedName>
    <definedName name="Z_44AB763F_14A0_4FA6_9181_A0F1DD67B63D_.wvu.FilterData" localSheetId="0" hidden="1">TMACNTRTSHIPR!$G$1:$G$135</definedName>
    <definedName name="Z_44B62792_C203_4154_BAC4_A850972B8222_.wvu.FilterData" localSheetId="0" hidden="1">TMACNTRTSHIPR!$G$1:$G$138</definedName>
    <definedName name="Z_44D73DAD_09D7_4EA3_8539_4F1267D0BF9D_.wvu.FilterData" localSheetId="0" hidden="1">TMACNTRTSHIPR!$G$1:$G$146</definedName>
    <definedName name="Z_4607F4A7_7E96_46C1_9C0B_24FDA216DBA2_.wvu.FilterData" localSheetId="1" hidden="1">'no sale frt type 11'!$F$2:$F$2</definedName>
    <definedName name="Z_4607F4A7_7E96_46C1_9C0B_24FDA216DBA2_.wvu.FilterData" localSheetId="0" hidden="1">TMACNTRTSHIPR!$G$1:$G$135</definedName>
    <definedName name="Z_4661BB90_A0A4_4163_87FF_07844816B25F_.wvu.FilterData" localSheetId="0" hidden="1">TMACNTRTSHIPR!$G$1:$G$135</definedName>
    <definedName name="Z_47E81019_AD5F_41AB_A306_CAC52748EBEC_.wvu.FilterData" localSheetId="1" hidden="1">'no sale frt type 11'!$F$3:$F$20</definedName>
    <definedName name="Z_47E81019_AD5F_41AB_A306_CAC52748EBEC_.wvu.FilterData" localSheetId="2" hidden="1">Saturday!$F$1:$F$23</definedName>
    <definedName name="Z_47E81019_AD5F_41AB_A306_CAC52748EBEC_.wvu.FilterData" localSheetId="0" hidden="1">TMACNTRTSHIPR!$G$1:$G$146</definedName>
    <definedName name="Z_4886F14F_CC18_4C65_84F0_80D3C686E488_.wvu.FilterData" localSheetId="1" hidden="1">'no sale frt type 11'!$F$2:$F$2</definedName>
    <definedName name="Z_4886F14F_CC18_4C65_84F0_80D3C686E488_.wvu.FilterData" localSheetId="0" hidden="1">TMACNTRTSHIPR!$G$1:$G$138</definedName>
    <definedName name="Z_488BDA89_E177_4913_968F_2172D2BE3638_.wvu.FilterData" localSheetId="0" hidden="1">TMACNTRTSHIPR!$G$1:$G$135</definedName>
    <definedName name="Z_48B0D9B3_872D_4308_9D4A_FB623802FC38_.wvu.FilterData" localSheetId="0" hidden="1">TMACNTRTSHIPR!$G$1:$G$135</definedName>
    <definedName name="Z_49644BEF_94E4_431B_80AA_F6F20D7620DC_.wvu.FilterData" localSheetId="0" hidden="1">TMACNTRTSHIPR!$G$1:$G$135</definedName>
    <definedName name="Z_499D6502_F24A_4DBB_9AD2_C7C12E94E0EA_.wvu.FilterData" localSheetId="0" hidden="1">TMACNTRTSHIPR!$G$1:$G$135</definedName>
    <definedName name="Z_49B4CBAE_58CF_4834_B8AD_59ADEF78B3C1_.wvu.FilterData" localSheetId="0" hidden="1">TMACNTRTSHIPR!$G$1:$G$138</definedName>
    <definedName name="Z_4A091935_E438_4082_92B2_067A4E6C5FB4_.wvu.FilterData" localSheetId="0" hidden="1">TMACNTRTSHIPR!$G$1:$G$135</definedName>
    <definedName name="Z_4A322471_260B_4998_BBED_C722E7D0CD3C_.wvu.FilterData" localSheetId="0" hidden="1">TMACNTRTSHIPR!$G$1:$G$135</definedName>
    <definedName name="Z_4A638F3C_1E5E_40E4_B4B5_5F1003AA0A18_.wvu.FilterData" localSheetId="1" hidden="1">'no sale frt type 11'!$F$1:$F$2</definedName>
    <definedName name="Z_4A7E4B29_44FB_4432_90B6_0348B4522928_.wvu.FilterData" localSheetId="0" hidden="1">TMACNTRTSHIPR!$G$1:$G$146</definedName>
    <definedName name="Z_4A9BF99E_282A_428F_B2F5_F9B03E219F78_.wvu.FilterData" localSheetId="0" hidden="1">TMACNTRTSHIPR!$G$1:$G$146</definedName>
    <definedName name="Z_4AAD4E05_DCD9_43C5_ABE7_7261942CF13E_.wvu.FilterData" localSheetId="0" hidden="1">TMACNTRTSHIPR!$G$1:$G$138</definedName>
    <definedName name="Z_4B8527BB_1AA2_4962_BCB2_CB5E996923CE_.wvu.FilterData" localSheetId="1" hidden="1">'no sale frt type 11'!$F$3:$F$20</definedName>
    <definedName name="Z_4BE41B54_FAF2_496A_A4D0_6FE087CF4D6A_.wvu.FilterData" localSheetId="1" hidden="1">'no sale frt type 11'!$F$2:$F$2</definedName>
    <definedName name="Z_4BE41B54_FAF2_496A_A4D0_6FE087CF4D6A_.wvu.FilterData" localSheetId="0" hidden="1">TMACNTRTSHIPR!$G$1:$G$135</definedName>
    <definedName name="Z_4CA1DE36_3F3E_42A4_A555_E5BB2DDFA7BA_.wvu.FilterData" localSheetId="1" hidden="1">'no sale frt type 11'!$F$2:$F$2</definedName>
    <definedName name="Z_4D24EF7E_A5CB_45CC_8C92_921DC0F9F565_.wvu.FilterData" localSheetId="0" hidden="1">TMACNTRTSHIPR!$G$1:$G$135</definedName>
    <definedName name="Z_4DABB9A4_72AB_4D38_94E1_180A012A42DA_.wvu.FilterData" localSheetId="0" hidden="1">TMACNTRTSHIPR!$G$1:$G$135</definedName>
    <definedName name="Z_4E1354D2_7B6D_49A3_ADC1_C5761EAC63EB_.wvu.FilterData" localSheetId="1" hidden="1">'no sale frt type 11'!$F$2:$F$2</definedName>
    <definedName name="Z_4E1354D2_7B6D_49A3_ADC1_C5761EAC63EB_.wvu.FilterData" localSheetId="0" hidden="1">TMACNTRTSHIPR!$G$1:$G$138</definedName>
    <definedName name="Z_4E546A66_ED1C_447E_AC5B_91B662F17FB7_.wvu.FilterData" localSheetId="1" hidden="1">'no sale frt type 11'!$F$3:$F$20</definedName>
    <definedName name="Z_4E546A66_ED1C_447E_AC5B_91B662F17FB7_.wvu.FilterData" localSheetId="0" hidden="1">TMACNTRTSHIPR!$G$1:$G$146</definedName>
    <definedName name="Z_4F7D2CAE_CA25_45E8_A649_D7237A7DE2BA_.wvu.FilterData" localSheetId="1" hidden="1">'no sale frt type 11'!$F$1:$F$2</definedName>
    <definedName name="Z_4FB2698C_8082_402D_A598_18CD8469B108_.wvu.FilterData" localSheetId="0" hidden="1">TMACNTRTSHIPR!$G$1:$G$135</definedName>
    <definedName name="Z_4FF93F26_F29B_4434_906E_C4C237846FED_.wvu.FilterData" localSheetId="0" hidden="1">TMACNTRTSHIPR!$G$1:$G$135</definedName>
    <definedName name="Z_4FFAB2BA_E00A_42D2_9755_44DC90858B5E_.wvu.FilterData" localSheetId="0" hidden="1">TMACNTRTSHIPR!$G$1:$G$146</definedName>
    <definedName name="Z_504158A1_5C39_4AA7_A8E4_E479C67B65C0_.wvu.FilterData" localSheetId="0" hidden="1">TMACNTRTSHIPR!$G$1:$G$138</definedName>
    <definedName name="Z_506338AB_6C8E_412A_A475_BD079AAEE21E_.wvu.FilterData" localSheetId="1" hidden="1">'no sale frt type 11'!$F$2:$F$2</definedName>
    <definedName name="Z_51650959_E208_4B66_8944_792DCF412246_.wvu.FilterData" localSheetId="0" hidden="1">TMACNTRTSHIPR!$G$1:$G$146</definedName>
    <definedName name="Z_519B974E_78BC_46F1_B7F7_00DD1CE244A7_.wvu.FilterData" localSheetId="1" hidden="1">'no sale frt type 11'!$F$2:$F$2</definedName>
    <definedName name="Z_519F1897_4F8C_46F9_8CC5_79945545AE25_.wvu.FilterData" localSheetId="1" hidden="1">'no sale frt type 11'!$F$1:$F$2</definedName>
    <definedName name="Z_51E77FB2_EA70_4AF4_BA9C_F4BF80D5A1C5_.wvu.FilterData" localSheetId="0" hidden="1">TMACNTRTSHIPR!$G$1:$G$146</definedName>
    <definedName name="Z_51FE26AA_614B_497D_8107_80EE183649D2_.wvu.FilterData" localSheetId="1" hidden="1">'no sale frt type 11'!$F$2:$F$2</definedName>
    <definedName name="Z_51FE26AA_614B_497D_8107_80EE183649D2_.wvu.FilterData" localSheetId="0" hidden="1">TMACNTRTSHIPR!$G$1:$G$138</definedName>
    <definedName name="Z_5264EF83_B956_45A2_8089_E1B2D14D20ED_.wvu.FilterData" localSheetId="1" hidden="1">'no sale frt type 11'!$F$2:$F$2</definedName>
    <definedName name="Z_5264EF83_B956_45A2_8089_E1B2D14D20ED_.wvu.FilterData" localSheetId="0" hidden="1">TMACNTRTSHIPR!$G$1:$G$135</definedName>
    <definedName name="Z_52815DAC_E79C_4106_8766_280559AA1417_.wvu.FilterData" localSheetId="1" hidden="1">'no sale frt type 11'!$F$1:$F$2</definedName>
    <definedName name="Z_5294F632_3E97_4088_BD37_BB0FDF4970CC_.wvu.FilterData" localSheetId="1" hidden="1">'no sale frt type 11'!$F$1:$F$2</definedName>
    <definedName name="Z_52FC95DF_EDA7_4679_A9B9_9B59A023B693_.wvu.FilterData" localSheetId="0" hidden="1">TMACNTRTSHIPR!$G$1:$G$135</definedName>
    <definedName name="Z_530126F5_9FA8_47E5_AE9D_136658E46671_.wvu.FilterData" localSheetId="0" hidden="1">TMACNTRTSHIPR!$G$1:$G$135</definedName>
    <definedName name="Z_53262BA5_64D3_4944_9BBE_1FD824DF05A8_.wvu.FilterData" localSheetId="1" hidden="1">'no sale frt type 11'!$F$2:$F$2</definedName>
    <definedName name="Z_53262BA5_64D3_4944_9BBE_1FD824DF05A8_.wvu.FilterData" localSheetId="0" hidden="1">TMACNTRTSHIPR!$G$1:$G$135</definedName>
    <definedName name="Z_5359BC36_26F5_43FA_87F2_9E9198427AE9_.wvu.FilterData" localSheetId="1" hidden="1">'no sale frt type 11'!$F$2:$F$2</definedName>
    <definedName name="Z_5359BC36_26F5_43FA_87F2_9E9198427AE9_.wvu.FilterData" localSheetId="0" hidden="1">TMACNTRTSHIPR!$G$1:$G$135</definedName>
    <definedName name="Z_5379A112_9A20_4A7C_9A50_54817A6263E3_.wvu.FilterData" localSheetId="0" hidden="1">TMACNTRTSHIPR!$G$1:$G$135</definedName>
    <definedName name="Z_53D6E98E_D77D_40F4_8622_06274B56D62F_.wvu.FilterData" localSheetId="0" hidden="1">TMACNTRTSHIPR!$G$1:$G$146</definedName>
    <definedName name="Z_53FF57F5_D7F2_47F2_8C44_048D6519A1E7_.wvu.FilterData" localSheetId="1" hidden="1">'no sale frt type 11'!$F$2:$F$2</definedName>
    <definedName name="Z_540B00ED_EBD1_490D_8F5D_B7739ED23C4C_.wvu.FilterData" localSheetId="0" hidden="1">TMACNTRTSHIPR!$G$1:$G$135</definedName>
    <definedName name="Z_540DBF35_D77F_4230_83A1_ADF726A18B8D_.wvu.FilterData" localSheetId="1" hidden="1">'no sale frt type 11'!$F$1:$F$2</definedName>
    <definedName name="Z_5441C11F_4662_4975_ABCA_059D8CB76110_.wvu.FilterData" localSheetId="1" hidden="1">'no sale frt type 11'!$F$2:$F$2</definedName>
    <definedName name="Z_550A73EB_CD10_4325_8898_86428BB4BC96_.wvu.FilterData" localSheetId="0" hidden="1">TMACNTRTSHIPR!$G$1:$G$135</definedName>
    <definedName name="Z_55343AD9_4D02_4CAA_ACDD_001639CAD0DC_.wvu.FilterData" localSheetId="0" hidden="1">TMACNTRTSHIPR!$G$1:$G$135</definedName>
    <definedName name="Z_55980BD6_E7CB_478E_88AE_C54E0893DCAA_.wvu.FilterData" localSheetId="0" hidden="1">TMACNTRTSHIPR!$G$1:$G$135</definedName>
    <definedName name="Z_55A7BAB8_9D00_4E5F_8091_6A7D3B824418_.wvu.FilterData" localSheetId="1" hidden="1">'no sale frt type 11'!$F$2:$F$2</definedName>
    <definedName name="Z_55A7BAB8_9D00_4E5F_8091_6A7D3B824418_.wvu.FilterData" localSheetId="0" hidden="1">TMACNTRTSHIPR!$G$1:$G$135</definedName>
    <definedName name="Z_55E55603_FA39_47DF_BBF5_C5209C16C232_.wvu.FilterData" localSheetId="1" hidden="1">'no sale frt type 11'!$F$2:$F$2</definedName>
    <definedName name="Z_55E55603_FA39_47DF_BBF5_C5209C16C232_.wvu.FilterData" localSheetId="0" hidden="1">TMACNTRTSHIPR!$G$1:$G$135</definedName>
    <definedName name="Z_5676408C_2181_4B84_A830_8BA14111A614_.wvu.FilterData" localSheetId="0" hidden="1">TMACNTRTSHIPR!$G$1:$G$135</definedName>
    <definedName name="Z_5749993F_8F40_4532_B484_FA80F7BE0A77_.wvu.FilterData" localSheetId="1" hidden="1">'no sale frt type 11'!$F$1:$F$2</definedName>
    <definedName name="Z_578B6A62_9E90_4E97_8328_2A01CA82E278_.wvu.FilterData" localSheetId="1" hidden="1">'no sale frt type 11'!$F$3:$F$18</definedName>
    <definedName name="Z_578B6A62_9E90_4E97_8328_2A01CA82E278_.wvu.FilterData" localSheetId="0" hidden="1">TMACNTRTSHIPR!$G$1:$G$146</definedName>
    <definedName name="Z_580CD8D1_1D16_4C60_97F1_F9F1C943B631_.wvu.FilterData" localSheetId="1" hidden="1">'no sale frt type 11'!$F$2:$F$2</definedName>
    <definedName name="Z_582F7314_2964_4240_99D7_A6BBB84DD146_.wvu.FilterData" localSheetId="1" hidden="1">'no sale frt type 11'!$F$2:$F$2</definedName>
    <definedName name="Z_582F7314_2964_4240_99D7_A6BBB84DD146_.wvu.FilterData" localSheetId="0" hidden="1">TMACNTRTSHIPR!$G$1:$G$135</definedName>
    <definedName name="Z_59ABFFD1_159D_4E10_8D35_854765350689_.wvu.FilterData" localSheetId="1" hidden="1">'no sale frt type 11'!$F$2:$F$2</definedName>
    <definedName name="Z_59ABFFD1_159D_4E10_8D35_854765350689_.wvu.FilterData" localSheetId="0" hidden="1">TMACNTRTSHIPR!$G$1:$G$135</definedName>
    <definedName name="Z_59FF672E_7A21_4F32_B420_B802D555F5C8_.wvu.FilterData" localSheetId="0" hidden="1">TMACNTRTSHIPR!$G$1:$G$146</definedName>
    <definedName name="Z_5A2E3BD2_6843_478A_A7B4_C8A9350F4A16_.wvu.FilterData" localSheetId="0" hidden="1">TMACNTRTSHIPR!$G$1:$G$138</definedName>
    <definedName name="Z_5A6534C7_96CA_4614_81D2_D796F3F952E5_.wvu.FilterData" localSheetId="0" hidden="1">TMACNTRTSHIPR!$G$1:$G$138</definedName>
    <definedName name="Z_5A7953F7_CFCE_42E2_B503_B3601172EFAF_.wvu.FilterData" localSheetId="1" hidden="1">'no sale frt type 11'!$F$3:$F$20</definedName>
    <definedName name="Z_5A7953F7_CFCE_42E2_B503_B3601172EFAF_.wvu.FilterData" localSheetId="0" hidden="1">TMACNTRTSHIPR!$G$1:$G$146</definedName>
    <definedName name="Z_5AE9B652_5E9D_41F4_B363_761FACF47A65_.wvu.FilterData" localSheetId="1" hidden="1">'no sale frt type 11'!$F$2:$F$2</definedName>
    <definedName name="Z_5B1C790D_18FE_4577_BC57_5799BFA96868_.wvu.FilterData" localSheetId="0" hidden="1">TMACNTRTSHIPR!$G$1:$G$138</definedName>
    <definedName name="Z_5B6229DD_38C1_4C5F_BA34_123A94A12901_.wvu.FilterData" localSheetId="0" hidden="1">TMACNTRTSHIPR!$G$1:$G$146</definedName>
    <definedName name="Z_5B8B8142_65CE_41FA_9C65_46E5620D8A55_.wvu.FilterData" localSheetId="0" hidden="1">TMACNTRTSHIPR!$G$1:$G$146</definedName>
    <definedName name="Z_5BB7DA42_DB8E_45E7_BBBE_9AD2EE3E2270_.wvu.FilterData" localSheetId="1" hidden="1">'no sale frt type 11'!$F$2:$F$2</definedName>
    <definedName name="Z_5C54AB93_A694_44F3_BACB_354D1D68AD88_.wvu.FilterData" localSheetId="0" hidden="1">TMACNTRTSHIPR!$G$1:$G$138</definedName>
    <definedName name="Z_5D207C8C_64A6_4EDF_BBB2_9E82E28E2A38_.wvu.FilterData" localSheetId="1" hidden="1">'no sale frt type 11'!$F$2:$F$2</definedName>
    <definedName name="Z_5D207C8C_64A6_4EDF_BBB2_9E82E28E2A38_.wvu.FilterData" localSheetId="0" hidden="1">TMACNTRTSHIPR!$G$1:$G$135</definedName>
    <definedName name="Z_5D25B247_C327_43F7_B6BD_D9E3FBCB866D_.wvu.FilterData" localSheetId="0" hidden="1">TMACNTRTSHIPR!$G$1:$G$146</definedName>
    <definedName name="Z_5DA63EA0_E7B5_4562_AE24_C5E769F72AA7_.wvu.FilterData" localSheetId="1" hidden="1">'no sale frt type 11'!$F$2:$F$2</definedName>
    <definedName name="Z_5DA63EA0_E7B5_4562_AE24_C5E769F72AA7_.wvu.FilterData" localSheetId="0" hidden="1">TMACNTRTSHIPR!$G$1:$G$135</definedName>
    <definedName name="Z_5DBF4FC5_D485_4299_92DF_6E95735E9847_.wvu.FilterData" localSheetId="1" hidden="1">'no sale frt type 11'!$F$3:$F$20</definedName>
    <definedName name="Z_5DBF4FC5_D485_4299_92DF_6E95735E9847_.wvu.FilterData" localSheetId="0" hidden="1">TMACNTRTSHIPR!$G$1:$G$146</definedName>
    <definedName name="Z_5DCB3164_73DE_4085_BDC3_FB6E05896510_.wvu.FilterData" localSheetId="1" hidden="1">'no sale frt type 11'!$F$1:$F$2</definedName>
    <definedName name="Z_5E332A24_2BCD_4A77_A7B7_62993C8858A8_.wvu.FilterData" localSheetId="1" hidden="1">'no sale frt type 11'!$F$3:$F$20</definedName>
    <definedName name="Z_5E545B10_E98A_434C_B746_88AEDC77E7D7_.wvu.FilterData" localSheetId="1" hidden="1">'no sale frt type 11'!$F$1:$F$2</definedName>
    <definedName name="Z_5E59187E_33CA_4771_9858_C0AA05B1F7FB_.wvu.FilterData" localSheetId="0" hidden="1">TMACNTRTSHIPR!$G$1:$G$135</definedName>
    <definedName name="Z_5F846D3F_890D_4B96_8E33_1A2B411C840C_.wvu.FilterData" localSheetId="1" hidden="1">'no sale frt type 11'!$F$2:$F$2</definedName>
    <definedName name="Z_5F846D3F_890D_4B96_8E33_1A2B411C840C_.wvu.FilterData" localSheetId="0" hidden="1">TMACNTRTSHIPR!$G$1:$G$135</definedName>
    <definedName name="Z_5FC2A224_9B11_4AA9_90C9_702F330567E9_.wvu.FilterData" localSheetId="0" hidden="1">TMACNTRTSHIPR!$G$1:$G$138</definedName>
    <definedName name="Z_5FC49C7E_D27B_4BE7_92A4_8BB2A48E80D5_.wvu.FilterData" localSheetId="1" hidden="1">'no sale frt type 11'!$F$3:$F$20</definedName>
    <definedName name="Z_5FC49C7E_D27B_4BE7_92A4_8BB2A48E80D5_.wvu.FilterData" localSheetId="0" hidden="1">TMACNTRTSHIPR!$G$1:$G$146</definedName>
    <definedName name="Z_5FDC0978_6A30_4712_AFCF_F91976CA420B_.wvu.FilterData" localSheetId="1" hidden="1">'no sale frt type 11'!$F$2:$F$2</definedName>
    <definedName name="Z_5FDC0978_6A30_4712_AFCF_F91976CA420B_.wvu.FilterData" localSheetId="0" hidden="1">TMACNTRTSHIPR!$G$1:$G$135</definedName>
    <definedName name="Z_5FE7C8C7_E853_48F6_BD77_B55B1A3B917F_.wvu.FilterData" localSheetId="0" hidden="1">TMACNTRTSHIPR!$G$1:$G$135</definedName>
    <definedName name="Z_60560E3D_59FC_46DB_80CB_6C102D1F89D2_.wvu.FilterData" localSheetId="1" hidden="1">'no sale frt type 11'!$F$1:$F$2</definedName>
    <definedName name="Z_60698554_0CF5_4DBA_873C_F702DC51AC68_.wvu.FilterData" localSheetId="0" hidden="1">TMACNTRTSHIPR!$G$1:$G$135</definedName>
    <definedName name="Z_607BBB90_1341_44E3_8F5E_B58E06E83A3D_.wvu.FilterData" localSheetId="1" hidden="1">'no sale frt type 11'!$F$3:$F$18</definedName>
    <definedName name="Z_607BBB90_1341_44E3_8F5E_B58E06E83A3D_.wvu.FilterData" localSheetId="0" hidden="1">TMACNTRTSHIPR!$G$1:$G$146</definedName>
    <definedName name="Z_60F7ED4E_6602_4C55_B6DF_206E53DCDE14_.wvu.FilterData" localSheetId="1" hidden="1">'no sale frt type 11'!#REF!</definedName>
    <definedName name="Z_60F7ED4E_6602_4C55_B6DF_206E53DCDE14_.wvu.FilterData" localSheetId="0" hidden="1">TMACNTRTSHIPR!$G$1:$G$138</definedName>
    <definedName name="Z_6221D1D9_B861_464C_B291_6A9967B7250C_.wvu.FilterData" localSheetId="1" hidden="1">'no sale frt type 11'!$F$2:$F$2</definedName>
    <definedName name="Z_6221D1D9_B861_464C_B291_6A9967B7250C_.wvu.FilterData" localSheetId="0" hidden="1">TMACNTRTSHIPR!$G$1:$G$138</definedName>
    <definedName name="Z_62CA30C9_72C5_4C5A_BD19_7148EA212960_.wvu.FilterData" localSheetId="1" hidden="1">'no sale frt type 11'!$F$2:$F$2</definedName>
    <definedName name="Z_640E3BBF_3BFD_476C_BD53_1B96567F67B8_.wvu.FilterData" localSheetId="0" hidden="1">TMACNTRTSHIPR!$G$1:$G$138</definedName>
    <definedName name="Z_64289A85_420F_4CBC_8601_21312E480F9B_.wvu.FilterData" localSheetId="1" hidden="1">'no sale frt type 11'!$F$1:$F$2</definedName>
    <definedName name="Z_64AC236A_7DB8_4999_83A9_E1BD8CB5DE55_.wvu.FilterData" localSheetId="0" hidden="1">TMACNTRTSHIPR!$G$1:$G$138</definedName>
    <definedName name="Z_64BE36B4_ECEA_4E29_A9C9_3B3A34D75DA8_.wvu.FilterData" localSheetId="1" hidden="1">'no sale frt type 11'!$F$2:$F$2</definedName>
    <definedName name="Z_64BE36B4_ECEA_4E29_A9C9_3B3A34D75DA8_.wvu.FilterData" localSheetId="0" hidden="1">TMACNTRTSHIPR!$G$1:$G$135</definedName>
    <definedName name="Z_64E0E087_7306_4BC8_96BF_CC9AEE92EA3E_.wvu.FilterData" localSheetId="1" hidden="1">'no sale frt type 11'!$F$2:$F$2</definedName>
    <definedName name="Z_65297BAC_FC8F_436B_8040_9A186B797D9C_.wvu.FilterData" localSheetId="1" hidden="1">'no sale frt type 11'!$F$2:$F$2</definedName>
    <definedName name="Z_65297BAC_FC8F_436B_8040_9A186B797D9C_.wvu.FilterData" localSheetId="0" hidden="1">TMACNTRTSHIPR!$G$1:$G$135</definedName>
    <definedName name="Z_65340E18_4CAA_4644_9722_B473152F650A_.wvu.FilterData" localSheetId="1" hidden="1">'no sale frt type 11'!$F$2:$F$2</definedName>
    <definedName name="Z_65340E18_4CAA_4644_9722_B473152F650A_.wvu.FilterData" localSheetId="0" hidden="1">TMACNTRTSHIPR!$G$1:$G$135</definedName>
    <definedName name="Z_65E5D23F_FB4F_4BA7_90B7_23F99DF48815_.wvu.FilterData" localSheetId="0" hidden="1">TMACNTRTSHIPR!$G$1:$G$135</definedName>
    <definedName name="Z_660DE537_4C01_4CDC_8583_3AF5E6EA0B6D_.wvu.FilterData" localSheetId="0" hidden="1">TMACNTRTSHIPR!$G$1:$G$135</definedName>
    <definedName name="Z_664065A9_F28C_497C_9E4B_BF73E6EFD2BA_.wvu.FilterData" localSheetId="0" hidden="1">TMACNTRTSHIPR!$G$1:$G$135</definedName>
    <definedName name="Z_6684F90A_4598_43FA_872F_9E90B3857CD2_.wvu.FilterData" localSheetId="1" hidden="1">'no sale frt type 11'!$F$2:$F$2</definedName>
    <definedName name="Z_6684F90A_4598_43FA_872F_9E90B3857CD2_.wvu.FilterData" localSheetId="0" hidden="1">TMACNTRTSHIPR!$G$1:$G$135</definedName>
    <definedName name="Z_6690BA3F_47A6_46C1_B27D_D3B8CC02E42E_.wvu.FilterData" localSheetId="0" hidden="1">TMACNTRTSHIPR!$G$1:$G$135</definedName>
    <definedName name="Z_66C18735_EAAF_4793_8807_AFE2246174E5_.wvu.FilterData" localSheetId="1" hidden="1">'no sale frt type 11'!$F$3:$F$18</definedName>
    <definedName name="Z_66C18735_EAAF_4793_8807_AFE2246174E5_.wvu.FilterData" localSheetId="0" hidden="1">TMACNTRTSHIPR!$G$1:$G$146</definedName>
    <definedName name="Z_66D74B03_CCDD_46A5_A9EA_E615409D9C79_.wvu.FilterData" localSheetId="0" hidden="1">TMACNTRTSHIPR!$G$1:$G$135</definedName>
    <definedName name="Z_679EB55B_BE44_4FD1_ACBB_7F2B8304EF8E_.wvu.FilterData" localSheetId="1" hidden="1">'no sale frt type 11'!$F$2:$F$2</definedName>
    <definedName name="Z_679EB55B_BE44_4FD1_ACBB_7F2B8304EF8E_.wvu.FilterData" localSheetId="0" hidden="1">TMACNTRTSHIPR!$G$1:$G$135</definedName>
    <definedName name="Z_67F8BE4E_2083_4FC1_BBAD_25EA75F7B9C5_.wvu.FilterData" localSheetId="1" hidden="1">'no sale frt type 11'!$F$1:$F$2</definedName>
    <definedName name="Z_680FBFFE_94C0_4CBD_8D89_362AEAF8FEAF_.wvu.FilterData" localSheetId="0" hidden="1">TMACNTRTSHIPR!$G$1:$G$135</definedName>
    <definedName name="Z_681635D4_71FA_4C3D_8C3A_35745452D4D9_.wvu.FilterData" localSheetId="0" hidden="1">TMACNTRTSHIPR!$G$1:$G$138</definedName>
    <definedName name="Z_682BBF94_C4FE_4908_A10B_814C9F283F8B_.wvu.FilterData" localSheetId="0" hidden="1">TMACNTRTSHIPR!$G$1:$G$135</definedName>
    <definedName name="Z_68923645_4C17_4B7D_A670_E4D8813FCFFE_.wvu.FilterData" localSheetId="0" hidden="1">TMACNTRTSHIPR!$G$1:$G$135</definedName>
    <definedName name="Z_68C6583C_BAD2_4235_94C1_9D952ED244EB_.wvu.FilterData" localSheetId="0" hidden="1">TMACNTRTSHIPR!$G$1:$G$135</definedName>
    <definedName name="Z_690DE06F_E6DA_44EF_8573_EECC71FAF817_.wvu.FilterData" localSheetId="0" hidden="1">TMACNTRTSHIPR!$G$1:$G$138</definedName>
    <definedName name="Z_69415701_C5DB_4106_AF45_67253A917789_.wvu.FilterData" localSheetId="0" hidden="1">TMACNTRTSHIPR!$G$1:$G$135</definedName>
    <definedName name="Z_69C1D634_0215_4564_B381_A32493018570_.wvu.FilterData" localSheetId="1" hidden="1">'no sale frt type 11'!$F$2:$F$2</definedName>
    <definedName name="Z_6A894A4A_C560_4D80_A721_F763AAC16397_.wvu.FilterData" localSheetId="0" hidden="1">TMACNTRTSHIPR!$G$1:$G$146</definedName>
    <definedName name="Z_6B219B28_E77E_472F_AB80_2B7C3F518D6F_.wvu.FilterData" localSheetId="0" hidden="1">TMACNTRTSHIPR!$G$1:$G$138</definedName>
    <definedName name="Z_6B3D3DCD_D5E7_4D42_B87D_CCDF15EB90F0_.wvu.FilterData" localSheetId="0" hidden="1">TMACNTRTSHIPR!$G$1:$G$146</definedName>
    <definedName name="Z_6BBA553A_4EF9_4BB9_81BE_F5830FB466A9_.wvu.FilterData" localSheetId="0" hidden="1">TMACNTRTSHIPR!$G$1:$G$138</definedName>
    <definedName name="Z_6BBF4B48_EFAD_4081_95E3_36CB1D3A6A3E_.wvu.FilterData" localSheetId="0" hidden="1">TMACNTRTSHIPR!$G$1:$G$135</definedName>
    <definedName name="Z_6BFE87C0_0A37_4B6C_AD4E_EEB511AD4E92_.wvu.FilterData" localSheetId="1" hidden="1">'no sale frt type 11'!$F$2:$F$2</definedName>
    <definedName name="Z_6BFE87C0_0A37_4B6C_AD4E_EEB511AD4E92_.wvu.FilterData" localSheetId="0" hidden="1">TMACNTRTSHIPR!$G$1:$G$135</definedName>
    <definedName name="Z_6C29EC5E_5DE1_490B_B63B_248DB781D1E3_.wvu.FilterData" localSheetId="1" hidden="1">'no sale frt type 11'!$F$2:$F$2</definedName>
    <definedName name="Z_6C49AE32_DCD5_4B51_8231_9C8835017A8E_.wvu.FilterData" localSheetId="0" hidden="1">TMACNTRTSHIPR!$G$1:$G$135</definedName>
    <definedName name="Z_6C82EEC0_051D_472D_9C32_B16B4A4C1C61_.wvu.FilterData" localSheetId="1" hidden="1">'no sale frt type 11'!$F$1:$F$2</definedName>
    <definedName name="Z_6CAF1E5E_8E60_4D27_B7AA_290DD05F44B9_.wvu.FilterData" localSheetId="1" hidden="1">'no sale frt type 11'!$F$3:$F$20</definedName>
    <definedName name="Z_6CAF1E5E_8E60_4D27_B7AA_290DD05F44B9_.wvu.FilterData" localSheetId="0" hidden="1">TMACNTRTSHIPR!$G$1:$G$146</definedName>
    <definedName name="Z_6CF65721_16BE_45B0_9CA2_5A8BB85373BB_.wvu.FilterData" localSheetId="1" hidden="1">'no sale frt type 11'!$F$2:$F$2</definedName>
    <definedName name="Z_6CF65721_16BE_45B0_9CA2_5A8BB85373BB_.wvu.FilterData" localSheetId="0" hidden="1">TMACNTRTSHIPR!$G$1:$G$135</definedName>
    <definedName name="Z_6E910802_F23D_45B1_AB03_077BD89ADB7D_.wvu.FilterData" localSheetId="0" hidden="1">TMACNTRTSHIPR!$G$1:$G$135</definedName>
    <definedName name="Z_6EBBBFF6_BD46_4CEF_93B0_DDFAA8B013F1_.wvu.FilterData" localSheetId="0" hidden="1">TMACNTRTSHIPR!$G$1:$G$138</definedName>
    <definedName name="Z_6FFE63AA_ACC6_45AA_92A5_D3E5B11455A6_.wvu.FilterData" localSheetId="0" hidden="1">TMACNTRTSHIPR!$G$1:$G$135</definedName>
    <definedName name="Z_700744E3_0122_4184_9B52_79481DCDFA67_.wvu.FilterData" localSheetId="0" hidden="1">TMACNTRTSHIPR!$G$1:$G$135</definedName>
    <definedName name="Z_7079BC22_41BB_4145_99F5_4E5A67472E60_.wvu.FilterData" localSheetId="1" hidden="1">'no sale frt type 11'!$F$1:$F$2</definedName>
    <definedName name="Z_70A52437_9377_45F1_91B2_E10023B7A2D7_.wvu.FilterData" localSheetId="0" hidden="1">TMACNTRTSHIPR!$G$1:$G$146</definedName>
    <definedName name="Z_70D5D762_25A5_4486_A253_1F25042CE603_.wvu.FilterData" localSheetId="1" hidden="1">'no sale frt type 11'!$F$2:$F$2</definedName>
    <definedName name="Z_70D5D762_25A5_4486_A253_1F25042CE603_.wvu.FilterData" localSheetId="0" hidden="1">TMACNTRTSHIPR!$G$1:$G$135</definedName>
    <definedName name="Z_71794E57_5B2B_4F4C_A75F_E59E571A756B_.wvu.FilterData" localSheetId="0" hidden="1">TMACNTRTSHIPR!$G$1:$G$135</definedName>
    <definedName name="Z_7252E17B_2273_44DB_B79D_C118C3E48840_.wvu.FilterData" localSheetId="0" hidden="1">TMACNTRTSHIPR!$G$1:$G$138</definedName>
    <definedName name="Z_726DB184_6A7F_470D_9A3C_C76A90269BBF_.wvu.FilterData" localSheetId="0" hidden="1">TMACNTRTSHIPR!$G$1:$G$135</definedName>
    <definedName name="Z_72ECA1DF_BCC2_48DC_9536_DE2C55C1F446_.wvu.FilterData" localSheetId="0" hidden="1">TMACNTRTSHIPR!$G$1:$G$135</definedName>
    <definedName name="Z_7323588F_725F_42A4_B6A2_C038E35525E8_.wvu.FilterData" localSheetId="1" hidden="1">'no sale frt type 11'!$F$3:$F$18</definedName>
    <definedName name="Z_7323588F_725F_42A4_B6A2_C038E35525E8_.wvu.FilterData" localSheetId="0" hidden="1">TMACNTRTSHIPR!$G$1:$G$146</definedName>
    <definedName name="Z_737A82BA_E839_45ED_9802_792864778D1F_.wvu.FilterData" localSheetId="1" hidden="1">'no sale frt type 11'!$F$2:$F$2</definedName>
    <definedName name="Z_737A82BA_E839_45ED_9802_792864778D1F_.wvu.FilterData" localSheetId="0" hidden="1">TMACNTRTSHIPR!$G$1:$G$135</definedName>
    <definedName name="Z_74328AC4_8A76_45B5_9329_BC9FCFF2C8BC_.wvu.FilterData" localSheetId="0" hidden="1">TMACNTRTSHIPR!$G$1:$G$135</definedName>
    <definedName name="Z_74ED4B38_C981_41EA_9C53_EFF88C9ADBFE_.wvu.FilterData" localSheetId="0" hidden="1">TMACNTRTSHIPR!$G$1:$G$135</definedName>
    <definedName name="Z_750A8BD9_FF09_4032_8F92_42F281EAEA35_.wvu.FilterData" localSheetId="1" hidden="1">'no sale frt type 11'!$F$2:$F$2</definedName>
    <definedName name="Z_750A8BD9_FF09_4032_8F92_42F281EAEA35_.wvu.FilterData" localSheetId="0" hidden="1">TMACNTRTSHIPR!$G$1:$G$135</definedName>
    <definedName name="Z_75675F55_4DAC_4A29_8B7A_5EDE3512F2CC_.wvu.FilterData" localSheetId="1" hidden="1">'no sale frt type 11'!$F$2:$F$2</definedName>
    <definedName name="Z_75675F55_4DAC_4A29_8B7A_5EDE3512F2CC_.wvu.FilterData" localSheetId="0" hidden="1">TMACNTRTSHIPR!$G$1:$G$135</definedName>
    <definedName name="Z_759164E4_98F8_4B33_9DCE_0DAB18074B2D_.wvu.FilterData" localSheetId="0" hidden="1">TMACNTRTSHIPR!$G$1:$G$135</definedName>
    <definedName name="Z_75C3E00C_36DC_4489_959E_9BF1F555182F_.wvu.FilterData" localSheetId="1" hidden="1">'no sale frt type 11'!$F$3:$F$20</definedName>
    <definedName name="Z_75C3E00C_36DC_4489_959E_9BF1F555182F_.wvu.FilterData" localSheetId="0" hidden="1">TMACNTRTSHIPR!$G$1:$G$146</definedName>
    <definedName name="Z_75E68F40_FA59_4685_BE0D_4AE0BE01E854_.wvu.FilterData" localSheetId="1" hidden="1">'no sale frt type 11'!$F$3:$F$20</definedName>
    <definedName name="Z_75E68F40_FA59_4685_BE0D_4AE0BE01E854_.wvu.FilterData" localSheetId="0" hidden="1">TMACNTRTSHIPR!$G$1:$G$146</definedName>
    <definedName name="Z_760F4E41_5F62_4E54_87A5_57DC5C230947_.wvu.FilterData" localSheetId="1" hidden="1">'no sale frt type 11'!$F$2:$F$2</definedName>
    <definedName name="Z_760F4E41_5F62_4E54_87A5_57DC5C230947_.wvu.FilterData" localSheetId="0" hidden="1">TMACNTRTSHIPR!$G$1:$G$135</definedName>
    <definedName name="Z_761148BD_78C9_433E_A0A5_235BD97062E4_.wvu.FilterData" localSheetId="1" hidden="1">'no sale frt type 11'!$F$2:$F$2</definedName>
    <definedName name="Z_761148BD_78C9_433E_A0A5_235BD97062E4_.wvu.FilterData" localSheetId="0" hidden="1">TMACNTRTSHIPR!$G$1:$G$135</definedName>
    <definedName name="Z_7662DE24_C6B1_4C07_89F1_8FEBA8145CEB_.wvu.FilterData" localSheetId="1" hidden="1">'no sale frt type 11'!$F$1:$F$2</definedName>
    <definedName name="Z_76EF517D_5F1C_4E7C_9F16_1C62B838F58A_.wvu.FilterData" localSheetId="0" hidden="1">TMACNTRTSHIPR!$G$1:$G$135</definedName>
    <definedName name="Z_77095D66_0A91_42FE_A9F2_1049DBA739BB_.wvu.FilterData" localSheetId="1" hidden="1">'no sale frt type 11'!$F$3:$F$20</definedName>
    <definedName name="Z_77095D66_0A91_42FE_A9F2_1049DBA739BB_.wvu.FilterData" localSheetId="0" hidden="1">TMACNTRTSHIPR!$G$1:$G$146</definedName>
    <definedName name="Z_7728CCF8_57B0_4432_87FC_EA266C305151_.wvu.FilterData" localSheetId="1" hidden="1">'no sale frt type 11'!$F$3:$F$20</definedName>
    <definedName name="Z_7728CCF8_57B0_4432_87FC_EA266C305151_.wvu.FilterData" localSheetId="2" hidden="1">Saturday!$F$1:$F$23</definedName>
    <definedName name="Z_7728CCF8_57B0_4432_87FC_EA266C305151_.wvu.FilterData" localSheetId="0" hidden="1">TMACNTRTSHIPR!$G$1:$G$146</definedName>
    <definedName name="Z_77642F52_14B7_48D1_AD34_FE8473A80CD9_.wvu.FilterData" localSheetId="0" hidden="1">TMACNTRTSHIPR!$G$1:$G$146</definedName>
    <definedName name="Z_77830EE0_38B8_4DE6_8DCC_2725B34BAD26_.wvu.FilterData" localSheetId="1" hidden="1">'no sale frt type 11'!$F$1:$F$2</definedName>
    <definedName name="Z_78652006_4A03_46C9_AEE4_7D962E5B07EB_.wvu.FilterData" localSheetId="0" hidden="1">TMACNTRTSHIPR!$G$1:$G$138</definedName>
    <definedName name="Z_7875C3F6_3BF4_4999_96AD_66F90F8FEE99_.wvu.FilterData" localSheetId="1" hidden="1">'no sale frt type 11'!$F$2:$F$2</definedName>
    <definedName name="Z_7875C3F6_3BF4_4999_96AD_66F90F8FEE99_.wvu.FilterData" localSheetId="0" hidden="1">TMACNTRTSHIPR!$G$1:$G$135</definedName>
    <definedName name="Z_78F6C9FB_73FD_4B0D_B6B1_2DB4139B88E8_.wvu.FilterData" localSheetId="1" hidden="1">'no sale frt type 11'!$F$2:$F$2</definedName>
    <definedName name="Z_7B1057B8_CDD5_4398_9847_F536E213D413_.wvu.FilterData" localSheetId="1" hidden="1">'no sale frt type 11'!$F$2:$F$2</definedName>
    <definedName name="Z_7B1057B8_CDD5_4398_9847_F536E213D413_.wvu.FilterData" localSheetId="0" hidden="1">TMACNTRTSHIPR!$G$1:$G$135</definedName>
    <definedName name="Z_7BDE8C5F_4EB0_4E84_8C98_C82C0F08A471_.wvu.FilterData" localSheetId="1" hidden="1">'no sale frt type 11'!$F$3:$F$18</definedName>
    <definedName name="Z_7BDE8C5F_4EB0_4E84_8C98_C82C0F08A471_.wvu.FilterData" localSheetId="0" hidden="1">TMACNTRTSHIPR!$G$1:$G$146</definedName>
    <definedName name="Z_7BE7F927_A1DC_4853_8A0A_51DA5BF028E5_.wvu.FilterData" localSheetId="1" hidden="1">'no sale frt type 11'!$F$3:$F$20</definedName>
    <definedName name="Z_7BE7F927_A1DC_4853_8A0A_51DA5BF028E5_.wvu.FilterData" localSheetId="0" hidden="1">TMACNTRTSHIPR!$G$1:$G$146</definedName>
    <definedName name="Z_7C49E653_A044_40B2_8BDB_6E5B31F92D36_.wvu.FilterData" localSheetId="0" hidden="1">TMACNTRTSHIPR!$G$1:$G$135</definedName>
    <definedName name="Z_7C4FC650_1B02_4516_8788_64ABE1C71428_.wvu.FilterData" localSheetId="1" hidden="1">'no sale frt type 11'!$F$2:$F$2</definedName>
    <definedName name="Z_7C4FC650_1B02_4516_8788_64ABE1C71428_.wvu.FilterData" localSheetId="0" hidden="1">TMACNTRTSHIPR!$G$1:$G$135</definedName>
    <definedName name="Z_7CDD041E_F0FA_4EF0_B956_89F4E7198EB5_.wvu.FilterData" localSheetId="1" hidden="1">'no sale frt type 11'!$F$3:$F$18</definedName>
    <definedName name="Z_7CDD041E_F0FA_4EF0_B956_89F4E7198EB5_.wvu.FilterData" localSheetId="0" hidden="1">TMACNTRTSHIPR!$G$1:$G$146</definedName>
    <definedName name="Z_7D6F6540_D9A6_4301_A4CC_6E3973BB6296_.wvu.FilterData" localSheetId="1" hidden="1">'no sale frt type 11'!$F$1:$F$2</definedName>
    <definedName name="Z_7D87A71D_0D14_49A3_AEF1_8A60A22E13C5_.wvu.FilterData" localSheetId="0" hidden="1">TMACNTRTSHIPR!$G$1:$G$146</definedName>
    <definedName name="Z_7D948BEB_CE14_445E_859C_DB82FF88D404_.wvu.FilterData" localSheetId="0" hidden="1">TMACNTRTSHIPR!$G$1:$G$135</definedName>
    <definedName name="Z_7DA3B501_569D_452E_A498_4FA87443ABE7_.wvu.FilterData" localSheetId="1" hidden="1">'no sale frt type 11'!$F$3:$F$20</definedName>
    <definedName name="Z_7DA3B501_569D_452E_A498_4FA87443ABE7_.wvu.FilterData" localSheetId="2" hidden="1">Saturday!$F$1:$F$23</definedName>
    <definedName name="Z_7DA3B501_569D_452E_A498_4FA87443ABE7_.wvu.FilterData" localSheetId="0" hidden="1">TMACNTRTSHIPR!$G$1:$G$146</definedName>
    <definedName name="Z_7DE154DB_87F0_419F_958B_5D4375351BE6_.wvu.FilterData" localSheetId="0" hidden="1">TMACNTRTSHIPR!$G$1:$G$135</definedName>
    <definedName name="Z_7E40CAD3_88CA_4E79_8C16_B1C0B1DC6D30_.wvu.FilterData" localSheetId="1" hidden="1">'no sale frt type 11'!$F$3:$F$20</definedName>
    <definedName name="Z_7E40CAD3_88CA_4E79_8C16_B1C0B1DC6D30_.wvu.FilterData" localSheetId="0" hidden="1">TMACNTRTSHIPR!$G$1:$G$146</definedName>
    <definedName name="Z_7ED53819_B0E1_41AC_80CB_4C51B2C0D97C_.wvu.FilterData" localSheetId="0" hidden="1">TMACNTRTSHIPR!$G$1:$G$138</definedName>
    <definedName name="Z_7EF147F3_6300_4148_AF15_3B470E93A054_.wvu.FilterData" localSheetId="1" hidden="1">'no sale frt type 11'!$F$2:$F$2</definedName>
    <definedName name="Z_7EFDF099_CAE5_4577_BF6C_455AF6519969_.wvu.FilterData" localSheetId="0" hidden="1">TMACNTRTSHIPR!$G$1:$G$127</definedName>
    <definedName name="Z_7F089485_9915_431B_B713_04B21E01E507_.wvu.FilterData" localSheetId="1" hidden="1">'no sale frt type 11'!$F$2:$F$2</definedName>
    <definedName name="Z_7F089485_9915_431B_B713_04B21E01E507_.wvu.FilterData" localSheetId="0" hidden="1">TMACNTRTSHIPR!$G$1:$G$135</definedName>
    <definedName name="Z_7F6686E8_B469_47FC_B519_2331767D0345_.wvu.FilterData" localSheetId="1" hidden="1">'no sale frt type 11'!$F$2:$F$2</definedName>
    <definedName name="Z_7F6686E8_B469_47FC_B519_2331767D0345_.wvu.FilterData" localSheetId="0" hidden="1">TMACNTRTSHIPR!$G$1:$G$135</definedName>
    <definedName name="Z_7FC1D8C4_1543_4837_BEA6_D939D60753A3_.wvu.FilterData" localSheetId="0" hidden="1">TMACNTRTSHIPR!$G$1:$G$146</definedName>
    <definedName name="Z_7FDFB675_5473_46FA_A350_A39ACFF61C20_.wvu.FilterData" localSheetId="1" hidden="1">'no sale frt type 11'!$F$1:$F$2</definedName>
    <definedName name="Z_80A8F40A_B80B_42F0_A500_750FB09573CC_.wvu.FilterData" localSheetId="0" hidden="1">TMACNTRTSHIPR!$G$1:$G$135</definedName>
    <definedName name="Z_8102E1CA_A173_42F0_873E_11B9C809175A_.wvu.FilterData" localSheetId="0" hidden="1">TMACNTRTSHIPR!$G$1:$G$146</definedName>
    <definedName name="Z_8154014B_BB5F_4AF8_A9A9_458BA3063254_.wvu.FilterData" localSheetId="1" hidden="1">'no sale frt type 11'!$F$3:$F$20</definedName>
    <definedName name="Z_8154014B_BB5F_4AF8_A9A9_458BA3063254_.wvu.FilterData" localSheetId="0" hidden="1">TMACNTRTSHIPR!$G$1:$G$146</definedName>
    <definedName name="Z_816CBD62_2041_486E_A63B_4E84E6CAA4B0_.wvu.FilterData" localSheetId="1" hidden="1">'no sale frt type 11'!$F$1:$F$2</definedName>
    <definedName name="Z_81A1E9E9_47D4_477E_AD21_D81DD029DF38_.wvu.FilterData" localSheetId="0" hidden="1">TMACNTRTSHIPR!$G$1:$G$135</definedName>
    <definedName name="Z_81BD6A06_140C_49EA_BA29_E80EA6E1F070_.wvu.FilterData" localSheetId="1" hidden="1">'no sale frt type 11'!$F$3:$F$18</definedName>
    <definedName name="Z_81BD6A06_140C_49EA_BA29_E80EA6E1F070_.wvu.FilterData" localSheetId="0" hidden="1">TMACNTRTSHIPR!$G$1:$G$146</definedName>
    <definedName name="Z_82112E44_C52E_4772_BBE9_D4549B631026_.wvu.FilterData" localSheetId="1" hidden="1">'no sale frt type 11'!$F$2:$F$2</definedName>
    <definedName name="Z_827E8465_6ADE_4085_BF4C_31891E5CFCF6_.wvu.FilterData" localSheetId="1" hidden="1">'no sale frt type 11'!$F$1:$F$2</definedName>
    <definedName name="Z_82D4FC24_0219_4BE8_B193_0C86224B56DB_.wvu.FilterData" localSheetId="0" hidden="1">TMACNTRTSHIPR!$G$1:$G$135</definedName>
    <definedName name="Z_82ECAEFA_1B2B_4C55_AD3C_B08BC1521A68_.wvu.FilterData" localSheetId="1" hidden="1">'no sale frt type 11'!$F$1:$F$2</definedName>
    <definedName name="Z_836F2F18_5844_4A37_986A_065B78584212_.wvu.FilterData" localSheetId="1" hidden="1">'no sale frt type 11'!$F$2:$F$2</definedName>
    <definedName name="Z_836F2F18_5844_4A37_986A_065B78584212_.wvu.FilterData" localSheetId="0" hidden="1">TMACNTRTSHIPR!$G$1:$G$135</definedName>
    <definedName name="Z_8495A4BD_A550_4680_BA89_9EC647DC3752_.wvu.FilterData" localSheetId="1" hidden="1">'no sale frt type 11'!$F$2:$F$2</definedName>
    <definedName name="Z_84F40AB6_ED43_44FD_8505_53B8308BFA1B_.wvu.FilterData" localSheetId="1" hidden="1">'no sale frt type 11'!$F$1:$F$2</definedName>
    <definedName name="Z_852649C1_0D8B_4043_A12B_A26E7C8CC42C_.wvu.FilterData" localSheetId="1" hidden="1">'no sale frt type 11'!$F$3:$F$20</definedName>
    <definedName name="Z_852649C1_0D8B_4043_A12B_A26E7C8CC42C_.wvu.FilterData" localSheetId="2" hidden="1">Saturday!$F$1:$F$23</definedName>
    <definedName name="Z_852649C1_0D8B_4043_A12B_A26E7C8CC42C_.wvu.FilterData" localSheetId="0" hidden="1">TMACNTRTSHIPR!$G$1:$G$146</definedName>
    <definedName name="Z_8531BD9F_87CE_46F9_89CA_8B45F0A78921_.wvu.FilterData" localSheetId="1" hidden="1">'no sale frt type 11'!$F$2:$F$2</definedName>
    <definedName name="Z_8531BD9F_87CE_46F9_89CA_8B45F0A78921_.wvu.FilterData" localSheetId="0" hidden="1">TMACNTRTSHIPR!$G$1:$G$135</definedName>
    <definedName name="Z_85E24D3D_4D5C_42E9_9F2D_9B7E8417F8CF_.wvu.FilterData" localSheetId="0" hidden="1">TMACNTRTSHIPR!$G$1:$G$146</definedName>
    <definedName name="Z_85E98FF2_BBE0_4104_8C6D_890A57505156_.wvu.FilterData" localSheetId="0" hidden="1">TMACNTRTSHIPR!$G$1:$G$146</definedName>
    <definedName name="Z_85ECAAF8_9C33_4712_8274_0009A39FB0E0_.wvu.FilterData" localSheetId="0" hidden="1">TMACNTRTSHIPR!$G$1:$G$135</definedName>
    <definedName name="Z_867FA556_E368_4AF2_A25B_9FEDA4CF6602_.wvu.FilterData" localSheetId="1" hidden="1">'no sale frt type 11'!#REF!</definedName>
    <definedName name="Z_867FA556_E368_4AF2_A25B_9FEDA4CF6602_.wvu.FilterData" localSheetId="0" hidden="1">TMACNTRTSHIPR!$G$1:$G$138</definedName>
    <definedName name="Z_86B1C76C_DD71_4E1C_B42A_DBF28E3EAD1F_.wvu.FilterData" localSheetId="0" hidden="1">TMACNTRTSHIPR!$G$1:$G$138</definedName>
    <definedName name="Z_86C93F2F_0A1C_47C7_99BE_497B081B8E92_.wvu.FilterData" localSheetId="1" hidden="1">'no sale frt type 11'!$F$1:$F$2</definedName>
    <definedName name="Z_86F4BD3D_F99A_4542_A277_944E99FD98D8_.wvu.FilterData" localSheetId="0" hidden="1">TMACNTRTSHIPR!$G$1:$G$146</definedName>
    <definedName name="Z_86F9FAB3_D5C8_4840_B273_01B917192D67_.wvu.FilterData" localSheetId="1" hidden="1">'no sale frt type 11'!$F$2:$F$2</definedName>
    <definedName name="Z_86F9FAB3_D5C8_4840_B273_01B917192D67_.wvu.FilterData" localSheetId="0" hidden="1">TMACNTRTSHIPR!$G$1:$G$135</definedName>
    <definedName name="Z_87F58FCA_4235_4210_AD17_8D5FC966C62D_.wvu.FilterData" localSheetId="1" hidden="1">'no sale frt type 11'!$F$1:$F$2</definedName>
    <definedName name="Z_88085750_97D8_450C_AAA4_231EC2C055B0_.wvu.FilterData" localSheetId="0" hidden="1">TMACNTRTSHIPR!$G$1:$G$138</definedName>
    <definedName name="Z_880A2A3B_AF73_40F3_B27D_96FB9480FE16_.wvu.FilterData" localSheetId="1" hidden="1">'no sale frt type 11'!$F$2:$F$2</definedName>
    <definedName name="Z_880A2A3B_AF73_40F3_B27D_96FB9480FE16_.wvu.FilterData" localSheetId="0" hidden="1">TMACNTRTSHIPR!$G$1:$G$135</definedName>
    <definedName name="Z_8819E59F_95DF_4E6E_9DA3_20EFED6FDA34_.wvu.FilterData" localSheetId="0" hidden="1">TMACNTRTSHIPR!$G$1:$G$135</definedName>
    <definedName name="Z_8864D76B_9E45_4989_B357_6E360F366EE3_.wvu.FilterData" localSheetId="0" hidden="1">TMACNTRTSHIPR!$G$1:$G$135</definedName>
    <definedName name="Z_889AA557_983E_455D_A760_CA3321EE91E8_.wvu.FilterData" localSheetId="0" hidden="1">TMACNTRTSHIPR!$G$1:$G$146</definedName>
    <definedName name="Z_88A64367_0E46_438D_A97D_790332A0D84C_.wvu.FilterData" localSheetId="0" hidden="1">TMACNTRTSHIPR!$G$1:$G$138</definedName>
    <definedName name="Z_88FA0D39_0CAE_4215_B93E_F520EA58B55B_.wvu.FilterData" localSheetId="1" hidden="1">'no sale frt type 11'!$F$2:$F$2</definedName>
    <definedName name="Z_88FA0D39_0CAE_4215_B93E_F520EA58B55B_.wvu.FilterData" localSheetId="0" hidden="1">TMACNTRTSHIPR!$G$1:$G$135</definedName>
    <definedName name="Z_892DAEF9_416D_4397_8769_39CEDE5DED65_.wvu.FilterData" localSheetId="0" hidden="1">TMACNTRTSHIPR!$G$1:$G$135</definedName>
    <definedName name="Z_893416E9_5467_4836_97DA_0EDE4DBD88FD_.wvu.FilterData" localSheetId="1" hidden="1">'no sale frt type 11'!$F$2:$F$2</definedName>
    <definedName name="Z_8A4D7FDA_01A4_41A4_9FAE_0B3620D4EB78_.wvu.FilterData" localSheetId="1" hidden="1">'no sale frt type 11'!$F$2:$F$2</definedName>
    <definedName name="Z_8A4D7FDA_01A4_41A4_9FAE_0B3620D4EB78_.wvu.FilterData" localSheetId="0" hidden="1">TMACNTRTSHIPR!$G$1:$G$135</definedName>
    <definedName name="Z_8AA087F0_3BCB_4AD7_BE34_A71C83171D73_.wvu.FilterData" localSheetId="1" hidden="1">'no sale frt type 11'!$F$2:$F$2</definedName>
    <definedName name="Z_8AA087F0_3BCB_4AD7_BE34_A71C83171D73_.wvu.FilterData" localSheetId="0" hidden="1">TMACNTRTSHIPR!$G$1:$G$135</definedName>
    <definedName name="Z_8B1AA344_92CE_499F_AAFF_673F76690486_.wvu.FilterData" localSheetId="0" hidden="1">TMACNTRTSHIPR!$G$1:$G$146</definedName>
    <definedName name="Z_8CD92B23_9DEC_4865_BBAD_62A61EE3068E_.wvu.FilterData" localSheetId="1" hidden="1">'no sale frt type 11'!$F$1:$F$2</definedName>
    <definedName name="Z_8D01C645_289B_4B88_AD34_380712FEE0D4_.wvu.FilterData" localSheetId="1" hidden="1">'no sale frt type 11'!$F$2:$F$2</definedName>
    <definedName name="Z_8D01C645_289B_4B88_AD34_380712FEE0D4_.wvu.FilterData" localSheetId="0" hidden="1">TMACNTRTSHIPR!$G$1:$G$135</definedName>
    <definedName name="Z_8D0392BA_D32A_4625_BE6C_5820D8ACCF55_.wvu.FilterData" localSheetId="0" hidden="1">TMACNTRTSHIPR!$G$1:$G$146</definedName>
    <definedName name="Z_8D0AA23B_9BA3_4996_8D7B_6210949346FA_.wvu.FilterData" localSheetId="1" hidden="1">'no sale frt type 11'!$F$2:$F$2</definedName>
    <definedName name="Z_8D0AA23B_9BA3_4996_8D7B_6210949346FA_.wvu.FilterData" localSheetId="0" hidden="1">TMACNTRTSHIPR!$G$1:$G$135</definedName>
    <definedName name="Z_8D67DA06_8D3C_4A48_9BF1_7884B922C88B_.wvu.FilterData" localSheetId="0" hidden="1">TMACNTRTSHIPR!$G$1:$G$135</definedName>
    <definedName name="Z_8DA31A28_AD02_487A_A352_FAC98CBFB6E0_.wvu.FilterData" localSheetId="1" hidden="1">'no sale frt type 11'!$F$3:$F$18</definedName>
    <definedName name="Z_8DA75EF0_EAB5_4B75_9C56_98436D44B511_.wvu.FilterData" localSheetId="1" hidden="1">'no sale frt type 11'!$F$1:$F$2</definedName>
    <definedName name="Z_8DEF76D6_E386_4CC4_BFD5_58F7C1AFB11C_.wvu.FilterData" localSheetId="0" hidden="1">TMACNTRTSHIPR!$G$1:$G$135</definedName>
    <definedName name="Z_8DF51A60_F615_4681_9AB4_5F1E71ED40C5_.wvu.FilterData" localSheetId="1" hidden="1">'no sale frt type 11'!$F$3:$F$20</definedName>
    <definedName name="Z_8DF51A60_F615_4681_9AB4_5F1E71ED40C5_.wvu.FilterData" localSheetId="0" hidden="1">TMACNTRTSHIPR!$G$1:$G$146</definedName>
    <definedName name="Z_8E7C80EA_701E_4DD5_A340_B747D09FCFF6_.wvu.FilterData" localSheetId="1" hidden="1">'no sale frt type 11'!$F$3:$F$20</definedName>
    <definedName name="Z_8E7C80EA_701E_4DD5_A340_B747D09FCFF6_.wvu.FilterData" localSheetId="0" hidden="1">TMACNTRTSHIPR!$G$1:$G$146</definedName>
    <definedName name="Z_8E9E971E_14A2_4ADB_B428_E6E892C950BE_.wvu.FilterData" localSheetId="0" hidden="1">TMACNTRTSHIPR!$G$1:$G$146</definedName>
    <definedName name="Z_8FAD467D_430A_4031_B86C_4D11975B9B8C_.wvu.FilterData" localSheetId="0" hidden="1">TMACNTRTSHIPR!$G$1:$G$146</definedName>
    <definedName name="Z_8FB0D7E2_2D44_4594_AA4E_15D81BC52362_.wvu.FilterData" localSheetId="0" hidden="1">TMACNTRTSHIPR!$G$1:$G$138</definedName>
    <definedName name="Z_8FB6D258_5E23_4453_A188_8DB4237E98E5_.wvu.FilterData" localSheetId="0" hidden="1">TMACNTRTSHIPR!$G$1:$G$135</definedName>
    <definedName name="Z_8FEF2BB7_027A_4CEB_9004_7FD60AEA679F_.wvu.FilterData" localSheetId="0" hidden="1">TMACNTRTSHIPR!$G$1:$G$135</definedName>
    <definedName name="Z_90035040_DA19_43DF_8946_EC2DF4674796_.wvu.FilterData" localSheetId="0" hidden="1">TMACNTRTSHIPR!$G$1:$G$138</definedName>
    <definedName name="Z_909B4BAD_1050_45D8_9EE8_C02F46234A66_.wvu.FilterData" localSheetId="1" hidden="1">'no sale frt type 11'!$F$2:$F$2</definedName>
    <definedName name="Z_909B4BAD_1050_45D8_9EE8_C02F46234A66_.wvu.FilterData" localSheetId="0" hidden="1">TMACNTRTSHIPR!$G$1:$G$138</definedName>
    <definedName name="Z_90ADD766_C288_408D_82E5_1CFC8B979EEB_.wvu.FilterData" localSheetId="0" hidden="1">TMACNTRTSHIPR!$G$1:$G$146</definedName>
    <definedName name="Z_91249B0F_A700_405D_9DF4_FC1C1E8C910D_.wvu.FilterData" localSheetId="1" hidden="1">'no sale frt type 11'!$F$2:$F$2</definedName>
    <definedName name="Z_91249B0F_A700_405D_9DF4_FC1C1E8C910D_.wvu.FilterData" localSheetId="0" hidden="1">TMACNTRTSHIPR!$G$1:$G$135</definedName>
    <definedName name="Z_91AA8108_AE08_4F42_913D_ADA48EC16879_.wvu.FilterData" localSheetId="1" hidden="1">'no sale frt type 11'!$F$3:$F$20</definedName>
    <definedName name="Z_91AA8108_AE08_4F42_913D_ADA48EC16879_.wvu.FilterData" localSheetId="0" hidden="1">TMACNTRTSHIPR!$G$1:$G$146</definedName>
    <definedName name="Z_91FBA057_9386_4F4B_815C_553A03BC570E_.wvu.FilterData" localSheetId="0" hidden="1">TMACNTRTSHIPR!$G$1:$G$146</definedName>
    <definedName name="Z_923A55B6_3D3F_401F_BAD0_A53C8ABE875B_.wvu.FilterData" localSheetId="1" hidden="1">'no sale frt type 11'!$F$2:$F$2</definedName>
    <definedName name="Z_923A55B6_3D3F_401F_BAD0_A53C8ABE875B_.wvu.FilterData" localSheetId="0" hidden="1">TMACNTRTSHIPR!$G$1:$G$135</definedName>
    <definedName name="Z_9240DA05_2138_49E3_BCC4_524C30D7D5D4_.wvu.FilterData" localSheetId="1" hidden="1">'no sale frt type 11'!$F$2:$F$2</definedName>
    <definedName name="Z_9283AE88_613D_4122_B4DE_81D48181D613_.wvu.FilterData" localSheetId="1" hidden="1">'no sale frt type 11'!$F$2:$F$2</definedName>
    <definedName name="Z_928E9D20_6B85_4249_B5EC_3A6A0DA9F15D_.wvu.FilterData" localSheetId="0" hidden="1">TMACNTRTSHIPR!$G$1:$G$135</definedName>
    <definedName name="Z_92DC2D38_E6B2_4ED8_941B_9B95AB1FDF0B_.wvu.FilterData" localSheetId="1" hidden="1">'no sale frt type 11'!$F$3:$F$18</definedName>
    <definedName name="Z_92DC2D38_E6B2_4ED8_941B_9B95AB1FDF0B_.wvu.FilterData" localSheetId="0" hidden="1">TMACNTRTSHIPR!$G$1:$G$138</definedName>
    <definedName name="Z_930913B9_0957_4262_A664_993E987E3423_.wvu.FilterData" localSheetId="1" hidden="1">'no sale frt type 11'!$F$2:$F$2</definedName>
    <definedName name="Z_930913B9_0957_4262_A664_993E987E3423_.wvu.FilterData" localSheetId="0" hidden="1">TMACNTRTSHIPR!$G$1:$G$135</definedName>
    <definedName name="Z_9312436C_7E42_430B_AF2A_4EBE913051F2_.wvu.FilterData" localSheetId="0" hidden="1">TMACNTRTSHIPR!$G$1:$G$146</definedName>
    <definedName name="Z_93FA0008_6CCE_4506_9693_AC265773820A_.wvu.FilterData" localSheetId="0" hidden="1">TMACNTRTSHIPR!$G$1:$G$135</definedName>
    <definedName name="Z_941EFB43_DB5A_4C36_ABAD_E0B9CC9D0BA0_.wvu.FilterData" localSheetId="0" hidden="1">TMACNTRTSHIPR!$G$1:$G$135</definedName>
    <definedName name="Z_9574D69C_E322_4098_B235_43E2D9B8990E_.wvu.FilterData" localSheetId="0" hidden="1">TMACNTRTSHIPR!$G$1:$G$135</definedName>
    <definedName name="Z_95DD63AA_38C7_4AC1_AFCA_07DB2275C261_.wvu.FilterData" localSheetId="0" hidden="1">TMACNTRTSHIPR!$G$1:$G$138</definedName>
    <definedName name="Z_9606F520_D7FD_426B_844B_9E7400D4DBB0_.wvu.FilterData" localSheetId="1" hidden="1">'no sale frt type 11'!$F$3:$F$18</definedName>
    <definedName name="Z_961916DD_3AA9_4BD8_92BD_6199CD2CD0CB_.wvu.FilterData" localSheetId="1" hidden="1">'no sale frt type 11'!$F$2:$F$2</definedName>
    <definedName name="Z_961916DD_3AA9_4BD8_92BD_6199CD2CD0CB_.wvu.FilterData" localSheetId="0" hidden="1">TMACNTRTSHIPR!$G$1:$G$135</definedName>
    <definedName name="Z_96AC94C9_5CC6_45B3_985F_29E888DD3022_.wvu.FilterData" localSheetId="1" hidden="1">'no sale frt type 11'!$F$3:$F$20</definedName>
    <definedName name="Z_96AC94C9_5CC6_45B3_985F_29E888DD3022_.wvu.FilterData" localSheetId="0" hidden="1">TMACNTRTSHIPR!$G$1:$G$146</definedName>
    <definedName name="Z_96B39174_EC35_4464_A889_CDC1DDBB7FAD_.wvu.FilterData" localSheetId="1" hidden="1">'no sale frt type 11'!$F$2:$F$2</definedName>
    <definedName name="Z_96C6BF99_FF02_4698_BAC3_1E846C438F4B_.wvu.FilterData" localSheetId="1" hidden="1">'no sale frt type 11'!$F$2:$F$2</definedName>
    <definedName name="Z_96C6BF99_FF02_4698_BAC3_1E846C438F4B_.wvu.FilterData" localSheetId="0" hidden="1">TMACNTRTSHIPR!$G$1:$G$138</definedName>
    <definedName name="Z_9729F7E7_3474_4B4C_834B_196BCF3424F3_.wvu.FilterData" localSheetId="1" hidden="1">'no sale frt type 11'!$F$2:$F$2</definedName>
    <definedName name="Z_9729F7E7_3474_4B4C_834B_196BCF3424F3_.wvu.FilterData" localSheetId="2" hidden="1">Saturday!$F$1:$F$23</definedName>
    <definedName name="Z_9729F7E7_3474_4B4C_834B_196BCF3424F3_.wvu.FilterData" localSheetId="0" hidden="1">TMACNTRTSHIPR!$G$1:$G$135</definedName>
    <definedName name="Z_972CB2B7_560B_4BAB_8764_23088EECEB38_.wvu.FilterData" localSheetId="1" hidden="1">'no sale frt type 11'!$F$2:$F$2</definedName>
    <definedName name="Z_978E2DD6_2747_4958_82DB_1FC110A470E8_.wvu.FilterData" localSheetId="0" hidden="1">TMACNTRTSHIPR!$G$1:$G$135</definedName>
    <definedName name="Z_97A35118_DD04_4688_9EAE_D2D4165DC7A5_.wvu.FilterData" localSheetId="0" hidden="1">TMACNTRTSHIPR!$G$1:$G$135</definedName>
    <definedName name="Z_97C42FCF_83B0_4325_8662_650EBB856675_.wvu.FilterData" localSheetId="0" hidden="1">TMACNTRTSHIPR!$G$1:$G$135</definedName>
    <definedName name="Z_987027BB_0AA4_49F5_8AE3_00DD89437DF5_.wvu.FilterData" localSheetId="0" hidden="1">TMACNTRTSHIPR!$G$1:$G$146</definedName>
    <definedName name="Z_98E823CC_5F96_48D9_AA40_D04632670A89_.wvu.FilterData" localSheetId="0" hidden="1">TMACNTRTSHIPR!$G$1:$G$135</definedName>
    <definedName name="Z_995141F8_7E0D_41CD_A370_313D8C849B34_.wvu.FilterData" localSheetId="1" hidden="1">'no sale frt type 11'!$F$2:$F$2</definedName>
    <definedName name="Z_995141F8_7E0D_41CD_A370_313D8C849B34_.wvu.FilterData" localSheetId="0" hidden="1">TMACNTRTSHIPR!$G$1:$G$135</definedName>
    <definedName name="Z_9999AF5E_39DB_424E_80E7_081DB31ED354_.wvu.FilterData" localSheetId="0" hidden="1">TMACNTRTSHIPR!$G$1:$G$135</definedName>
    <definedName name="Z_9A16C5F6_F8CE_4436_8F22_7AFE744D2027_.wvu.FilterData" localSheetId="1" hidden="1">'no sale frt type 11'!$F$2:$F$2</definedName>
    <definedName name="Z_9A16C5F6_F8CE_4436_8F22_7AFE744D2027_.wvu.FilterData" localSheetId="0" hidden="1">TMACNTRTSHIPR!$G$1:$G$135</definedName>
    <definedName name="Z_9AA4D61C_18DC_43FB_8992_10F117F245C7_.wvu.FilterData" localSheetId="0" hidden="1">TMACNTRTSHIPR!$G$1:$G$135</definedName>
    <definedName name="Z_9AFC3AB5_7BFC_43D9_863D_815B098C209E_.wvu.FilterData" localSheetId="0" hidden="1">TMACNTRTSHIPR!$G$1:$G$135</definedName>
    <definedName name="Z_9AFF04D5_2527_4724_B28F_38596B727048_.wvu.FilterData" localSheetId="1" hidden="1">'no sale frt type 11'!$F$2:$F$2</definedName>
    <definedName name="Z_9AFF04D5_2527_4724_B28F_38596B727048_.wvu.FilterData" localSheetId="0" hidden="1">TMACNTRTSHIPR!$G$1:$G$135</definedName>
    <definedName name="Z_9B20C009_4062_4779_B7A2_1AACF50B1B5E_.wvu.FilterData" localSheetId="1" hidden="1">'no sale frt type 11'!$F$1:$F$2</definedName>
    <definedName name="Z_9B836EDF_757C_4D97_8E92_440AB30F88A3_.wvu.FilterData" localSheetId="0" hidden="1">TMACNTRTSHIPR!$G$1:$G$135</definedName>
    <definedName name="Z_9B9B8086_66F6_487D_B0E5_894A194EB310_.wvu.FilterData" localSheetId="0" hidden="1">TMACNTRTSHIPR!$G$1:$G$146</definedName>
    <definedName name="Z_9BA713AC_A9DB_461F_B185_68F4298CFFF2_.wvu.FilterData" localSheetId="0" hidden="1">TMACNTRTSHIPR!$G$1:$G$138</definedName>
    <definedName name="Z_9C951364_5B4A_4819_9858_CB4197DD131C_.wvu.FilterData" localSheetId="0" hidden="1">TMACNTRTSHIPR!$G$1:$G$146</definedName>
    <definedName name="Z_9CF2049C_5860_4920_B76A_140F800B95CD_.wvu.FilterData" localSheetId="1" hidden="1">'no sale frt type 11'!$F$2:$F$2</definedName>
    <definedName name="Z_9CF2049C_5860_4920_B76A_140F800B95CD_.wvu.FilterData" localSheetId="0" hidden="1">TMACNTRTSHIPR!$G$1:$G$135</definedName>
    <definedName name="Z_9DA39A12_B78A_4AD1_B483_F15CFA9408C1_.wvu.FilterData" localSheetId="0" hidden="1">TMACNTRTSHIPR!$G$1:$G$135</definedName>
    <definedName name="Z_9E146A26_C770_45F0_85DA_EAF6264BD843_.wvu.FilterData" localSheetId="1" hidden="1">'no sale frt type 11'!$F$2:$F$2</definedName>
    <definedName name="Z_9E146A26_C770_45F0_85DA_EAF6264BD843_.wvu.FilterData" localSheetId="0" hidden="1">TMACNTRTSHIPR!$G$1:$G$135</definedName>
    <definedName name="Z_9EDC4D44_6983_4A1C_A882_FB535648C3DE_.wvu.FilterData" localSheetId="0" hidden="1">TMACNTRTSHIPR!$G$1:$G$135</definedName>
    <definedName name="Z_9F62365D_8268_4458_A919_56FF4CA4576D_.wvu.FilterData" localSheetId="0" hidden="1">TMACNTRTSHIPR!$G$1:$G$146</definedName>
    <definedName name="Z_9FC48AE9_E66B_49E0_AAC6_79908FB6389F_.wvu.FilterData" localSheetId="1" hidden="1">'no sale frt type 11'!$F$2:$F$2</definedName>
    <definedName name="Z_A0059B58_E4E2_4DDE_92FC_153FAD6C8BAE_.wvu.FilterData" localSheetId="0" hidden="1">TMACNTRTSHIPR!$G$1:$G$135</definedName>
    <definedName name="Z_A063B7DA_401B_4AC2_80DB_D162EB5F9082_.wvu.FilterData" localSheetId="1" hidden="1">'no sale frt type 11'!$F$2:$F$2</definedName>
    <definedName name="Z_A063B7DA_401B_4AC2_80DB_D162EB5F9082_.wvu.FilterData" localSheetId="0" hidden="1">TMACNTRTSHIPR!$G$1:$G$135</definedName>
    <definedName name="Z_A0A8A560_46FA_40A6_A1BB_18B8A408F53E_.wvu.FilterData" localSheetId="1" hidden="1">'no sale frt type 11'!$F$2:$F$2</definedName>
    <definedName name="Z_A0C4969C_E6CD_473F_AB2B_DECDFF77021C_.wvu.FilterData" localSheetId="0" hidden="1">TMACNTRTSHIPR!$G$1:$G$135</definedName>
    <definedName name="Z_A150BD17_DD2F_47F4_ADFB_165F4FFC2C8B_.wvu.FilterData" localSheetId="1" hidden="1">'no sale frt type 11'!$F$3:$F$20</definedName>
    <definedName name="Z_A212E084_D328_4CD4_81C6_9C49CB74B5AD_.wvu.FilterData" localSheetId="1" hidden="1">'no sale frt type 11'!$F$1:$F$2</definedName>
    <definedName name="Z_A22C556F_ED95_45A3_A5E8_6391AAE84E3D_.wvu.FilterData" localSheetId="1" hidden="1">'no sale frt type 11'!$F$2:$F$2</definedName>
    <definedName name="Z_A269A571_E58B_43AF_AB3F_219FD437F47C_.wvu.FilterData" localSheetId="1" hidden="1">'no sale frt type 11'!$F$1:$F$2</definedName>
    <definedName name="Z_A2B4866B_9291_4E79_859E_53EFCB92DE3E_.wvu.FilterData" localSheetId="1" hidden="1">'no sale frt type 11'!$F$1:$F$2</definedName>
    <definedName name="Z_A35A678B_FF5D_4115_96A7_F2BC9353E424_.wvu.FilterData" localSheetId="0" hidden="1">TMACNTRTSHIPR!$G$1:$G$135</definedName>
    <definedName name="Z_A3EFDA3C_D93E_44B0_B51A_9BD00D0DD102_.wvu.FilterData" localSheetId="1" hidden="1">'no sale frt type 11'!$F$2:$F$2</definedName>
    <definedName name="Z_A414DBD4_3DBD_4E70_90C6_01B722A8B6F3_.wvu.FilterData" localSheetId="0" hidden="1">TMACNTRTSHIPR!$G$1:$G$135</definedName>
    <definedName name="Z_A44248F3_7D75_4B34_A328_68581A30EEE8_.wvu.FilterData" localSheetId="1" hidden="1">'no sale frt type 11'!$F$3:$F$20</definedName>
    <definedName name="Z_A44248F3_7D75_4B34_A328_68581A30EEE8_.wvu.FilterData" localSheetId="2" hidden="1">Saturday!$F$1:$F$23</definedName>
    <definedName name="Z_A44248F3_7D75_4B34_A328_68581A30EEE8_.wvu.FilterData" localSheetId="0" hidden="1">TMACNTRTSHIPR!$G$1:$G$146</definedName>
    <definedName name="Z_A4DEE774_1935_42F9_804C_82D271219B8C_.wvu.FilterData" localSheetId="0" hidden="1">TMACNTRTSHIPR!$G$1:$G$138</definedName>
    <definedName name="Z_A5B98713_990F_4DD5_AD60_C28865B6BD63_.wvu.FilterData" localSheetId="0" hidden="1">TMACNTRTSHIPR!$G$1:$G$146</definedName>
    <definedName name="Z_A5F7A8F8_2A53_4B44_AFD5_96CFFCBD8872_.wvu.FilterData" localSheetId="0" hidden="1">TMACNTRTSHIPR!$G$1:$G$135</definedName>
    <definedName name="Z_A6631C43_DFF5_48E8_B50C_0D60520E9647_.wvu.FilterData" localSheetId="0" hidden="1">TMACNTRTSHIPR!$G$1:$G$135</definedName>
    <definedName name="Z_A6869819_20D9_4054_9899_11401AAA7076_.wvu.FilterData" localSheetId="1" hidden="1">'no sale frt type 11'!$F$2:$F$2</definedName>
    <definedName name="Z_A6CC9F1A_6FDD_44FA_B5E4_15DAF815A12D_.wvu.FilterData" localSheetId="1" hidden="1">'no sale frt type 11'!$F$2:$F$2</definedName>
    <definedName name="Z_A71D147F_9BA6_4B07_9DB3_15C65748EC71_.wvu.FilterData" localSheetId="1" hidden="1">'no sale frt type 11'!$F$2:$F$2</definedName>
    <definedName name="Z_A71D147F_9BA6_4B07_9DB3_15C65748EC71_.wvu.FilterData" localSheetId="0" hidden="1">TMACNTRTSHIPR!$G$1:$G$135</definedName>
    <definedName name="Z_A77419AC_318B_4C73_9521_E13FBF01D916_.wvu.FilterData" localSheetId="1" hidden="1">'no sale frt type 11'!$F$2:$F$2</definedName>
    <definedName name="Z_A77419AC_318B_4C73_9521_E13FBF01D916_.wvu.FilterData" localSheetId="2" hidden="1">Saturday!$F$1:$F$23</definedName>
    <definedName name="Z_A77419AC_318B_4C73_9521_E13FBF01D916_.wvu.FilterData" localSheetId="0" hidden="1">TMACNTRTSHIPR!$G$1:$G$135</definedName>
    <definedName name="Z_A77A695C_9F28_41D9_B43F_12EA15BCC5FA_.wvu.FilterData" localSheetId="1" hidden="1">'no sale frt type 11'!$F$2:$F$2</definedName>
    <definedName name="Z_A7F91B22_EB38_4880_A9E5_7A43393044AE_.wvu.FilterData" localSheetId="0" hidden="1">TMACNTRTSHIPR!$G$1:$G$135</definedName>
    <definedName name="Z_A8630B0B_4728_46F9_927A_9EEC0055FF5B_.wvu.FilterData" localSheetId="1" hidden="1">'no sale frt type 11'!$F$2:$F$2</definedName>
    <definedName name="Z_A8630B0B_4728_46F9_927A_9EEC0055FF5B_.wvu.FilterData" localSheetId="0" hidden="1">TMACNTRTSHIPR!$G$1:$G$135</definedName>
    <definedName name="Z_A88EE2BA_3D6B_4340_B2EB_0159282AEE78_.wvu.FilterData" localSheetId="1" hidden="1">'no sale frt type 11'!$F$3:$F$20</definedName>
    <definedName name="Z_A88EE2BA_3D6B_4340_B2EB_0159282AEE78_.wvu.FilterData" localSheetId="0" hidden="1">TMACNTRTSHIPR!$G$1:$G$146</definedName>
    <definedName name="Z_A8E4457A_B9F6_4EAC_AB21_5BCF96B8D113_.wvu.FilterData" localSheetId="1" hidden="1">'no sale frt type 11'!$F$2:$F$2</definedName>
    <definedName name="Z_A995E391_B5AA_4B1F_A270_6094474CB599_.wvu.FilterData" localSheetId="1" hidden="1">'no sale frt type 11'!$F$2:$F$2</definedName>
    <definedName name="Z_A995E391_B5AA_4B1F_A270_6094474CB599_.wvu.FilterData" localSheetId="0" hidden="1">TMACNTRTSHIPR!$G$1:$G$135</definedName>
    <definedName name="Z_AA6A1820_8A1A_4F77_BC7C_F20AF3F1AC91_.wvu.FilterData" localSheetId="1" hidden="1">'no sale frt type 11'!$F$2:$F$2</definedName>
    <definedName name="Z_AA6A1820_8A1A_4F77_BC7C_F20AF3F1AC91_.wvu.FilterData" localSheetId="0" hidden="1">TMACNTRTSHIPR!$G$1:$G$135</definedName>
    <definedName name="Z_AAD89047_5867_44D9_9234_C54C8422245A_.wvu.FilterData" localSheetId="1" hidden="1">'no sale frt type 11'!$F$2:$F$2</definedName>
    <definedName name="Z_AB2EEE0E_8564_4713_B769_C648E677091B_.wvu.FilterData" localSheetId="1" hidden="1">'no sale frt type 11'!$F$2:$F$2</definedName>
    <definedName name="Z_AB2EEE0E_8564_4713_B769_C648E677091B_.wvu.FilterData" localSheetId="0" hidden="1">TMACNTRTSHIPR!$G$1:$G$135</definedName>
    <definedName name="Z_AB7B236A_70E8_4E8E_A1E9_956701C2CCA9_.wvu.FilterData" localSheetId="0" hidden="1">TMACNTRTSHIPR!$G$1:$G$135</definedName>
    <definedName name="Z_AC13227B_7FA7_49AB_8F67_0AB51F3D08C3_.wvu.FilterData" localSheetId="0" hidden="1">TMACNTRTSHIPR!$G$1:$G$138</definedName>
    <definedName name="Z_AC352712_577D_48DF_9EB7_3AD8A4621771_.wvu.FilterData" localSheetId="0" hidden="1">TMACNTRTSHIPR!$G$1:$G$146</definedName>
    <definedName name="Z_AC661312_9211_4C55_A937_96C0670F222A_.wvu.FilterData" localSheetId="1" hidden="1">'no sale frt type 11'!$F$2:$F$2</definedName>
    <definedName name="Z_AC661312_9211_4C55_A937_96C0670F222A_.wvu.FilterData" localSheetId="0" hidden="1">TMACNTRTSHIPR!$G$1:$G$135</definedName>
    <definedName name="Z_ACBA0608_3865_409E_A2DC_1C908E08E4CC_.wvu.FilterData" localSheetId="0" hidden="1">TMACNTRTSHIPR!$G$1:$G$135</definedName>
    <definedName name="Z_AD1862A2_B2AE_4E33_B72E_E45FA74F5DDE_.wvu.FilterData" localSheetId="1" hidden="1">'no sale frt type 11'!$F$3:$F$18</definedName>
    <definedName name="Z_AD1862A2_B2AE_4E33_B72E_E45FA74F5DDE_.wvu.FilterData" localSheetId="0" hidden="1">TMACNTRTSHIPR!$G$1:$G$146</definedName>
    <definedName name="Z_AD20C243_97F6_43DD_AE17_4E5EF17B29E9_.wvu.FilterData" localSheetId="1" hidden="1">'no sale frt type 11'!$F$1:$F$2</definedName>
    <definedName name="Z_AD4E8517_AD25_40E3_A2DA_EF5705DBDE0C_.wvu.FilterData" localSheetId="1" hidden="1">'no sale frt type 11'!$F$1:$F$2</definedName>
    <definedName name="Z_AEB5F6D7_1B31_4358_B949_066100622381_.wvu.FilterData" localSheetId="0" hidden="1">TMACNTRTSHIPR!$G$1:$G$135</definedName>
    <definedName name="Z_AEEC1BD4_CCF9_418A_94AD_306BAFE194C5_.wvu.FilterData" localSheetId="1" hidden="1">'no sale frt type 11'!$F$1:$F$2</definedName>
    <definedName name="Z_AFADC2A6_5880_4E06_8266_F35F7CC8E5D5_.wvu.FilterData" localSheetId="0" hidden="1">TMACNTRTSHIPR!$G$1:$G$135</definedName>
    <definedName name="Z_AFC3F735_C7C5_4637_8862_64BDBDF41606_.wvu.FilterData" localSheetId="1" hidden="1">'no sale frt type 11'!$F$2:$F$2</definedName>
    <definedName name="Z_AFF9F1FF_72B1_438C_B4A3_81B08F60DD8B_.wvu.FilterData" localSheetId="0" hidden="1">TMACNTRTSHIPR!$G$1:$G$135</definedName>
    <definedName name="Z_B0DAE176_D707_4475_BD66_3D0A26FB2CEF_.wvu.FilterData" localSheetId="1" hidden="1">'no sale frt type 11'!$F$2:$F$2</definedName>
    <definedName name="Z_B0DAE176_D707_4475_BD66_3D0A26FB2CEF_.wvu.FilterData" localSheetId="0" hidden="1">TMACNTRTSHIPR!$G$1:$G$135</definedName>
    <definedName name="Z_B120FC86_274D_4831_B6C2_3687A3344DB6_.wvu.FilterData" localSheetId="1" hidden="1">'no sale frt type 11'!$F$3:$F$20</definedName>
    <definedName name="Z_B120FC86_274D_4831_B6C2_3687A3344DB6_.wvu.FilterData" localSheetId="2" hidden="1">Saturday!$F$1:$F$23</definedName>
    <definedName name="Z_B20D4425_5F53_49B5_9191_0CA40418901A_.wvu.FilterData" localSheetId="0" hidden="1">TMACNTRTSHIPR!$G$1:$G$146</definedName>
    <definedName name="Z_B2366C65_16D2_4F10_829D_46B551CE5B8B_.wvu.FilterData" localSheetId="0" hidden="1">TMACNTRTSHIPR!$G$1:$G$138</definedName>
    <definedName name="Z_B2EE7171_C59B_493E_8745_9C6524F07582_.wvu.FilterData" localSheetId="0" hidden="1">TMACNTRTSHIPR!$G$1:$G$135</definedName>
    <definedName name="Z_B305C051_0F69_4FF6_8CB4_51D6F921F046_.wvu.FilterData" localSheetId="1" hidden="1">'no sale frt type 11'!$F$2:$F$2</definedName>
    <definedName name="Z_B305C051_0F69_4FF6_8CB4_51D6F921F046_.wvu.FilterData" localSheetId="0" hidden="1">TMACNTRTSHIPR!$G$1:$G$135</definedName>
    <definedName name="Z_B40800AB_A405_4694_A115_03EFAD586222_.wvu.FilterData" localSheetId="1" hidden="1">'no sale frt type 11'!#REF!</definedName>
    <definedName name="Z_B4124EF8_AD0B_45B3_9911_EE9AC32F3709_.wvu.FilterData" localSheetId="1" hidden="1">'no sale frt type 11'!$F$2:$F$2</definedName>
    <definedName name="Z_B4124EF8_AD0B_45B3_9911_EE9AC32F3709_.wvu.FilterData" localSheetId="0" hidden="1">TMACNTRTSHIPR!$G$1:$G$138</definedName>
    <definedName name="Z_B54580DC_1B00_4D50_94CC_F50D1908A341_.wvu.FilterData" localSheetId="0" hidden="1">TMACNTRTSHIPR!$G$1:$G$146</definedName>
    <definedName name="Z_B5A49325_8304_41D3_BE8C_828196CA822F_.wvu.FilterData" localSheetId="0" hidden="1">TMACNTRTSHIPR!$G$1:$G$138</definedName>
    <definedName name="Z_B5FCDE02_628F_4981_9510_435D323BC763_.wvu.FilterData" localSheetId="0" hidden="1">TMACNTRTSHIPR!$G$1:$G$138</definedName>
    <definedName name="Z_B62913E9_B204_49D0_9753_45FB93037108_.wvu.FilterData" localSheetId="0" hidden="1">TMACNTRTSHIPR!$G$1:$G$135</definedName>
    <definedName name="Z_B6957544_914A_4B68_8F60_5D9D0ABEDB3E_.wvu.FilterData" localSheetId="0" hidden="1">TMACNTRTSHIPR!$G$1:$G$146</definedName>
    <definedName name="Z_B6E18F45_0A51_4426_8DA0_0652DFC5ED25_.wvu.FilterData" localSheetId="0" hidden="1">TMACNTRTSHIPR!$G$1:$G$146</definedName>
    <definedName name="Z_B6F2E12A_ED8D_45C4_B1B6_DC5F04B9D230_.wvu.FilterData" localSheetId="0" hidden="1">TMACNTRTSHIPR!$G$1:$G$146</definedName>
    <definedName name="Z_B6F6782F_97E7_4B8C_B4D4_CAE13887DDCF_.wvu.FilterData" localSheetId="1" hidden="1">'no sale frt type 11'!$F$2:$F$2</definedName>
    <definedName name="Z_B6F6782F_97E7_4B8C_B4D4_CAE13887DDCF_.wvu.FilterData" localSheetId="0" hidden="1">TMACNTRTSHIPR!$G$1:$G$138</definedName>
    <definedName name="Z_B792B420_8B2C_4C4A_8FF7_1041A3B37D77_.wvu.FilterData" localSheetId="0" hidden="1">TMACNTRTSHIPR!$G$1:$G$146</definedName>
    <definedName name="Z_B7BA2722_E7B6_4DF4_9D5D_15637C289A5F_.wvu.FilterData" localSheetId="1" hidden="1">'no sale frt type 11'!$F$2:$F$2</definedName>
    <definedName name="Z_B7BA2722_E7B6_4DF4_9D5D_15637C289A5F_.wvu.FilterData" localSheetId="0" hidden="1">TMACNTRTSHIPR!$G$1:$G$135</definedName>
    <definedName name="Z_B7BBE142_6874_4CF9_A4E9_B40EEB60678F_.wvu.FilterData" localSheetId="1" hidden="1">'no sale frt type 11'!$F$2:$F$2</definedName>
    <definedName name="Z_B7BBE142_6874_4CF9_A4E9_B40EEB60678F_.wvu.FilterData" localSheetId="0" hidden="1">TMACNTRTSHIPR!$G$1:$G$138</definedName>
    <definedName name="Z_B8191095_398F_48FB_9E8B_2E22DA36E241_.wvu.FilterData" localSheetId="0" hidden="1">TMACNTRTSHIPR!$G$1:$G$135</definedName>
    <definedName name="Z_B83EAD50_AB27_4B4C_9FFB_B1F618E65B4D_.wvu.FilterData" localSheetId="0" hidden="1">TMACNTRTSHIPR!$G$1:$G$135</definedName>
    <definedName name="Z_B87433AC_BCB8_4A8B_B092_813BA602AB3E_.wvu.FilterData" localSheetId="1" hidden="1">'no sale frt type 11'!$F$1:$F$2</definedName>
    <definedName name="Z_B8896DF4_140C_4F49_AFF2_8E2EEF5AD0BE_.wvu.FilterData" localSheetId="0" hidden="1">TMACNTRTSHIPR!$G$1:$G$135</definedName>
    <definedName name="Z_B8AC1103_42EF_449C_9B7F_A4E08CA3493A_.wvu.FilterData" localSheetId="1" hidden="1">'no sale frt type 11'!$F$2:$F$2</definedName>
    <definedName name="Z_B8AC1103_42EF_449C_9B7F_A4E08CA3493A_.wvu.FilterData" localSheetId="0" hidden="1">TMACNTRTSHIPR!$G$1:$G$135</definedName>
    <definedName name="Z_B8F0451B_6451_4B6F_917F_C9A5886FE177_.wvu.FilterData" localSheetId="0" hidden="1">TMACNTRTSHIPR!$G$1:$G$146</definedName>
    <definedName name="Z_B92C0482_FD6A_468E_945D_C7DCC6764820_.wvu.FilterData" localSheetId="0" hidden="1">TMACNTRTSHIPR!$G$1:$G$135</definedName>
    <definedName name="Z_B9C427F3_2B98_4403_A87E_BC221C9361DC_.wvu.FilterData" localSheetId="0" hidden="1">TMACNTRTSHIPR!$G$1:$G$135</definedName>
    <definedName name="Z_B9D0D08A_0495_435D_B3AC_92CD2BB21C32_.wvu.FilterData" localSheetId="1" hidden="1">'no sale frt type 11'!$F$1:$F$2</definedName>
    <definedName name="Z_B9D3D5B9_71FF_4866_8FF4_014E6DFBCF44_.wvu.FilterData" localSheetId="0" hidden="1">TMACNTRTSHIPR!$G$1:$G$146</definedName>
    <definedName name="Z_BA7BC7F4_4AE1_463E_8383_6E3E1A02594A_.wvu.FilterData" localSheetId="0" hidden="1">TMACNTRTSHIPR!$G$1:$G$138</definedName>
    <definedName name="Z_BA8F033A_358F_47DD_948D_DAC4A5A0FCBE_.wvu.FilterData" localSheetId="1" hidden="1">'no sale frt type 11'!$F$2:$F$2</definedName>
    <definedName name="Z_BA8F033A_358F_47DD_948D_DAC4A5A0FCBE_.wvu.FilterData" localSheetId="0" hidden="1">TMACNTRTSHIPR!$G$1:$G$135</definedName>
    <definedName name="Z_BA988C46_0869_43C8_9AB1_565006DE4FFA_.wvu.FilterData" localSheetId="0" hidden="1">TMACNTRTSHIPR!$G$1:$G$146</definedName>
    <definedName name="Z_BAAFC5A1_B3C8_4D2E_B2E0_2DD940414E5D_.wvu.FilterData" localSheetId="1" hidden="1">'no sale frt type 11'!$F$1:$F$2</definedName>
    <definedName name="Z_BB3D7430_9ED0_4E25_AD08_2455485C3320_.wvu.FilterData" localSheetId="0" hidden="1">TMACNTRTSHIPR!$G$1:$G$135</definedName>
    <definedName name="Z_BB764134_B4D6_4FAF_AD0A_85A5C756EEA1_.wvu.FilterData" localSheetId="0" hidden="1">TMACNTRTSHIPR!$G$1:$G$135</definedName>
    <definedName name="Z_BB821590_C8C6_4F33_8400_9245F31D2D58_.wvu.FilterData" localSheetId="1" hidden="1">'no sale frt type 11'!$F$2:$F$2</definedName>
    <definedName name="Z_BBC1C0F9_2E0D_45B2_81B4_42DD33D57D33_.wvu.FilterData" localSheetId="1" hidden="1">'no sale frt type 11'!$F$2:$F$2</definedName>
    <definedName name="Z_BBC1C0F9_2E0D_45B2_81B4_42DD33D57D33_.wvu.FilterData" localSheetId="0" hidden="1">TMACNTRTSHIPR!$G$1:$G$138</definedName>
    <definedName name="Z_BBEFACD1_E8B9_48DA_8BE5_7A71AE1D6398_.wvu.FilterData" localSheetId="1" hidden="1">'no sale frt type 11'!$F$2:$F$2</definedName>
    <definedName name="Z_BBEFACD1_E8B9_48DA_8BE5_7A71AE1D6398_.wvu.FilterData" localSheetId="0" hidden="1">TMACNTRTSHIPR!$G$1:$G$138</definedName>
    <definedName name="Z_BC1888F7_BAB9_43A6_823D_E549B955B68D_.wvu.FilterData" localSheetId="1" hidden="1">'no sale frt type 11'!$F$3:$F$18</definedName>
    <definedName name="Z_BC1888F7_BAB9_43A6_823D_E549B955B68D_.wvu.FilterData" localSheetId="0" hidden="1">TMACNTRTSHIPR!$G$1:$G$146</definedName>
    <definedName name="Z_BC377E18_A8D4_45E8_B002_A3C3A2358DAB_.wvu.FilterData" localSheetId="0" hidden="1">TMACNTRTSHIPR!$G$1:$G$146</definedName>
    <definedName name="Z_BCF2C2B5_0758_4A3C_AA76_E0F100157B76_.wvu.FilterData" localSheetId="1" hidden="1">'no sale frt type 11'!$F$2:$F$2</definedName>
    <definedName name="Z_BCF2C2B5_0758_4A3C_AA76_E0F100157B76_.wvu.FilterData" localSheetId="0" hidden="1">TMACNTRTSHIPR!$G$1:$G$135</definedName>
    <definedName name="Z_BEB3DB65_9AFF_451F_BA53_411E4FA2F946_.wvu.FilterData" localSheetId="0" hidden="1">TMACNTRTSHIPR!$G$1:$G$135</definedName>
    <definedName name="Z_BF1E3A92_57A6_4BA0_823B_1798CD42914D_.wvu.FilterData" localSheetId="1" hidden="1">'no sale frt type 11'!$F$3:$F$20</definedName>
    <definedName name="Z_BF1E3A92_57A6_4BA0_823B_1798CD42914D_.wvu.FilterData" localSheetId="0" hidden="1">TMACNTRTSHIPR!$G$1:$G$146</definedName>
    <definedName name="Z_BF73959B_04D4_4E8C_B810_950346C6C86A_.wvu.FilterData" localSheetId="1" hidden="1">'no sale frt type 11'!$F$2:$F$2</definedName>
    <definedName name="Z_BF73959B_04D4_4E8C_B810_950346C6C86A_.wvu.FilterData" localSheetId="0" hidden="1">TMACNTRTSHIPR!$G$1:$G$135</definedName>
    <definedName name="Z_BFCE39D5_7CA6_48D1_A0C3_EA18FD12518E_.wvu.FilterData" localSheetId="0" hidden="1">TMACNTRTSHIPR!$G$1:$G$138</definedName>
    <definedName name="Z_C0EB4656_25C6_4929_8699_02B4E5B66B94_.wvu.FilterData" localSheetId="0" hidden="1">TMACNTRTSHIPR!$G$1:$G$135</definedName>
    <definedName name="Z_C1287D70_47D5_46A4_BE7D_86596D2BE9AB_.wvu.FilterData" localSheetId="0" hidden="1">TMACNTRTSHIPR!$G$1:$G$146</definedName>
    <definedName name="Z_C17121BD_AEF2_4DC9_BF43_6D9C4D1F3C72_.wvu.FilterData" localSheetId="1" hidden="1">'no sale frt type 11'!$F$1:$F$2</definedName>
    <definedName name="Z_C1B1FEB7_EC38_4660_A8C1_7CBFD38E4AEB_.wvu.FilterData" localSheetId="1" hidden="1">'no sale frt type 11'!$F$2:$F$2</definedName>
    <definedName name="Z_C1B1FEB7_EC38_4660_A8C1_7CBFD38E4AEB_.wvu.FilterData" localSheetId="0" hidden="1">TMACNTRTSHIPR!$G$1:$G$138</definedName>
    <definedName name="Z_C21A6F05_8482_47DB_A0D0_1E1621D67A4D_.wvu.FilterData" localSheetId="1" hidden="1">'no sale frt type 11'!$F$1:$F$2</definedName>
    <definedName name="Z_C2BF5B99_A94F_4788_8DF1_279648F6DB74_.wvu.FilterData" localSheetId="0" hidden="1">TMACNTRTSHIPR!$G$1:$G$135</definedName>
    <definedName name="Z_C3126438_9B67_4B33_BEB4_7A0789E7B18B_.wvu.FilterData" localSheetId="1" hidden="1">'no sale frt type 11'!$F$2:$F$2</definedName>
    <definedName name="Z_C3126438_9B67_4B33_BEB4_7A0789E7B18B_.wvu.FilterData" localSheetId="0" hidden="1">TMACNTRTSHIPR!$G$1:$G$135</definedName>
    <definedName name="Z_C3311080_3598_4B9B_B93C_07CD09F6BF48_.wvu.FilterData" localSheetId="1" hidden="1">'no sale frt type 11'!$F$2:$F$2</definedName>
    <definedName name="Z_C3311080_3598_4B9B_B93C_07CD09F6BF48_.wvu.FilterData" localSheetId="0" hidden="1">TMACNTRTSHIPR!$G$1:$G$135</definedName>
    <definedName name="Z_C36F5605_A9E5_4F09_B8DB_46758BF97CE1_.wvu.FilterData" localSheetId="0" hidden="1">TMACNTRTSHIPR!$G$1:$G$146</definedName>
    <definedName name="Z_C3A2DF75_A00A_4814_B0C2_C805E6AD84B4_.wvu.FilterData" localSheetId="1" hidden="1">'no sale frt type 11'!$F$2:$F$2</definedName>
    <definedName name="Z_C3A2DF75_A00A_4814_B0C2_C805E6AD84B4_.wvu.FilterData" localSheetId="0" hidden="1">TMACNTRTSHIPR!$G$1:$G$135</definedName>
    <definedName name="Z_C4174AE8_19AA_457A_9CE8_CCC0EB282F82_.wvu.FilterData" localSheetId="1" hidden="1">'no sale frt type 11'!$F$1:$F$2</definedName>
    <definedName name="Z_C4285C81_4244_4045_9467_A8E6084657F6_.wvu.FilterData" localSheetId="1" hidden="1">'no sale frt type 11'!$F$2:$F$2</definedName>
    <definedName name="Z_C4285C81_4244_4045_9467_A8E6084657F6_.wvu.FilterData" localSheetId="0" hidden="1">TMACNTRTSHIPR!$G$1:$G$135</definedName>
    <definedName name="Z_C4401E28_69F0_47D6_9A7B_CE3B0BF4BE45_.wvu.FilterData" localSheetId="0" hidden="1">TMACNTRTSHIPR!$G$1:$G$146</definedName>
    <definedName name="Z_C4D8451F_8702_450A_A608_F0B0AE782BC2_.wvu.FilterData" localSheetId="0" hidden="1">TMACNTRTSHIPR!$G$1:$G$135</definedName>
    <definedName name="Z_C4D99D45_2841_4115_AE42_6B72D07BE807_.wvu.FilterData" localSheetId="0" hidden="1">TMACNTRTSHIPR!$G$1:$G$135</definedName>
    <definedName name="Z_C54FE09B_ACBC_4DC9_A9F5_568241CB936E_.wvu.FilterData" localSheetId="0" hidden="1">TMACNTRTSHIPR!$G$1:$G$135</definedName>
    <definedName name="Z_C5B6A00B_5A64_4C12_BE3A_625C25B1CF72_.wvu.FilterData" localSheetId="0" hidden="1">TMACNTRTSHIPR!$G$1:$G$138</definedName>
    <definedName name="Z_C5F7371E_F8A1_4B64_952D_69E65508528B_.wvu.FilterData" localSheetId="0" hidden="1">TMACNTRTSHIPR!$G$1:$G$138</definedName>
    <definedName name="Z_C609AE05_B1D7_4614_8536_8F737B40276B_.wvu.FilterData" localSheetId="0" hidden="1">TMACNTRTSHIPR!$G$1:$G$135</definedName>
    <definedName name="Z_C61AB5A0_4863_4773_B485_28B44B35AF7D_.wvu.FilterData" localSheetId="0" hidden="1">TMACNTRTSHIPR!$G$1:$G$135</definedName>
    <definedName name="Z_C7043CB8_8B45_43EC_925C_A0E8A8B9A431_.wvu.FilterData" localSheetId="1" hidden="1">'no sale frt type 11'!$F$1:$F$2</definedName>
    <definedName name="Z_C7BFC96C_7B80_419D_9C42_6B83B1A03AFA_.wvu.FilterData" localSheetId="0" hidden="1">TMACNTRTSHIPR!$G$1:$G$135</definedName>
    <definedName name="Z_C7DF9A0A_9CA9_4129_B3E1_1C28E704C211_.wvu.FilterData" localSheetId="0" hidden="1">TMACNTRTSHIPR!$G$1:$G$146</definedName>
    <definedName name="Z_C84A2A03_7B53_4037_A471_8F872A450EDF_.wvu.FilterData" localSheetId="0" hidden="1">TMACNTRTSHIPR!$G$1:$G$146</definedName>
    <definedName name="Z_C8EB4F69_7E42_4843_985E_277B970258F3_.wvu.FilterData" localSheetId="0" hidden="1">TMACNTRTSHIPR!$G$1:$G$138</definedName>
    <definedName name="Z_C9474DD1_AB59_47CA_83DA_D5B7154A2217_.wvu.FilterData" localSheetId="0" hidden="1">TMACNTRTSHIPR!$G$1:$G$135</definedName>
    <definedName name="Z_C956EF1D_D4D4_41A2_B95A_34046BA23C95_.wvu.FilterData" localSheetId="0" hidden="1">TMACNTRTSHIPR!$G$1:$G$135</definedName>
    <definedName name="Z_C9811073_755E_4139_BA33_E19271303E80_.wvu.FilterData" localSheetId="1" hidden="1">'no sale frt type 11'!$F$2:$F$2</definedName>
    <definedName name="Z_C9B4A16D_FE99_47AE_A38A_7573561199D2_.wvu.FilterData" localSheetId="1" hidden="1">'no sale frt type 11'!$F$1:$F$2</definedName>
    <definedName name="Z_C9C17DC7_9241_48EC_8C79_C72314EE4E00_.wvu.FilterData" localSheetId="1" hidden="1">'no sale frt type 11'!$F$2:$F$2</definedName>
    <definedName name="Z_C9C17DC7_9241_48EC_8C79_C72314EE4E00_.wvu.FilterData" localSheetId="0" hidden="1">TMACNTRTSHIPR!$G$1:$G$135</definedName>
    <definedName name="Z_C9DA5C50_6B1A_480F_9AEF_3D1C27A241BC_.wvu.FilterData" localSheetId="1" hidden="1">'no sale frt type 11'!$F$2:$F$2</definedName>
    <definedName name="Z_C9DA5C50_6B1A_480F_9AEF_3D1C27A241BC_.wvu.FilterData" localSheetId="0" hidden="1">TMACNTRTSHIPR!$G$1:$G$135</definedName>
    <definedName name="Z_CA9DBED8_19FB_4796_B5D9_E2F3994A50F1_.wvu.FilterData" localSheetId="0" hidden="1">TMACNTRTSHIPR!$G$1:$G$138</definedName>
    <definedName name="Z_CB188ADB_843C_4632_A69C_98DFF520BF4E_.wvu.FilterData" localSheetId="0" hidden="1">TMACNTRTSHIPR!$G$1:$G$138</definedName>
    <definedName name="Z_CB9D6BDB_1E72_46F5_BD30_E6659E654FC5_.wvu.FilterData" localSheetId="1" hidden="1">'no sale frt type 11'!$F$2:$F$2</definedName>
    <definedName name="Z_CB9D6BDB_1E72_46F5_BD30_E6659E654FC5_.wvu.FilterData" localSheetId="0" hidden="1">TMACNTRTSHIPR!$G$1:$G$138</definedName>
    <definedName name="Z_CBA8A2A6_8A3B_4F1F_BB4E_1C04606ED973_.wvu.FilterData" localSheetId="1" hidden="1">'no sale frt type 11'!$F$2:$F$2</definedName>
    <definedName name="Z_CBC1A354_265B_4151_9010_7F0AEBAA9C9B_.wvu.FilterData" localSheetId="0" hidden="1">TMACNTRTSHIPR!$G$1:$G$138</definedName>
    <definedName name="Z_CBD8C66A_D785_4E5C_AF16_CE794577BFF9_.wvu.FilterData" localSheetId="0" hidden="1">TMACNTRTSHIPR!$G$1:$G$138</definedName>
    <definedName name="Z_CC09654E_DC98_46A0_B28E_F68013C8B4F3_.wvu.FilterData" localSheetId="0" hidden="1">TMACNTRTSHIPR!$G$1:$G$135</definedName>
    <definedName name="Z_CC38F69B_9C7F_4C24_B205_CDC44C647B0D_.wvu.FilterData" localSheetId="1" hidden="1">'no sale frt type 11'!$F$2:$F$2</definedName>
    <definedName name="Z_CC38F69B_9C7F_4C24_B205_CDC44C647B0D_.wvu.FilterData" localSheetId="0" hidden="1">TMACNTRTSHIPR!$G$1:$G$135</definedName>
    <definedName name="Z_CC3AD953_F192_4FFB_B068_1A0CF38E052F_.wvu.FilterData" localSheetId="1" hidden="1">'no sale frt type 11'!$F$3:$F$20</definedName>
    <definedName name="Z_CC50DD5F_6B28_4723_AE7C_E03F8AC3C7F3_.wvu.FilterData" localSheetId="1" hidden="1">'no sale frt type 11'!$F$2:$F$2</definedName>
    <definedName name="Z_CC50DD5F_6B28_4723_AE7C_E03F8AC3C7F3_.wvu.FilterData" localSheetId="0" hidden="1">TMACNTRTSHIPR!$G$1:$G$135</definedName>
    <definedName name="Z_CCA962BB_4642_412C_93A5_BF4323955569_.wvu.FilterData" localSheetId="0" hidden="1">TMACNTRTSHIPR!$G$1:$G$138</definedName>
    <definedName name="Z_CD271E36_B50F_425A_997F_0F25647D3FE7_.wvu.FilterData" localSheetId="0" hidden="1">TMACNTRTSHIPR!$G$1:$G$135</definedName>
    <definedName name="Z_CD54BAE8_FA61_4075_A5A8_8F26F792E28A_.wvu.FilterData" localSheetId="0" hidden="1">TMACNTRTSHIPR!$G$1:$G$135</definedName>
    <definedName name="Z_CD75BE09_CC53_41BF_9ED8_03E3AA9E4F16_.wvu.FilterData" localSheetId="0" hidden="1">TMACNTRTSHIPR!$G$1:$G$135</definedName>
    <definedName name="Z_CE1FF0A5_FC18_4CA9_978E_5FA0A99B731F_.wvu.FilterData" localSheetId="0" hidden="1">TMACNTRTSHIPR!$G$1:$G$135</definedName>
    <definedName name="Z_CEBBFF46_22B2_4682_A388_32B748B66A99_.wvu.FilterData" localSheetId="0" hidden="1">TMACNTRTSHIPR!$G$1:$G$135</definedName>
    <definedName name="Z_CF193CBC_65F5_4820_9D2D_5CA9C0C86EA6_.wvu.FilterData" localSheetId="0" hidden="1">TMACNTRTSHIPR!$G$1:$G$135</definedName>
    <definedName name="Z_CF6108BD_FBED_4E8F_81AC_12A812954FAE_.wvu.FilterData" localSheetId="1" hidden="1">'no sale frt type 11'!$F$2:$F$2</definedName>
    <definedName name="Z_CF6108BD_FBED_4E8F_81AC_12A812954FAE_.wvu.FilterData" localSheetId="0" hidden="1">TMACNTRTSHIPR!$G$1:$G$138</definedName>
    <definedName name="Z_CFEFE3ED_B69C_41D4_AD11_F74634946878_.wvu.FilterData" localSheetId="1" hidden="1">'no sale frt type 11'!$F$2:$F$2</definedName>
    <definedName name="Z_CFEFE3ED_B69C_41D4_AD11_F74634946878_.wvu.FilterData" localSheetId="0" hidden="1">TMACNTRTSHIPR!$G$1:$G$135</definedName>
    <definedName name="Z_D0154578_BE97_41E9_B087_FB7203AADB85_.wvu.FilterData" localSheetId="0" hidden="1">TMACNTRTSHIPR!$G$1:$G$138</definedName>
    <definedName name="Z_D02D4BA0_B875_4C09_BEE7_B4D67F63F279_.wvu.FilterData" localSheetId="1" hidden="1">'no sale frt type 11'!$F$3:$F$18</definedName>
    <definedName name="Z_D02D4BA0_B875_4C09_BEE7_B4D67F63F279_.wvu.FilterData" localSheetId="0" hidden="1">TMACNTRTSHIPR!$G$1:$G$146</definedName>
    <definedName name="Z_D06E0F65_E6C9_43B7_B8B2_DBFB137D5A9D_.wvu.FilterData" localSheetId="0" hidden="1">TMACNTRTSHIPR!$G$1:$G$146</definedName>
    <definedName name="Z_D07AB6EF_C9CE_4C8E_944C_B216F889E413_.wvu.FilterData" localSheetId="1" hidden="1">'no sale frt type 11'!$F$3:$F$18</definedName>
    <definedName name="Z_D07AB6EF_C9CE_4C8E_944C_B216F889E413_.wvu.FilterData" localSheetId="2" hidden="1">Saturday!$F$1:$F$23</definedName>
    <definedName name="Z_D07AB6EF_C9CE_4C8E_944C_B216F889E413_.wvu.FilterData" localSheetId="0" hidden="1">TMACNTRTSHIPR!$G$1:$G$146</definedName>
    <definedName name="Z_D080DC65_232E_4EC1_A57B_CC00E292969D_.wvu.FilterData" localSheetId="0" hidden="1">TMACNTRTSHIPR!$G$1:$G$146</definedName>
    <definedName name="Z_D195827B_B67D_44D4_8741_2E26E5969D84_.wvu.FilterData" localSheetId="1" hidden="1">'no sale frt type 11'!$F$2:$F$2</definedName>
    <definedName name="Z_D195827B_B67D_44D4_8741_2E26E5969D84_.wvu.FilterData" localSheetId="0" hidden="1">TMACNTRTSHIPR!$G$1:$G$135</definedName>
    <definedName name="Z_D1B65C32_7DD6_44B0_9965_77113FE413BE_.wvu.FilterData" localSheetId="1" hidden="1">'no sale frt type 11'!$F$1:$F$2</definedName>
    <definedName name="Z_D26A6F12_5E88_4185_B0F5_0873B45B501E_.wvu.FilterData" localSheetId="0" hidden="1">TMACNTRTSHIPR!$G$1:$G$135</definedName>
    <definedName name="Z_D2D10CCE_0C8A_451A_B1D9_03917C878246_.wvu.FilterData" localSheetId="1" hidden="1">'no sale frt type 11'!#REF!</definedName>
    <definedName name="Z_D2D10CCE_0C8A_451A_B1D9_03917C878246_.wvu.FilterData" localSheetId="0" hidden="1">TMACNTRTSHIPR!$G$1:$G$138</definedName>
    <definedName name="Z_D2E617D2_BD53_467B_A19D_9C7A140766A9_.wvu.FilterData" localSheetId="1" hidden="1">'no sale frt type 11'!$F$3:$F$18</definedName>
    <definedName name="Z_D2E617D2_BD53_467B_A19D_9C7A140766A9_.wvu.FilterData" localSheetId="0" hidden="1">TMACNTRTSHIPR!$G$1:$G$146</definedName>
    <definedName name="Z_D36C1410_EEE5_43A7_904A_E93DFE03D68B_.wvu.FilterData" localSheetId="0" hidden="1">TMACNTRTSHIPR!$G$1:$G$146</definedName>
    <definedName name="Z_D3F370C6_2ED8_4504_A8E2_F06984F2E192_.wvu.FilterData" localSheetId="0" hidden="1">TMACNTRTSHIPR!$G$1:$G$135</definedName>
    <definedName name="Z_D43FCF9B_9550_4856_BE14_C112E06CF9B4_.wvu.FilterData" localSheetId="0" hidden="1">TMACNTRTSHIPR!$G$1:$G$146</definedName>
    <definedName name="Z_D441D3EB_A776_48BC_A980_F8AE10EC5D23_.wvu.FilterData" localSheetId="1" hidden="1">'no sale frt type 11'!$F$2:$F$2</definedName>
    <definedName name="Z_D441D3EB_A776_48BC_A980_F8AE10EC5D23_.wvu.FilterData" localSheetId="0" hidden="1">TMACNTRTSHIPR!$G$1:$G$135</definedName>
    <definedName name="Z_D4424681_038C_42BE_B032_DEBD64D54F51_.wvu.FilterData" localSheetId="1" hidden="1">'no sale frt type 11'!$F$3:$F$20</definedName>
    <definedName name="Z_D4424681_038C_42BE_B032_DEBD64D54F51_.wvu.FilterData" localSheetId="0" hidden="1">TMACNTRTSHIPR!$G$1:$G$146</definedName>
    <definedName name="Z_D4ED4AEC_5D2F_42EE_8EA7_19E95FA6E348_.wvu.FilterData" localSheetId="0" hidden="1">TMACNTRTSHIPR!$G$1:$G$135</definedName>
    <definedName name="Z_D5059DD2_E301_4708_BF1C_FC06DAA669FD_.wvu.FilterData" localSheetId="1" hidden="1">'no sale frt type 11'!$F$3:$F$20</definedName>
    <definedName name="Z_D5059DD2_E301_4708_BF1C_FC06DAA669FD_.wvu.FilterData" localSheetId="0" hidden="1">TMACNTRTSHIPR!$G$1:$G$146</definedName>
    <definedName name="Z_D5407DBA_F1AE_44A9_8A1C_3F1587FD5AFE_.wvu.FilterData" localSheetId="1" hidden="1">'no sale frt type 11'!$F$1:$F$2</definedName>
    <definedName name="Z_D63D3D31_1859_4C37_904B_A62CD7C4DBC6_.wvu.FilterData" localSheetId="1" hidden="1">'no sale frt type 11'!$F$3:$F$20</definedName>
    <definedName name="Z_D63D3D31_1859_4C37_904B_A62CD7C4DBC6_.wvu.FilterData" localSheetId="0" hidden="1">TMACNTRTSHIPR!$G$1:$G$146</definedName>
    <definedName name="Z_D6452196_E408_4998_AD75_E214228C66AB_.wvu.FilterData" localSheetId="0" hidden="1">TMACNTRTSHIPR!$G$1:$G$135</definedName>
    <definedName name="Z_D6458304_AF07_4C0E_B78D_E812DEF85BD2_.wvu.FilterData" localSheetId="0" hidden="1">TMACNTRTSHIPR!$G$1:$G$135</definedName>
    <definedName name="Z_D6706E08_75C5_428A_B375_EF9E81B4FEA9_.wvu.FilterData" localSheetId="0" hidden="1">TMACNTRTSHIPR!$G$1:$G$135</definedName>
    <definedName name="Z_D6927EB2_A704_404D_9A40_5859BA44DC98_.wvu.FilterData" localSheetId="1" hidden="1">'no sale frt type 11'!$F$3:$F$20</definedName>
    <definedName name="Z_D6927EB2_A704_404D_9A40_5859BA44DC98_.wvu.FilterData" localSheetId="0" hidden="1">TMACNTRTSHIPR!$G$1:$G$146</definedName>
    <definedName name="Z_D6A01F9D_90F6_42CE_BF2E_CCF130EC1BB3_.wvu.FilterData" localSheetId="1" hidden="1">'no sale frt type 11'!$F$1:$F$2</definedName>
    <definedName name="Z_D75F27B2_6C9C_46CF_830D_C59F7FAB9DA1_.wvu.FilterData" localSheetId="0" hidden="1">TMACNTRTSHIPR!$G$1:$G$135</definedName>
    <definedName name="Z_D82FA4E5_3651_438D_A405_193FEF8586FF_.wvu.FilterData" localSheetId="1" hidden="1">'no sale frt type 11'!$F$3:$F$18</definedName>
    <definedName name="Z_D82FA4E5_3651_438D_A405_193FEF8586FF_.wvu.FilterData" localSheetId="0" hidden="1">TMACNTRTSHIPR!$G$1:$G$146</definedName>
    <definedName name="Z_D8B988CC_139D_42C5_9EA5_CCF95478D138_.wvu.FilterData" localSheetId="1" hidden="1">'no sale frt type 11'!$F$2:$F$2</definedName>
    <definedName name="Z_D8B988CC_139D_42C5_9EA5_CCF95478D138_.wvu.FilterData" localSheetId="0" hidden="1">TMACNTRTSHIPR!$G$1:$G$135</definedName>
    <definedName name="Z_D97752C9_1084_4A8F_A242_36B08EEFBA5C_.wvu.FilterData" localSheetId="0" hidden="1">TMACNTRTSHIPR!$G$1:$G$135</definedName>
    <definedName name="Z_D9AB7D57_F110_4D15_A81E_077D262F24E2_.wvu.FilterData" localSheetId="0" hidden="1">TMACNTRTSHIPR!$G$1:$G$135</definedName>
    <definedName name="Z_D9AF7DA6_594B_4C28_A782_3336D1DF24FF_.wvu.FilterData" localSheetId="0" hidden="1">TMACNTRTSHIPR!$G$1:$G$135</definedName>
    <definedName name="Z_DA3D678A_88FF_413C_95B9_07DBBAF4FD49_.wvu.FilterData" localSheetId="1" hidden="1">'no sale frt type 11'!$F$2:$F$2</definedName>
    <definedName name="Z_DA3D678A_88FF_413C_95B9_07DBBAF4FD49_.wvu.FilterData" localSheetId="0" hidden="1">TMACNTRTSHIPR!$G$1:$G$135</definedName>
    <definedName name="Z_DA98CA97_995F_49B2_8179_2B7D4A3990F9_.wvu.FilterData" localSheetId="0" hidden="1">TMACNTRTSHIPR!$G$1:$G$138</definedName>
    <definedName name="Z_DAB93E05_4DE1_4839_877B_6055187E4FA4_.wvu.FilterData" localSheetId="0" hidden="1">TMACNTRTSHIPR!$G$1:$G$138</definedName>
    <definedName name="Z_DB9195AF_61D9_492A_B2BE_82D91457346F_.wvu.FilterData" localSheetId="0" hidden="1">TMACNTRTSHIPR!$G$1:$G$135</definedName>
    <definedName name="Z_DBD7B624_CD2F_4CD5_9509_C63FB44E708F_.wvu.FilterData" localSheetId="0" hidden="1">TMACNTRTSHIPR!$G$1:$G$146</definedName>
    <definedName name="Z_DBFB85AA_AA65_492D_8D52_97DC0ADC0B07_.wvu.FilterData" localSheetId="0" hidden="1">TMACNTRTSHIPR!$G$1:$G$135</definedName>
    <definedName name="Z_DBFC7350_A133_4395_A777_040A34340596_.wvu.FilterData" localSheetId="0" hidden="1">TMACNTRTSHIPR!$G$1:$G$135</definedName>
    <definedName name="Z_DC6FA039_4335_4471_A6CE_E29A94FDE830_.wvu.FilterData" localSheetId="0" hidden="1">TMACNTRTSHIPR!$G$1:$G$135</definedName>
    <definedName name="Z_DC773AEC_5AFC_4171_942A_9136780D3CCC_.wvu.FilterData" localSheetId="0" hidden="1">TMACNTRTSHIPR!$G$1:$G$135</definedName>
    <definedName name="Z_DCA315B6_3602_4E31_9D93_57F9ECBDA940_.wvu.FilterData" localSheetId="1" hidden="1">'no sale frt type 11'!$F$2:$F$2</definedName>
    <definedName name="Z_DCA315B6_3602_4E31_9D93_57F9ECBDA940_.wvu.FilterData" localSheetId="0" hidden="1">TMACNTRTSHIPR!$G$1:$G$135</definedName>
    <definedName name="Z_DCB5F4F2_3E8A_4759_9166_B671705C0B3B_.wvu.FilterData" localSheetId="0" hidden="1">TMACNTRTSHIPR!$G$1:$G$138</definedName>
    <definedName name="Z_DD205DB8_B950_433A_ACDE_909B5C614D07_.wvu.FilterData" localSheetId="0" hidden="1">TMACNTRTSHIPR!$G$1:$G$146</definedName>
    <definedName name="Z_DD479190_D6C2_489C_886B_47D2A98CAD57_.wvu.FilterData" localSheetId="1" hidden="1">'no sale frt type 11'!$F$2:$F$2</definedName>
    <definedName name="Z_DD479190_D6C2_489C_886B_47D2A98CAD57_.wvu.FilterData" localSheetId="0" hidden="1">TMACNTRTSHIPR!$G$1:$G$135</definedName>
    <definedName name="Z_DD7DFBAC_D53E_491A_A50E_C85FED139B3B_.wvu.FilterData" localSheetId="1" hidden="1">'no sale frt type 11'!$F$2:$F$2</definedName>
    <definedName name="Z_DDB899D5_AF19_46CC_98AC_CF72A78A035B_.wvu.FilterData" localSheetId="1" hidden="1">'no sale frt type 11'!$F$2:$F$2</definedName>
    <definedName name="Z_DDB899D5_AF19_46CC_98AC_CF72A78A035B_.wvu.FilterData" localSheetId="0" hidden="1">TMACNTRTSHIPR!$G$1:$G$135</definedName>
    <definedName name="Z_DE913DFD_A94E_4D3B_B256_C3D37FE963B6_.wvu.FilterData" localSheetId="0" hidden="1">TMACNTRTSHIPR!$G$1:$G$146</definedName>
    <definedName name="Z_DEBE7A01_5A0E_4536_9BE5_4348CF3B75B0_.wvu.FilterData" localSheetId="1" hidden="1">'no sale frt type 11'!$F$1:$F$2</definedName>
    <definedName name="Z_DFFB2FB7_2989_44DC_B642_D7DA476B7A99_.wvu.FilterData" localSheetId="0" hidden="1">TMACNTRTSHIPR!$G$1:$G$138</definedName>
    <definedName name="Z_E06AF655_0DEE_49D8_A287_96AF340E819E_.wvu.FilterData" localSheetId="1" hidden="1">'no sale frt type 11'!$F$2:$F$2</definedName>
    <definedName name="Z_E06AF655_0DEE_49D8_A287_96AF340E819E_.wvu.FilterData" localSheetId="0" hidden="1">TMACNTRTSHIPR!$G$1:$G$135</definedName>
    <definedName name="Z_E08DBFE0_5E4E_4A2B_A6FD_129DE8C1B0D1_.wvu.FilterData" localSheetId="0" hidden="1">TMACNTRTSHIPR!$G$1:$G$135</definedName>
    <definedName name="Z_E196219C_FBF7_4B93_B247_D096BF8ECE70_.wvu.FilterData" localSheetId="0" hidden="1">TMACNTRTSHIPR!$G$1:$G$135</definedName>
    <definedName name="Z_E26E920D_84A2_4BC6_AEE4_051B228FF920_.wvu.FilterData" localSheetId="0" hidden="1">TMACNTRTSHIPR!$G$1:$G$135</definedName>
    <definedName name="Z_E2736FCE_B170_4FDD_AF6F_96C311CD145D_.wvu.FilterData" localSheetId="0" hidden="1">TMACNTRTSHIPR!$G$1:$G$146</definedName>
    <definedName name="Z_E2AF8317_F27B_4227_A32D_B0AD16D35C72_.wvu.FilterData" localSheetId="1" hidden="1">'no sale frt type 11'!$F$2:$F$2</definedName>
    <definedName name="Z_E2AF8317_F27B_4227_A32D_B0AD16D35C72_.wvu.FilterData" localSheetId="0" hidden="1">TMACNTRTSHIPR!$G$1:$G$135</definedName>
    <definedName name="Z_E2D58EAE_3CC1_4F06_A1DA_E92FF44D396F_.wvu.FilterData" localSheetId="1" hidden="1">'no sale frt type 11'!$F$2:$F$2</definedName>
    <definedName name="Z_E2D58EAE_3CC1_4F06_A1DA_E92FF44D396F_.wvu.FilterData" localSheetId="0" hidden="1">TMACNTRTSHIPR!$G$1:$G$135</definedName>
    <definedName name="Z_E32F51C1_ABE5_497E_BA89_2FA6C4B8C1B3_.wvu.FilterData" localSheetId="0" hidden="1">TMACNTRTSHIPR!$G$1:$G$146</definedName>
    <definedName name="Z_E377395D_0650_4887_941C_B01973FD9A9B_.wvu.FilterData" localSheetId="1" hidden="1">'no sale frt type 11'!$F$2:$F$2</definedName>
    <definedName name="Z_E377395D_0650_4887_941C_B01973FD9A9B_.wvu.FilterData" localSheetId="0" hidden="1">TMACNTRTSHIPR!$G$1:$G$135</definedName>
    <definedName name="Z_E37955A9_EDE8_484C_8F7A_94497DAB364F_.wvu.FilterData" localSheetId="1" hidden="1">'no sale frt type 11'!$F$2:$F$2</definedName>
    <definedName name="Z_E37955A9_EDE8_484C_8F7A_94497DAB364F_.wvu.FilterData" localSheetId="0" hidden="1">TMACNTRTSHIPR!$G$1:$G$135</definedName>
    <definedName name="Z_E47A764C_2FFF_4178_937E_E0B2930D018F_.wvu.FilterData" localSheetId="1" hidden="1">'no sale frt type 11'!$F$2:$F$2</definedName>
    <definedName name="Z_E47A764C_2FFF_4178_937E_E0B2930D018F_.wvu.FilterData" localSheetId="0" hidden="1">TMACNTRTSHIPR!$G$1:$G$135</definedName>
    <definedName name="Z_E49F444A_81CA_4B8B_94A1_719DF8128331_.wvu.FilterData" localSheetId="0" hidden="1">TMACNTRTSHIPR!$G$1:$G$135</definedName>
    <definedName name="Z_E4E246F7_B916_4C50_A2CC_02991843B78E_.wvu.FilterData" localSheetId="1" hidden="1">'no sale frt type 11'!$F$2:$F$2</definedName>
    <definedName name="Z_E4E246F7_B916_4C50_A2CC_02991843B78E_.wvu.FilterData" localSheetId="0" hidden="1">TMACNTRTSHIPR!$G$1:$G$135</definedName>
    <definedName name="Z_E55F262E_58DD_438B_8539_264F4FF0314F_.wvu.FilterData" localSheetId="0" hidden="1">TMACNTRTSHIPR!$G$1:$G$135</definedName>
    <definedName name="Z_E56D80F8_6249_443F_AB88_E95C2E5D939C_.wvu.FilterData" localSheetId="1" hidden="1">'no sale frt type 11'!$F$2:$F$2</definedName>
    <definedName name="Z_E56D80F8_6249_443F_AB88_E95C2E5D939C_.wvu.FilterData" localSheetId="0" hidden="1">TMACNTRTSHIPR!$G$1:$G$135</definedName>
    <definedName name="Z_E5B0BC44_AFC8_45EB_B909_B85C882D12D5_.wvu.FilterData" localSheetId="1" hidden="1">'no sale frt type 11'!$F$3:$F$20</definedName>
    <definedName name="Z_E5B0BC44_AFC8_45EB_B909_B85C882D12D5_.wvu.FilterData" localSheetId="0" hidden="1">TMACNTRTSHIPR!$G$1:$G$146</definedName>
    <definedName name="Z_E677B011_8532_4BE9_98E5_90286F1BEDF4_.wvu.FilterData" localSheetId="0" hidden="1">TMACNTRTSHIPR!$G$1:$G$146</definedName>
    <definedName name="Z_E6DE7087_9B67_4AEA_A1F7_1CD60F17B0AE_.wvu.FilterData" localSheetId="1" hidden="1">'no sale frt type 11'!$F$2:$F$2</definedName>
    <definedName name="Z_E6DE7087_9B67_4AEA_A1F7_1CD60F17B0AE_.wvu.FilterData" localSheetId="0" hidden="1">TMACNTRTSHIPR!$G$1:$G$135</definedName>
    <definedName name="Z_E7ABA184_D654_4A09_9CAC_7F17BC7713D6_.wvu.FilterData" localSheetId="0" hidden="1">TMACNTRTSHIPR!$G$1:$G$135</definedName>
    <definedName name="Z_E802E35A_85D2_49D6_8452_EC7348D11EA6_.wvu.FilterData" localSheetId="1" hidden="1">'no sale frt type 11'!$F$1:$F$2</definedName>
    <definedName name="Z_E84CBF39_334F_4288_859F_C0AFBCC0774F_.wvu.FilterData" localSheetId="0" hidden="1">TMACNTRTSHIPR!$G$1:$G$135</definedName>
    <definedName name="Z_E894B664_304B_4462_8F33_9B15CEF69D9D_.wvu.FilterData" localSheetId="1" hidden="1">'no sale frt type 11'!$F$3:$F$20</definedName>
    <definedName name="Z_E894B664_304B_4462_8F33_9B15CEF69D9D_.wvu.FilterData" localSheetId="2" hidden="1">Saturday!$F$1:$F$23</definedName>
    <definedName name="Z_E894B664_304B_4462_8F33_9B15CEF69D9D_.wvu.FilterData" localSheetId="0" hidden="1">TMACNTRTSHIPR!$G$1:$G$146</definedName>
    <definedName name="Z_E8D82EE8_367C_4975_9621_9952A1A2D24B_.wvu.FilterData" localSheetId="0" hidden="1">TMACNTRTSHIPR!$G$1:$G$135</definedName>
    <definedName name="Z_E9112136_EB27_4EE9_A34E_154F41165570_.wvu.FilterData" localSheetId="1" hidden="1">'no sale frt type 11'!$F$3:$F$20</definedName>
    <definedName name="Z_E9112136_EB27_4EE9_A34E_154F41165570_.wvu.FilterData" localSheetId="2" hidden="1">Saturday!$F$1:$F$23</definedName>
    <definedName name="Z_E9112136_EB27_4EE9_A34E_154F41165570_.wvu.FilterData" localSheetId="0" hidden="1">TMACNTRTSHIPR!$G$1:$G$146</definedName>
    <definedName name="Z_E92C7EC8_347C_4A1D_AC0D_27F4AE303AAD_.wvu.FilterData" localSheetId="0" hidden="1">TMACNTRTSHIPR!$G$1:$G$146</definedName>
    <definedName name="Z_E9504CE4_AF1A_4368_82A0_7971FFADB59F_.wvu.FilterData" localSheetId="1" hidden="1">'no sale frt type 11'!$F$1:$F$2</definedName>
    <definedName name="Z_E9844D74_1487_4F5B_87F9_5C5925924582_.wvu.FilterData" localSheetId="1" hidden="1">'no sale frt type 11'!$F$3:$F$20</definedName>
    <definedName name="Z_E9844D74_1487_4F5B_87F9_5C5925924582_.wvu.FilterData" localSheetId="0" hidden="1">TMACNTRTSHIPR!$G$1:$G$146</definedName>
    <definedName name="Z_EA08422E_13FC_4BF7_B626_8BF5F3E5A01E_.wvu.FilterData" localSheetId="0" hidden="1">TMACNTRTSHIPR!$G$1:$G$146</definedName>
    <definedName name="Z_EA647FD3_A370_4103_8AEA_488D5CD30B06_.wvu.FilterData" localSheetId="0" hidden="1">TMACNTRTSHIPR!$G$1:$G$146</definedName>
    <definedName name="Z_EB223188_4694_4160_A943_7E1CA18565B6_.wvu.FilterData" localSheetId="0" hidden="1">TMACNTRTSHIPR!$G$1:$G$135</definedName>
    <definedName name="Z_EB43BEB4_1C46_43F7_BAFD_44BDD581E732_.wvu.FilterData" localSheetId="0" hidden="1">TMACNTRTSHIPR!$G$1:$G$135</definedName>
    <definedName name="Z_EBB53E7B_8A92_41C9_84D5_C81509CF12AA_.wvu.FilterData" localSheetId="0" hidden="1">TMACNTRTSHIPR!$G$1:$G$146</definedName>
    <definedName name="Z_EC0B2500_C0D2_4262_BAD1_2E3AE7E16611_.wvu.FilterData" localSheetId="1" hidden="1">'no sale frt type 11'!$F$2:$F$2</definedName>
    <definedName name="Z_EC0B2500_C0D2_4262_BAD1_2E3AE7E16611_.wvu.FilterData" localSheetId="0" hidden="1">TMACNTRTSHIPR!$G$1:$G$135</definedName>
    <definedName name="Z_ECAB9C75_C742_4DD0_8A39_E1FE94A96A70_.wvu.FilterData" localSheetId="0" hidden="1">TMACNTRTSHIPR!$G$1:$G$138</definedName>
    <definedName name="Z_ECB50A3D_A282_47D6_A6A9_7A56D8FF5413_.wvu.FilterData" localSheetId="1" hidden="1">'no sale frt type 11'!$F$2:$F$2</definedName>
    <definedName name="Z_ECB50A3D_A282_47D6_A6A9_7A56D8FF5413_.wvu.FilterData" localSheetId="0" hidden="1">TMACNTRTSHIPR!$G$1:$G$135</definedName>
    <definedName name="Z_ECF74E8F_4FF5_44F0_8BF7_C1C92D73D265_.wvu.FilterData" localSheetId="0" hidden="1">TMACNTRTSHIPR!$G$1:$G$146</definedName>
    <definedName name="Z_ECFDF404_CEB4_40F9_A040_C016405F87DB_.wvu.FilterData" localSheetId="1" hidden="1">'no sale frt type 11'!$F$3:$F$18</definedName>
    <definedName name="Z_ECFDF404_CEB4_40F9_A040_C016405F87DB_.wvu.FilterData" localSheetId="0" hidden="1">TMACNTRTSHIPR!$G$1:$G$138</definedName>
    <definedName name="Z_ED3298EB_9385_45AF_9129_443B09C71139_.wvu.FilterData" localSheetId="0" hidden="1">TMACNTRTSHIPR!$G$1:$G$138</definedName>
    <definedName name="Z_ED9E7597_D5BA_40F6_A047_5DC23E5B5B54_.wvu.FilterData" localSheetId="0" hidden="1">TMACNTRTSHIPR!$G$1:$G$135</definedName>
    <definedName name="Z_EDDCDD68_7E9A_4A68_80B3_FCC61CF2BAC6_.wvu.FilterData" localSheetId="0" hidden="1">TMACNTRTSHIPR!$G$1:$G$135</definedName>
    <definedName name="Z_EE069268_137A_4D05_8B43_AEC8DDEDCCDC_.wvu.FilterData" localSheetId="1" hidden="1">'no sale frt type 11'!$F$3:$F$18</definedName>
    <definedName name="Z_EE148F10_BA7D_469F_8A43_49261D932B92_.wvu.FilterData" localSheetId="1" hidden="1">'no sale frt type 11'!$F$2:$F$2</definedName>
    <definedName name="Z_EE148F10_BA7D_469F_8A43_49261D932B92_.wvu.FilterData" localSheetId="0" hidden="1">TMACNTRTSHIPR!$G$1:$G$135</definedName>
    <definedName name="Z_EE41B024_D939_4EFE_984B_47E07A822901_.wvu.FilterData" localSheetId="0" hidden="1">TMACNTRTSHIPR!$G$1:$G$135</definedName>
    <definedName name="Z_EEAA2829_3A3A_4B71_A0B0_28655E6246D2_.wvu.FilterData" localSheetId="0" hidden="1">TMACNTRTSHIPR!$G$1:$G$146</definedName>
    <definedName name="Z_EED7285D_83C0_42E8_B12A_F7511078B183_.wvu.FilterData" localSheetId="0" hidden="1">TMACNTRTSHIPR!$G$1:$G$135</definedName>
    <definedName name="Z_EF96A34F_656F_4DAE_8CE4_352B8C002A82_.wvu.FilterData" localSheetId="0" hidden="1">TMACNTRTSHIPR!$G$1:$G$135</definedName>
    <definedName name="Z_EFF23E39_B7F1_4B23_9787_BF880E5120FE_.wvu.FilterData" localSheetId="1" hidden="1">'no sale frt type 11'!$F$1:$F$2</definedName>
    <definedName name="Z_F0F6507E_CCFA_4AD0_9526_56F21304A615_.wvu.FilterData" localSheetId="1" hidden="1">'no sale frt type 11'!$F$2:$F$2</definedName>
    <definedName name="Z_F0F6507E_CCFA_4AD0_9526_56F21304A615_.wvu.FilterData" localSheetId="0" hidden="1">TMACNTRTSHIPR!$G$1:$G$135</definedName>
    <definedName name="Z_F114EC73_5FC1_4C2A_935F_BAF507516CD4_.wvu.FilterData" localSheetId="1" hidden="1">'no sale frt type 11'!$F$2:$F$2</definedName>
    <definedName name="Z_F114EC73_5FC1_4C2A_935F_BAF507516CD4_.wvu.FilterData" localSheetId="0" hidden="1">TMACNTRTSHIPR!$G$1:$G$135</definedName>
    <definedName name="Z_F118041B_5E0B_400B_8C2D_D086D067074D_.wvu.FilterData" localSheetId="0" hidden="1">TMACNTRTSHIPR!$G$1:$G$135</definedName>
    <definedName name="Z_F12C0451_2EAA_40F6_90BA_4E3D99A2EEA7_.wvu.FilterData" localSheetId="0" hidden="1">TMACNTRTSHIPR!$G$1:$G$146</definedName>
    <definedName name="Z_F17BC037_777F_4F97_8280_3072DC4934F1_.wvu.FilterData" localSheetId="0" hidden="1">TMACNTRTSHIPR!$G$1:$G$135</definedName>
    <definedName name="Z_F1A52DB3_768D_4E12_822F_85DB6A6D2815_.wvu.FilterData" localSheetId="0" hidden="1">TMACNTRTSHIPR!$G$1:$G$135</definedName>
    <definedName name="Z_F23BDC4C_4638_4AAE_9176_AE00784ECDCD_.wvu.FilterData" localSheetId="0" hidden="1">TMACNTRTSHIPR!$G$1:$G$135</definedName>
    <definedName name="Z_F38884DC_FA27_4066_AA04_DCC2A1BDAF15_.wvu.FilterData" localSheetId="1" hidden="1">'no sale frt type 11'!$F$2:$F$2</definedName>
    <definedName name="Z_F38884DC_FA27_4066_AA04_DCC2A1BDAF15_.wvu.FilterData" localSheetId="0" hidden="1">TMACNTRTSHIPR!$G$1:$G$135</definedName>
    <definedName name="Z_F3A69826_1722_41E5_B8F0_20C77E0AE37D_.wvu.FilterData" localSheetId="1" hidden="1">'no sale frt type 11'!$F$2:$F$2</definedName>
    <definedName name="Z_F472F3CE_06C9_47E6_83DB_52274F65585A_.wvu.FilterData" localSheetId="0" hidden="1">TMACNTRTSHIPR!$G$1:$G$135</definedName>
    <definedName name="Z_F4E3F275_9808_4219_883F_BC5034EBDAF5_.wvu.FilterData" localSheetId="0" hidden="1">TMACNTRTSHIPR!$G$1:$G$135</definedName>
    <definedName name="Z_F6261E06_D0C4_426E_9EFA_7E24DC718A27_.wvu.FilterData" localSheetId="1" hidden="1">'no sale frt type 11'!$F$1:$F$2</definedName>
    <definedName name="Z_F643263F_4D5E_44DE_AC11_559FC9470CF4_.wvu.FilterData" localSheetId="0" hidden="1">TMACNTRTSHIPR!$G$1:$G$135</definedName>
    <definedName name="Z_F648040C_4C0B_4160_84E2_97C07A51AECC_.wvu.FilterData" localSheetId="0" hidden="1">TMACNTRTSHIPR!$G$1:$G$135</definedName>
    <definedName name="Z_F6F684C6_62C8_4209_A14A_0DAA39564645_.wvu.FilterData" localSheetId="1" hidden="1">'no sale frt type 11'!$F$1:$F$2</definedName>
    <definedName name="Z_F7071855_2A51_4718_8629_DD65214228E2_.wvu.FilterData" localSheetId="1" hidden="1">'no sale frt type 11'!$F$2:$F$2</definedName>
    <definedName name="Z_F7C1EE9B_8F8F_4FC4_971C_171B8B5E90B7_.wvu.FilterData" localSheetId="1" hidden="1">'no sale frt type 11'!$F$3:$F$20</definedName>
    <definedName name="Z_F7C1EE9B_8F8F_4FC4_971C_171B8B5E90B7_.wvu.FilterData" localSheetId="0" hidden="1">TMACNTRTSHIPR!$G$1:$G$146</definedName>
    <definedName name="Z_F81371E6_FC7C_4A1E_9B00_9938D87EA9CE_.wvu.FilterData" localSheetId="0" hidden="1">TMACNTRTSHIPR!$G$1:$G$135</definedName>
    <definedName name="Z_F87FEA41_CCCE_4B92_B11F_4BE616583717_.wvu.FilterData" localSheetId="1" hidden="1">'no sale frt type 11'!$F$2:$F$2</definedName>
    <definedName name="Z_F87FEA41_CCCE_4B92_B11F_4BE616583717_.wvu.FilterData" localSheetId="0" hidden="1">TMACNTRTSHIPR!$G$1:$G$135</definedName>
    <definedName name="Z_F88059FB_D072_487F_AB93_3123E4B5844C_.wvu.FilterData" localSheetId="1" hidden="1">'no sale frt type 11'!$F$2:$F$2</definedName>
    <definedName name="Z_F88059FB_D072_487F_AB93_3123E4B5844C_.wvu.FilterData" localSheetId="0" hidden="1">TMACNTRTSHIPR!$G$1:$G$135</definedName>
    <definedName name="Z_F89F1908_0CA7_4F8A_AEF1_C01A220AA54C_.wvu.FilterData" localSheetId="0" hidden="1">TMACNTRTSHIPR!$G$1:$G$146</definedName>
    <definedName name="Z_F8A23301_0956_46B6_BB46_378ECB4B686E_.wvu.FilterData" localSheetId="0" hidden="1">TMACNTRTSHIPR!$G$1:$G$135</definedName>
    <definedName name="Z_F8E3DA1A_1AC8_4991_8672_6E51C5BDC385_.wvu.FilterData" localSheetId="1" hidden="1">'no sale frt type 11'!$F$1:$F$2</definedName>
    <definedName name="Z_F92113A7_748D_46F7_97F1_EDB4A6E04468_.wvu.FilterData" localSheetId="0" hidden="1">TMACNTRTSHIPR!$G$1:$G$138</definedName>
    <definedName name="Z_F9598D04_C9DC_420E_BC71_9A346F8893B1_.wvu.FilterData" localSheetId="0" hidden="1">TMACNTRTSHIPR!$G$1:$G$135</definedName>
    <definedName name="Z_F97E3C11_DC13_4970_9651_E40EC87F3C4D_.wvu.FilterData" localSheetId="0" hidden="1">TMACNTRTSHIPR!$G$1:$G$135</definedName>
    <definedName name="Z_F9B43F6E_78B6_43CF_AEB8_33D5E211BE92_.wvu.FilterData" localSheetId="1" hidden="1">'no sale frt type 11'!$F$2:$F$2</definedName>
    <definedName name="Z_F9D49FA4_4587_46D1_A57E_96CE97EF87F5_.wvu.FilterData" localSheetId="0" hidden="1">TMACNTRTSHIPR!$G$1:$G$135</definedName>
    <definedName name="Z_F9F7D796_F364_499F_BB9C_2A29D0BE63DF_.wvu.FilterData" localSheetId="1" hidden="1">'no sale frt type 11'!#REF!</definedName>
    <definedName name="Z_F9F7D796_F364_499F_BB9C_2A29D0BE63DF_.wvu.FilterData" localSheetId="0" hidden="1">TMACNTRTSHIPR!$G$1:$G$138</definedName>
    <definedName name="Z_FA1281F7_F0C3_43FB_B661_8ED9D476CFCD_.wvu.FilterData" localSheetId="1" hidden="1">'no sale frt type 11'!$F$1:$F$2</definedName>
    <definedName name="Z_FA29023E_8760_41CA_A672_6FC89530DC3C_.wvu.FilterData" localSheetId="0" hidden="1">TMACNTRTSHIPR!$G$1:$G$135</definedName>
    <definedName name="Z_FA502B09_05B7_4B43_A227_3FBEE01E3D70_.wvu.FilterData" localSheetId="0" hidden="1">TMACNTRTSHIPR!$G$1:$G$135</definedName>
    <definedName name="Z_FAE74A83_D7D6_4232_8ABF_4367886A6027_.wvu.FilterData" localSheetId="0" hidden="1">TMACNTRTSHIPR!$G$1:$G$146</definedName>
    <definedName name="Z_FB1B2FCE_B5E8_4A60_B385_C88300C27865_.wvu.FilterData" localSheetId="0" hidden="1">TMACNTRTSHIPR!$G$1:$G$135</definedName>
    <definedName name="Z_FB467636_FA67_4F85_8BA0_0FFCD4323F00_.wvu.FilterData" localSheetId="1" hidden="1">'no sale frt type 11'!$F$2:$F$2</definedName>
    <definedName name="Z_FB467636_FA67_4F85_8BA0_0FFCD4323F00_.wvu.FilterData" localSheetId="2" hidden="1">Saturday!$F$1:$F$23</definedName>
    <definedName name="Z_FB467636_FA67_4F85_8BA0_0FFCD4323F00_.wvu.FilterData" localSheetId="0" hidden="1">TMACNTRTSHIPR!$G$1:$G$135</definedName>
    <definedName name="Z_FB56CE8A_250C_44C3_A984_E0E9D71AD8B7_.wvu.FilterData" localSheetId="1" hidden="1">'no sale frt type 11'!$F$1:$F$2</definedName>
    <definedName name="Z_FBE8D9E0_4178_449C_B03F_4E309D1B60DA_.wvu.FilterData" localSheetId="1" hidden="1">'no sale frt type 11'!$F$2:$F$2</definedName>
    <definedName name="Z_FBE8D9E0_4178_449C_B03F_4E309D1B60DA_.wvu.FilterData" localSheetId="0" hidden="1">TMACNTRTSHIPR!$G$1:$G$135</definedName>
    <definedName name="Z_FC042849_A658_4426_B9C9_4EF3C176D5F0_.wvu.FilterData" localSheetId="1" hidden="1">'no sale frt type 11'!$F$2:$F$2</definedName>
    <definedName name="Z_FC042849_A658_4426_B9C9_4EF3C176D5F0_.wvu.FilterData" localSheetId="0" hidden="1">TMACNTRTSHIPR!$G$1:$G$135</definedName>
    <definedName name="Z_FC6FA7FB_DAA2_42F7_8A8F_5C2E65F895F3_.wvu.FilterData" localSheetId="1" hidden="1">'no sale frt type 11'!$F$1:$F$2</definedName>
    <definedName name="Z_FD347E15_CB7B_4463_AC0A_D3EBF783E423_.wvu.FilterData" localSheetId="1" hidden="1">'no sale frt type 11'!$F$3:$F$20</definedName>
    <definedName name="Z_FD347E15_CB7B_4463_AC0A_D3EBF783E423_.wvu.FilterData" localSheetId="2" hidden="1">Saturday!$F$1:$F$23</definedName>
    <definedName name="Z_FD347E15_CB7B_4463_AC0A_D3EBF783E423_.wvu.FilterData" localSheetId="0" hidden="1">TMACNTRTSHIPR!$G$1:$G$146</definedName>
    <definedName name="Z_FDDEF988_10E8_4112_8B2E_E6C4C0FEEF2A_.wvu.FilterData" localSheetId="0" hidden="1">TMACNTRTSHIPR!$G$1:$G$135</definedName>
    <definedName name="Z_FDF021DF_5C4C_46A1_9350_A2E53E4085B1_.wvu.FilterData" localSheetId="0" hidden="1">TMACNTRTSHIPR!$G$1:$G$138</definedName>
    <definedName name="Z_FE935DB7_31EE_4116_9270_14DBC672E621_.wvu.FilterData" localSheetId="0" hidden="1">TMACNTRTSHIPR!$G$1:$G$138</definedName>
    <definedName name="Z_FF26F442_9D6D_437B_BA5E_63E80D8D17FD_.wvu.FilterData" localSheetId="1" hidden="1">'no sale frt type 11'!$F$2:$F$2</definedName>
    <definedName name="Z_FF994EBA_A121_4387_BF97_2B8497EF839B_.wvu.FilterData" localSheetId="0" hidden="1">TMACNTRTSHIPR!$G$1:$G$135</definedName>
    <definedName name="Z_FFE73CCE_E815_4502_8F19_F67702E0BF81_.wvu.FilterData" localSheetId="0" hidden="1">TMACNTRTSHIPR!$G$1:$G$146</definedName>
  </definedNames>
  <calcPr calcId="171027"/>
  <customWorkbookViews>
    <customWorkbookView name="Lance Adams - Personal View" guid="{7DA3B501-569D-452E-A498-4FA87443ABE7}" mergeInterval="0" personalView="1" maximized="1" xWindow="-8" yWindow="-8" windowWidth="1936" windowHeight="1014" activeSheetId="1"/>
    <customWorkbookView name="John Woodworth - Personal View" guid="{7728CCF8-57B0-4432-87FC-EA266C305151}" mergeInterval="0" personalView="1" maximized="1" xWindow="-8" yWindow="-8" windowWidth="1616" windowHeight="876" activeSheetId="2"/>
    <customWorkbookView name="Bill Sroufe - Personal View" guid="{852649C1-0D8B-4043-A12B-A26E7C8CC42C}" mergeInterval="0" personalView="1" maximized="1" xWindow="-8" yWindow="-8" windowWidth="1936" windowHeight="1056" activeSheetId="7"/>
    <customWorkbookView name="Deb Lichti - Personal View" guid="{E9112136-EB27-4EE9-A34E-154F41165570}" mergeInterval="0" personalView="1" maximized="1" xWindow="-8" yWindow="-8" windowWidth="1936" windowHeight="1056" activeSheetId="1"/>
    <customWorkbookView name="Taylor Martin - Personal View" guid="{47E81019-AD5F-41AB-A306-CAC52748EBEC}" mergeInterval="0" personalView="1" maximized="1" xWindow="-9" yWindow="-9" windowWidth="1938" windowHeight="105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I89" i="1" l="1"/>
  <c r="I86" i="1"/>
  <c r="E1" i="2" l="1"/>
  <c r="F1" i="4" l="1"/>
  <c r="G13" i="4" s="1"/>
  <c r="J2" i="1" l="1"/>
  <c r="C5" i="5" l="1"/>
  <c r="C18" i="5"/>
  <c r="G20" i="2"/>
  <c r="G22" i="2"/>
</calcChain>
</file>

<file path=xl/sharedStrings.xml><?xml version="1.0" encoding="utf-8"?>
<sst xmlns="http://schemas.openxmlformats.org/spreadsheetml/2006/main" count="746" uniqueCount="251">
  <si>
    <t>SHIP TYPE</t>
  </si>
  <si>
    <t>DEST_CODE</t>
  </si>
  <si>
    <t>PURCHASER</t>
  </si>
  <si>
    <t>CUSTOMER</t>
  </si>
  <si>
    <t>LOADING BRANCH</t>
  </si>
  <si>
    <t>LOC</t>
  </si>
  <si>
    <t>SHIPR_DESC</t>
  </si>
  <si>
    <t>SHIPR_NUMTRCS</t>
  </si>
  <si>
    <t>SHIPR_LDDESC</t>
  </si>
  <si>
    <t>BALANCE</t>
  </si>
  <si>
    <t>COMMODITY</t>
  </si>
  <si>
    <t>CONTRACT_NUMBER</t>
  </si>
  <si>
    <t>SHIPR_RATE</t>
  </si>
  <si>
    <t>SHIPR_PAR</t>
  </si>
  <si>
    <t>TMANOTES</t>
  </si>
  <si>
    <t>Groveland</t>
  </si>
  <si>
    <t>Wheat/01</t>
  </si>
  <si>
    <t>Un-allocated</t>
  </si>
  <si>
    <t xml:space="preserve">DS </t>
  </si>
  <si>
    <t>Chase</t>
  </si>
  <si>
    <t>CKT</t>
  </si>
  <si>
    <t>Claflin</t>
  </si>
  <si>
    <t>Milo/02</t>
  </si>
  <si>
    <t>Soybeans/03</t>
  </si>
  <si>
    <t>Corn/04</t>
  </si>
  <si>
    <t>Mar</t>
  </si>
  <si>
    <t>Barton Co Feeders</t>
  </si>
  <si>
    <t>Haven</t>
  </si>
  <si>
    <t>Gordini</t>
  </si>
  <si>
    <t>Cal-Maine Foods</t>
  </si>
  <si>
    <t>un-allocated</t>
  </si>
  <si>
    <t>CHS</t>
  </si>
  <si>
    <t>CHS-Friona</t>
  </si>
  <si>
    <t>Manhattan</t>
  </si>
  <si>
    <t>Kansas Ethanol</t>
  </si>
  <si>
    <t>Grain Craft</t>
  </si>
  <si>
    <t>Apr</t>
  </si>
  <si>
    <t>May</t>
  </si>
  <si>
    <t>Bunge</t>
  </si>
  <si>
    <t>un-priced</t>
  </si>
  <si>
    <t>McPherson County Feeders</t>
  </si>
  <si>
    <t>George's Inc</t>
  </si>
  <si>
    <t>Seaboard</t>
  </si>
  <si>
    <t>April to Carry</t>
  </si>
  <si>
    <t>Jun</t>
  </si>
  <si>
    <t>Jul</t>
  </si>
  <si>
    <t>FOB SHIP TYPE 110</t>
  </si>
  <si>
    <t>Zimm's</t>
  </si>
  <si>
    <t>Feb/Mar</t>
  </si>
  <si>
    <t xml:space="preserve">MGM </t>
  </si>
  <si>
    <t>Falun</t>
  </si>
  <si>
    <t>Frontier</t>
  </si>
  <si>
    <t>Burns</t>
  </si>
  <si>
    <t>out Mar 8</t>
  </si>
  <si>
    <t>Lansing</t>
  </si>
  <si>
    <t>Sunflower</t>
  </si>
  <si>
    <t>Castleton</t>
  </si>
  <si>
    <t>Canton Term</t>
  </si>
  <si>
    <t>Store pos 365</t>
  </si>
  <si>
    <t>Notes</t>
  </si>
  <si>
    <t>Marg. + -</t>
  </si>
  <si>
    <t>Par</t>
  </si>
  <si>
    <t>RATE</t>
  </si>
  <si>
    <t>COMM CODE</t>
  </si>
  <si>
    <t>Bu's to tran.</t>
  </si>
  <si>
    <t># OF TRUCK</t>
  </si>
  <si>
    <t>Truck</t>
  </si>
  <si>
    <t>LOCATION</t>
  </si>
  <si>
    <t>ACCT CODE</t>
  </si>
  <si>
    <t>Destination</t>
  </si>
  <si>
    <t>DEST CODE</t>
  </si>
  <si>
    <t>Grain shipping for open store TMA's acct</t>
  </si>
  <si>
    <t>ADDITIONAL SHIPMENT TYPE 11 transfers W/O</t>
  </si>
  <si>
    <t>Out of town trucks</t>
  </si>
  <si>
    <t xml:space="preserve">Saturday </t>
  </si>
  <si>
    <t xml:space="preserve">ADDITIONAL SHIPMENT TYPE 11 </t>
  </si>
  <si>
    <t>Rate</t>
  </si>
  <si>
    <t>CONTRACT NUMBER</t>
  </si>
  <si>
    <t>COMM</t>
  </si>
  <si>
    <t>CONTRACT BAL</t>
  </si>
  <si>
    <t>Branch #</t>
  </si>
  <si>
    <t>PURCHASER OR BUYER</t>
  </si>
  <si>
    <t>ADDITIONAL SHIPMENT TYPE 110 PICKED UP LOADS FOR THE WEEK OF</t>
  </si>
  <si>
    <t>ADDITIONAL SHIPMENT TYPE 11 LOADS FOR THE WEEK OF</t>
  </si>
  <si>
    <t>Total Corn</t>
  </si>
  <si>
    <t>Wheat</t>
  </si>
  <si>
    <t>WHEAT</t>
  </si>
  <si>
    <t>Corn</t>
  </si>
  <si>
    <t>Junction City</t>
  </si>
  <si>
    <t>JJ</t>
  </si>
  <si>
    <t>Geary Grain</t>
  </si>
  <si>
    <t>AM</t>
  </si>
  <si>
    <t>FOB</t>
  </si>
  <si>
    <t>DELIVERED</t>
  </si>
  <si>
    <t>CORN</t>
  </si>
  <si>
    <t>Total Milo</t>
  </si>
  <si>
    <t>MILO</t>
  </si>
  <si>
    <t>LOADS</t>
  </si>
  <si>
    <t>PAR</t>
  </si>
  <si>
    <t>TRUCK</t>
  </si>
  <si>
    <t>ORIGIN</t>
  </si>
  <si>
    <t>SHIPMENT</t>
  </si>
  <si>
    <t>CUSTOMER_NO</t>
  </si>
  <si>
    <t>Sherwin</t>
  </si>
  <si>
    <t>Wichita</t>
  </si>
  <si>
    <t>Springdale</t>
  </si>
  <si>
    <t>Hereford</t>
  </si>
  <si>
    <t>Canton</t>
  </si>
  <si>
    <t>Neodesha</t>
  </si>
  <si>
    <t>Beans</t>
  </si>
  <si>
    <t>Marquette</t>
  </si>
  <si>
    <t>Friona, TX</t>
  </si>
  <si>
    <t>Lyons area</t>
  </si>
  <si>
    <t>Wheat/Milo</t>
  </si>
  <si>
    <t>Longford</t>
  </si>
  <si>
    <t>Inola</t>
  </si>
  <si>
    <t xml:space="preserve">Wheat </t>
  </si>
  <si>
    <t>Commodity</t>
  </si>
  <si>
    <t>Origin</t>
  </si>
  <si>
    <t>corn</t>
  </si>
  <si>
    <t>A/V</t>
  </si>
  <si>
    <t>Canton to sell?</t>
  </si>
  <si>
    <t>11.9 wheat</t>
  </si>
  <si>
    <t>Walton</t>
  </si>
  <si>
    <t>Rice</t>
  </si>
  <si>
    <t>11.5 wheat</t>
  </si>
  <si>
    <t>Canton 3</t>
  </si>
  <si>
    <t>Bunker Schedule</t>
  </si>
  <si>
    <t>CS Thomas</t>
  </si>
  <si>
    <t>Beans/03</t>
  </si>
  <si>
    <t>Koehn LLC</t>
  </si>
  <si>
    <t>Ratzlaff</t>
  </si>
  <si>
    <t>Drexel</t>
  </si>
  <si>
    <t>CGB</t>
  </si>
  <si>
    <t>Nickerson</t>
  </si>
  <si>
    <t>Halstead</t>
  </si>
  <si>
    <t>Mann's ATP</t>
  </si>
  <si>
    <t>1 load/week until further notice</t>
  </si>
  <si>
    <t>Coffeyville</t>
  </si>
  <si>
    <t>Emporia</t>
  </si>
  <si>
    <t>Cargill DSP/Wich</t>
  </si>
  <si>
    <t>FH June</t>
  </si>
  <si>
    <t>Lorraine</t>
  </si>
  <si>
    <t>DS Hoelsher</t>
  </si>
  <si>
    <t>Grain Craft Wichita</t>
  </si>
  <si>
    <t>LNC</t>
  </si>
  <si>
    <t>Liberty</t>
  </si>
  <si>
    <t>3/24-4/24</t>
  </si>
  <si>
    <t>Smart</t>
  </si>
  <si>
    <t>Unallocated</t>
  </si>
  <si>
    <t>LH Apr/ FH May</t>
  </si>
  <si>
    <t>600k Canton/250k Lyons/100k to sell</t>
  </si>
  <si>
    <t>FOB/Bean Backhauls/to sell</t>
  </si>
  <si>
    <t>Lyons Apr/FH May</t>
  </si>
  <si>
    <t>Location</t>
  </si>
  <si>
    <t>Bushels</t>
  </si>
  <si>
    <t>Grain</t>
  </si>
  <si>
    <t>Period</t>
  </si>
  <si>
    <t>Okeene</t>
  </si>
  <si>
    <t>CPC Lyons</t>
  </si>
  <si>
    <t>by June 10</t>
  </si>
  <si>
    <t>Heisler</t>
  </si>
  <si>
    <t>out April 28</t>
  </si>
  <si>
    <t>Round-C#3980</t>
  </si>
  <si>
    <t>Frederick</t>
  </si>
  <si>
    <t>Atchison</t>
  </si>
  <si>
    <t>Kansas City</t>
  </si>
  <si>
    <t>KS Land &amp; Cattle</t>
  </si>
  <si>
    <t>1 load /day for April</t>
  </si>
  <si>
    <t>Ft Scott area</t>
  </si>
  <si>
    <t>Rice Co Bunker</t>
  </si>
  <si>
    <t>Tedder</t>
  </si>
  <si>
    <t>Onaga</t>
  </si>
  <si>
    <t>PO 206037 on all tickets</t>
  </si>
  <si>
    <t>PO 206037- on all tickets</t>
  </si>
  <si>
    <t>Fox Farms</t>
  </si>
  <si>
    <t>Kelly</t>
  </si>
  <si>
    <t>Metz</t>
  </si>
  <si>
    <t>J King</t>
  </si>
  <si>
    <t>Bennington</t>
  </si>
  <si>
    <t>DS</t>
  </si>
  <si>
    <t>Hold for DS</t>
  </si>
  <si>
    <t>Son of a buc</t>
  </si>
  <si>
    <t>Goering</t>
  </si>
  <si>
    <t>Brull</t>
  </si>
  <si>
    <t>TC</t>
  </si>
  <si>
    <t>Langvardt</t>
  </si>
  <si>
    <t>April-May 10.5 pro #1 HRW</t>
  </si>
  <si>
    <t>May #1 YSB</t>
  </si>
  <si>
    <t>Kyle - all month</t>
  </si>
  <si>
    <t>April #1 YSB</t>
  </si>
  <si>
    <t>May Cargill #56016 #1 YSB</t>
  </si>
  <si>
    <t>By 5/12</t>
  </si>
  <si>
    <t>H&amp;S</t>
  </si>
  <si>
    <t>DS Stan Johnson</t>
  </si>
  <si>
    <t>Apr SW Scale</t>
  </si>
  <si>
    <t>Duane Walker</t>
  </si>
  <si>
    <t>AGP</t>
  </si>
  <si>
    <t>SBD</t>
  </si>
  <si>
    <t>April - 11.5 pro avg</t>
  </si>
  <si>
    <t>Jantz</t>
  </si>
  <si>
    <t>Moundridge</t>
  </si>
  <si>
    <t>St Jo</t>
  </si>
  <si>
    <t>Hernandez</t>
  </si>
  <si>
    <t>Smoky Hill Feeders</t>
  </si>
  <si>
    <t>Valensella</t>
  </si>
  <si>
    <t>NONE 4/24</t>
  </si>
  <si>
    <t>CHS/Sherwin</t>
  </si>
  <si>
    <t>DS Fitz Farms</t>
  </si>
  <si>
    <t>Mitchell Acres</t>
  </si>
  <si>
    <t>Coldwater</t>
  </si>
  <si>
    <t>May- SW Scale</t>
  </si>
  <si>
    <t>CHS/Cgl Wich</t>
  </si>
  <si>
    <t>Bretton Trucking</t>
  </si>
  <si>
    <t>Halstead W</t>
  </si>
  <si>
    <t>CHS 55260</t>
  </si>
  <si>
    <t>If DLVD wk of 4/24 go to Paco Feedyard Friona-CHS Acct</t>
  </si>
  <si>
    <t>ADM Deerfield</t>
  </si>
  <si>
    <t>Newton/30 day</t>
  </si>
  <si>
    <t>Koehn</t>
  </si>
  <si>
    <t>40 loads W/O 4/24</t>
  </si>
  <si>
    <t>75 loads W/O 4/24 # 322</t>
  </si>
  <si>
    <t>3 loads W/O 4/24</t>
  </si>
  <si>
    <t>Apr to carry #2 YC SW Scale</t>
  </si>
  <si>
    <t>Walton bunker</t>
  </si>
  <si>
    <t>Pleasant Hill</t>
  </si>
  <si>
    <t>Geneseo</t>
  </si>
  <si>
    <t>7 loads W/O 4/24 Mon/TueAM/WedAM/Thur/Fri</t>
  </si>
  <si>
    <t>Newton</t>
  </si>
  <si>
    <t>St Joe</t>
  </si>
  <si>
    <t>Gordini &amp; Burillas</t>
  </si>
  <si>
    <t>Primos/Sanez</t>
  </si>
  <si>
    <t>Bar R</t>
  </si>
  <si>
    <t>Banana</t>
  </si>
  <si>
    <t>50 loads W/O 4/24 # 989</t>
  </si>
  <si>
    <t>Meridian</t>
  </si>
  <si>
    <t>Walton Bunker</t>
  </si>
  <si>
    <t>S &amp; J</t>
  </si>
  <si>
    <t>DS Bathurst</t>
  </si>
  <si>
    <t>Ardent Newton</t>
  </si>
  <si>
    <t>Whiteside</t>
  </si>
  <si>
    <t>by May 20 11.5 pro cak avg #1 HRW</t>
  </si>
  <si>
    <t>#1 YSB</t>
  </si>
  <si>
    <t>Lyons</t>
  </si>
  <si>
    <t>4 loads DLVD from Voth need tickets on, Contract was 15K</t>
  </si>
  <si>
    <t>Leave open for when we get DS Voth tickets</t>
  </si>
  <si>
    <t>Hilton</t>
  </si>
  <si>
    <t>Cargill Salina</t>
  </si>
  <si>
    <t>Schlegle/Barnes</t>
  </si>
  <si>
    <t>35 loads week of 5/1</t>
  </si>
  <si>
    <t>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</si>
</sst>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m/d/yy;@"/>
    <numFmt numFmtId="166" formatCode="&quot;$&quot;#,##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4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0" borderId="0" xfId="0" applyFont="1" applyFill="1"/>
    <xf numFmtId="0" fontId="0" fillId="0" borderId="1" xfId="0" applyFont="1" applyFill="1" applyBorder="1"/>
    <xf numFmtId="0" fontId="1" fillId="0" borderId="1" xfId="0" applyFont="1" applyFill="1" applyBorder="1"/>
    <xf numFmtId="14" fontId="2" fillId="2" borderId="1" xfId="0" applyNumberFormat="1" applyFont="1" applyFill="1" applyBorder="1" applyAlignment="1">
      <alignment horizontal="center"/>
    </xf>
    <xf numFmtId="0" fontId="1" fillId="0" borderId="2" xfId="0" applyFont="1" applyFill="1" applyBorder="1"/>
    <xf numFmtId="0" fontId="5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1" fillId="0" borderId="1" xfId="0" applyNumberFormat="1" applyFont="1" applyFill="1" applyBorder="1"/>
    <xf numFmtId="2" fontId="5" fillId="0" borderId="1" xfId="0" applyNumberFormat="1" applyFont="1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top" wrapText="1"/>
    </xf>
    <xf numFmtId="0" fontId="0" fillId="0" borderId="1" xfId="0" quotePrefix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3" fontId="5" fillId="0" borderId="1" xfId="0" applyNumberFormat="1" applyFont="1" applyFill="1" applyBorder="1" applyAlignment="1">
      <alignment horizontal="center" vertical="top"/>
    </xf>
    <xf numFmtId="2" fontId="5" fillId="0" borderId="1" xfId="0" applyNumberFormat="1" applyFont="1" applyFill="1" applyBorder="1" applyAlignment="1">
      <alignment horizontal="center" vertical="top"/>
    </xf>
    <xf numFmtId="2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2" fontId="5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quotePrefix="1" applyFont="1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left"/>
    </xf>
    <xf numFmtId="16" fontId="1" fillId="0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3" fontId="5" fillId="4" borderId="1" xfId="0" applyNumberFormat="1" applyFont="1" applyFill="1" applyBorder="1" applyAlignment="1">
      <alignment horizontal="center" vertical="top"/>
    </xf>
    <xf numFmtId="2" fontId="5" fillId="4" borderId="1" xfId="0" applyNumberFormat="1" applyFont="1" applyFill="1" applyBorder="1" applyAlignment="1">
      <alignment horizontal="center" vertical="top"/>
    </xf>
    <xf numFmtId="2" fontId="5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16" fontId="1" fillId="4" borderId="1" xfId="0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top"/>
    </xf>
    <xf numFmtId="0" fontId="0" fillId="0" borderId="5" xfId="0" applyFont="1" applyBorder="1"/>
    <xf numFmtId="0" fontId="0" fillId="0" borderId="6" xfId="0" applyFont="1" applyBorder="1"/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/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" xfId="0" quotePrefix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1" xfId="0" quotePrefix="1" applyFont="1" applyFill="1" applyBorder="1" applyAlignment="1">
      <alignment horizontal="center" wrapText="1"/>
    </xf>
    <xf numFmtId="3" fontId="5" fillId="0" borderId="1" xfId="0" applyNumberFormat="1" applyFont="1" applyFill="1" applyBorder="1" applyAlignment="1">
      <alignment horizontal="center" wrapText="1"/>
    </xf>
    <xf numFmtId="2" fontId="5" fillId="0" borderId="1" xfId="0" applyNumberFormat="1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6" fillId="4" borderId="1" xfId="0" applyFont="1" applyFill="1" applyBorder="1"/>
    <xf numFmtId="0" fontId="0" fillId="4" borderId="1" xfId="0" applyFont="1" applyFill="1" applyBorder="1"/>
    <xf numFmtId="0" fontId="5" fillId="4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2" fontId="0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top"/>
    </xf>
    <xf numFmtId="8" fontId="0" fillId="0" borderId="0" xfId="0" applyNumberFormat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Fill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8" fontId="7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3" fontId="7" fillId="0" borderId="1" xfId="0" applyNumberFormat="1" applyFont="1" applyFill="1" applyBorder="1" applyAlignment="1">
      <alignment horizontal="center" vertical="top" wrapText="1"/>
    </xf>
    <xf numFmtId="0" fontId="0" fillId="0" borderId="0" xfId="0" applyFill="1"/>
    <xf numFmtId="0" fontId="8" fillId="0" borderId="0" xfId="0" applyFont="1" applyFill="1" applyAlignment="1">
      <alignment horizontal="center" vertical="top"/>
    </xf>
    <xf numFmtId="0" fontId="8" fillId="0" borderId="8" xfId="0" applyFont="1" applyFill="1" applyBorder="1" applyAlignment="1">
      <alignment horizontal="center" vertical="top"/>
    </xf>
    <xf numFmtId="8" fontId="8" fillId="0" borderId="9" xfId="0" applyNumberFormat="1" applyFont="1" applyFill="1" applyBorder="1" applyAlignment="1">
      <alignment horizontal="center" vertical="top"/>
    </xf>
    <xf numFmtId="164" fontId="8" fillId="0" borderId="9" xfId="0" applyNumberFormat="1" applyFont="1" applyFill="1" applyBorder="1" applyAlignment="1">
      <alignment horizontal="center" vertical="top"/>
    </xf>
    <xf numFmtId="2" fontId="8" fillId="0" borderId="10" xfId="0" applyNumberFormat="1" applyFont="1" applyFill="1" applyBorder="1" applyAlignment="1">
      <alignment horizontal="center" vertical="top"/>
    </xf>
    <xf numFmtId="0" fontId="8" fillId="0" borderId="10" xfId="0" applyFont="1" applyFill="1" applyBorder="1" applyAlignment="1">
      <alignment horizontal="center" vertical="top" wrapText="1"/>
    </xf>
    <xf numFmtId="3" fontId="8" fillId="0" borderId="10" xfId="0" applyNumberFormat="1" applyFont="1" applyFill="1" applyBorder="1" applyAlignment="1">
      <alignment horizontal="center" vertical="top" wrapText="1"/>
    </xf>
    <xf numFmtId="0" fontId="8" fillId="0" borderId="10" xfId="0" applyFont="1" applyFill="1" applyBorder="1" applyAlignment="1">
      <alignment horizontal="center" vertical="top"/>
    </xf>
    <xf numFmtId="0" fontId="8" fillId="0" borderId="11" xfId="0" applyFont="1" applyFill="1" applyBorder="1" applyAlignment="1">
      <alignment horizontal="center" vertical="top"/>
    </xf>
    <xf numFmtId="0" fontId="7" fillId="0" borderId="0" xfId="0" applyFont="1" applyFill="1"/>
    <xf numFmtId="8" fontId="7" fillId="0" borderId="0" xfId="0" applyNumberFormat="1" applyFont="1" applyFill="1" applyAlignment="1">
      <alignment horizontal="center" vertical="top"/>
    </xf>
    <xf numFmtId="164" fontId="7" fillId="0" borderId="0" xfId="0" applyNumberFormat="1" applyFont="1" applyFill="1"/>
    <xf numFmtId="2" fontId="7" fillId="0" borderId="0" xfId="0" applyNumberFormat="1" applyFont="1" applyFill="1"/>
    <xf numFmtId="3" fontId="9" fillId="0" borderId="0" xfId="0" applyNumberFormat="1" applyFont="1" applyFill="1"/>
    <xf numFmtId="0" fontId="7" fillId="0" borderId="0" xfId="0" applyFont="1" applyFill="1" applyAlignment="1">
      <alignment horizontal="center"/>
    </xf>
    <xf numFmtId="14" fontId="8" fillId="0" borderId="0" xfId="0" applyNumberFormat="1" applyFont="1" applyFill="1" applyAlignment="1">
      <alignment horizontal="center" vertical="top"/>
    </xf>
    <xf numFmtId="14" fontId="8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7" fillId="0" borderId="0" xfId="0" applyFont="1" applyFill="1" applyAlignment="1">
      <alignment horizontal="left" vertical="top"/>
    </xf>
    <xf numFmtId="0" fontId="8" fillId="0" borderId="0" xfId="0" applyFont="1" applyFill="1"/>
    <xf numFmtId="0" fontId="10" fillId="0" borderId="1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/>
    </xf>
    <xf numFmtId="0" fontId="7" fillId="0" borderId="1" xfId="0" applyNumberFormat="1" applyFont="1" applyBorder="1" applyAlignment="1">
      <alignment horizontal="center" vertical="top"/>
    </xf>
    <xf numFmtId="164" fontId="7" fillId="0" borderId="1" xfId="0" applyNumberFormat="1" applyFont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 vertical="top"/>
    </xf>
    <xf numFmtId="0" fontId="2" fillId="0" borderId="0" xfId="0" applyFont="1"/>
    <xf numFmtId="0" fontId="8" fillId="0" borderId="0" xfId="0" applyFont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8" fillId="0" borderId="13" xfId="0" applyFont="1" applyFill="1" applyBorder="1" applyAlignment="1">
      <alignment horizontal="center" vertical="top"/>
    </xf>
    <xf numFmtId="0" fontId="7" fillId="0" borderId="10" xfId="0" applyFont="1" applyFill="1" applyBorder="1" applyAlignment="1">
      <alignment horizontal="center" vertical="top" wrapText="1"/>
    </xf>
    <xf numFmtId="0" fontId="7" fillId="0" borderId="0" xfId="0" applyFont="1" applyFill="1" applyBorder="1"/>
    <xf numFmtId="8" fontId="7" fillId="0" borderId="0" xfId="0" applyNumberFormat="1" applyFont="1" applyFill="1" applyBorder="1" applyAlignment="1">
      <alignment horizontal="center" vertical="top"/>
    </xf>
    <xf numFmtId="164" fontId="7" fillId="0" borderId="0" xfId="0" applyNumberFormat="1" applyFont="1" applyFill="1" applyBorder="1"/>
    <xf numFmtId="2" fontId="7" fillId="0" borderId="0" xfId="0" applyNumberFormat="1" applyFont="1" applyFill="1" applyBorder="1"/>
    <xf numFmtId="3" fontId="9" fillId="0" borderId="0" xfId="0" applyNumberFormat="1" applyFont="1" applyFill="1" applyBorder="1"/>
    <xf numFmtId="14" fontId="8" fillId="0" borderId="0" xfId="0" applyNumberFormat="1" applyFont="1" applyFill="1" applyBorder="1" applyAlignment="1">
      <alignment horizontal="center" vertical="top"/>
    </xf>
    <xf numFmtId="14" fontId="8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/>
    <xf numFmtId="0" fontId="0" fillId="0" borderId="0" xfId="0" applyBorder="1"/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 vertical="top"/>
    </xf>
    <xf numFmtId="2" fontId="5" fillId="0" borderId="14" xfId="0" applyNumberFormat="1" applyFont="1" applyFill="1" applyBorder="1" applyAlignment="1">
      <alignment horizontal="center" vertical="top"/>
    </xf>
    <xf numFmtId="3" fontId="5" fillId="0" borderId="15" xfId="0" applyNumberFormat="1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  <xf numFmtId="0" fontId="0" fillId="0" borderId="15" xfId="0" applyFont="1" applyFill="1" applyBorder="1" applyAlignment="1">
      <alignment horizontal="center" vertical="top"/>
    </xf>
    <xf numFmtId="0" fontId="0" fillId="0" borderId="16" xfId="0" applyBorder="1"/>
    <xf numFmtId="2" fontId="5" fillId="0" borderId="17" xfId="0" applyNumberFormat="1" applyFont="1" applyFill="1" applyBorder="1" applyAlignment="1">
      <alignment horizontal="center" vertical="top"/>
    </xf>
    <xf numFmtId="0" fontId="5" fillId="0" borderId="18" xfId="0" applyFont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center"/>
    </xf>
    <xf numFmtId="0" fontId="0" fillId="0" borderId="17" xfId="0" applyBorder="1"/>
    <xf numFmtId="0" fontId="0" fillId="0" borderId="1" xfId="0" applyNumberFormat="1" applyBorder="1" applyAlignment="1">
      <alignment horizontal="center" vertical="top" wrapText="1"/>
    </xf>
    <xf numFmtId="39" fontId="5" fillId="0" borderId="1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0" fontId="15" fillId="0" borderId="0" xfId="0" applyFont="1" applyBorder="1" applyAlignment="1">
      <alignment horizontal="left" vertical="top"/>
    </xf>
    <xf numFmtId="0" fontId="7" fillId="0" borderId="0" xfId="0" applyFont="1"/>
    <xf numFmtId="0" fontId="7" fillId="0" borderId="0" xfId="0" applyFont="1" applyBorder="1"/>
    <xf numFmtId="0" fontId="7" fillId="0" borderId="13" xfId="0" applyFont="1" applyBorder="1"/>
    <xf numFmtId="3" fontId="8" fillId="0" borderId="9" xfId="0" applyNumberFormat="1" applyFont="1" applyBorder="1" applyAlignment="1">
      <alignment horizontal="center" vertical="top" wrapText="1"/>
    </xf>
    <xf numFmtId="2" fontId="8" fillId="0" borderId="10" xfId="0" applyNumberFormat="1" applyFont="1" applyBorder="1" applyAlignment="1">
      <alignment horizontal="center" vertical="top" wrapText="1"/>
    </xf>
    <xf numFmtId="3" fontId="8" fillId="0" borderId="10" xfId="0" applyNumberFormat="1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165" fontId="8" fillId="0" borderId="0" xfId="0" applyNumberFormat="1" applyFont="1" applyAlignment="1">
      <alignment horizontal="center" vertical="top"/>
    </xf>
    <xf numFmtId="0" fontId="7" fillId="2" borderId="0" xfId="0" applyFont="1" applyFill="1"/>
    <xf numFmtId="0" fontId="8" fillId="2" borderId="0" xfId="0" applyFont="1" applyFill="1"/>
    <xf numFmtId="166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3" fillId="0" borderId="0" xfId="0" applyFont="1" applyBorder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4" fontId="0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0" fontId="16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0" fillId="0" borderId="14" xfId="0" applyNumberFormat="1" applyFont="1" applyFill="1" applyBorder="1" applyAlignment="1">
      <alignment horizontal="center" vertical="top"/>
    </xf>
    <xf numFmtId="2" fontId="0" fillId="0" borderId="15" xfId="0" applyNumberFormat="1" applyFont="1" applyBorder="1" applyAlignment="1">
      <alignment horizontal="center" vertical="top"/>
    </xf>
    <xf numFmtId="0" fontId="12" fillId="0" borderId="15" xfId="0" applyNumberFormat="1" applyFont="1" applyBorder="1" applyAlignment="1">
      <alignment horizontal="center" vertical="center"/>
    </xf>
    <xf numFmtId="3" fontId="0" fillId="0" borderId="15" xfId="0" applyNumberFormat="1" applyFont="1" applyBorder="1" applyAlignment="1">
      <alignment horizontal="center" vertical="top"/>
    </xf>
    <xf numFmtId="0" fontId="0" fillId="0" borderId="15" xfId="0" applyNumberFormat="1" applyFont="1" applyBorder="1" applyAlignment="1">
      <alignment horizontal="center" vertical="top"/>
    </xf>
    <xf numFmtId="0" fontId="0" fillId="0" borderId="15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0" fillId="0" borderId="20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2" fontId="0" fillId="0" borderId="0" xfId="0" applyNumberFormat="1" applyBorder="1" applyAlignment="1">
      <alignment horizontal="center" vertical="top"/>
    </xf>
    <xf numFmtId="0" fontId="1" fillId="3" borderId="0" xfId="0" applyFont="1" applyFill="1" applyBorder="1" applyAlignment="1">
      <alignment horizontal="left" vertical="top"/>
    </xf>
    <xf numFmtId="2" fontId="0" fillId="0" borderId="17" xfId="0" applyNumberFormat="1" applyFill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12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top"/>
    </xf>
    <xf numFmtId="0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2" fontId="0" fillId="0" borderId="17" xfId="0" applyNumberFormat="1" applyFont="1" applyFill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17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  <xf numFmtId="0" fontId="0" fillId="0" borderId="2" xfId="0" quotePrefix="1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2" fontId="0" fillId="0" borderId="17" xfId="0" applyNumberFormat="1" applyFont="1" applyBorder="1" applyAlignment="1">
      <alignment horizontal="center" vertical="top"/>
    </xf>
    <xf numFmtId="0" fontId="12" fillId="0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18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 vertical="top"/>
    </xf>
    <xf numFmtId="2" fontId="0" fillId="0" borderId="17" xfId="0" applyNumberFormat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17" xfId="0" applyNumberFormat="1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166" fontId="0" fillId="0" borderId="0" xfId="0" applyNumberFormat="1" applyFill="1" applyBorder="1" applyAlignment="1">
      <alignment horizontal="center" vertical="top"/>
    </xf>
    <xf numFmtId="0" fontId="18" fillId="0" borderId="0" xfId="0" applyFont="1" applyFill="1"/>
    <xf numFmtId="0" fontId="18" fillId="0" borderId="0" xfId="0" applyFont="1" applyFill="1" applyBorder="1"/>
    <xf numFmtId="2" fontId="4" fillId="0" borderId="8" xfId="0" applyNumberFormat="1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7" fillId="0" borderId="23" xfId="0" applyFont="1" applyFill="1" applyBorder="1"/>
    <xf numFmtId="14" fontId="8" fillId="0" borderId="23" xfId="0" applyNumberFormat="1" applyFont="1" applyFill="1" applyBorder="1" applyAlignment="1">
      <alignment horizontal="center" vertical="top"/>
    </xf>
    <xf numFmtId="0" fontId="8" fillId="0" borderId="23" xfId="0" applyFont="1" applyFill="1" applyBorder="1"/>
    <xf numFmtId="0" fontId="8" fillId="0" borderId="24" xfId="0" applyFont="1" applyFill="1" applyBorder="1"/>
    <xf numFmtId="4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3" fontId="0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3" fontId="4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43" fontId="1" fillId="0" borderId="0" xfId="0" applyNumberFormat="1" applyFont="1" applyAlignment="1">
      <alignment horizontal="center"/>
    </xf>
    <xf numFmtId="39" fontId="5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39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3" fontId="4" fillId="0" borderId="1" xfId="0" applyNumberFormat="1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center" vertical="top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5" fillId="0" borderId="3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 wrapText="1"/>
    </xf>
    <xf numFmtId="3" fontId="7" fillId="0" borderId="0" xfId="0" applyNumberFormat="1" applyFont="1" applyFill="1" applyBorder="1" applyAlignment="1">
      <alignment horizontal="center" vertical="top" wrapText="1"/>
    </xf>
    <xf numFmtId="2" fontId="7" fillId="0" borderId="0" xfId="0" applyNumberFormat="1" applyFont="1" applyFill="1" applyBorder="1" applyAlignment="1">
      <alignment horizontal="center" vertical="top"/>
    </xf>
    <xf numFmtId="2" fontId="7" fillId="0" borderId="0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top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/>
    </xf>
    <xf numFmtId="0" fontId="0" fillId="8" borderId="1" xfId="0" applyFont="1" applyFill="1" applyBorder="1" applyAlignment="1">
      <alignment horizontal="center" vertical="top"/>
    </xf>
    <xf numFmtId="0" fontId="0" fillId="8" borderId="3" xfId="0" applyFont="1" applyFill="1" applyBorder="1" applyAlignment="1">
      <alignment horizontal="center" vertical="top"/>
    </xf>
    <xf numFmtId="0" fontId="5" fillId="8" borderId="1" xfId="0" applyFont="1" applyFill="1" applyBorder="1" applyAlignment="1">
      <alignment horizontal="center" vertical="top"/>
    </xf>
    <xf numFmtId="0" fontId="5" fillId="8" borderId="4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/>
    </xf>
    <xf numFmtId="0" fontId="21" fillId="0" borderId="7" xfId="0" applyFont="1" applyFill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wrapText="1"/>
    </xf>
    <xf numFmtId="0" fontId="19" fillId="0" borderId="1" xfId="0" applyFont="1" applyFill="1" applyBorder="1" applyAlignment="1">
      <alignment horizontal="center" vertical="top" wrapText="1"/>
    </xf>
    <xf numFmtId="0" fontId="20" fillId="0" borderId="1" xfId="0" applyNumberFormat="1" applyFont="1" applyFill="1" applyBorder="1" applyAlignment="1">
      <alignment horizontal="center" wrapText="1"/>
    </xf>
    <xf numFmtId="0" fontId="20" fillId="0" borderId="17" xfId="0" applyFont="1" applyFill="1" applyBorder="1" applyAlignment="1"/>
    <xf numFmtId="0" fontId="20" fillId="0" borderId="0" xfId="0" applyNumberFormat="1" applyFont="1" applyFill="1" applyBorder="1" applyAlignment="1"/>
    <xf numFmtId="0" fontId="7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1" xfId="0" applyFont="1" applyBorder="1"/>
    <xf numFmtId="2" fontId="0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0" fillId="0" borderId="28" xfId="0" applyFont="1" applyBorder="1"/>
    <xf numFmtId="0" fontId="11" fillId="0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5" fillId="2" borderId="4" xfId="0" applyFont="1" applyFill="1" applyBorder="1" applyAlignment="1">
      <alignment horizontal="center" vertical="top"/>
    </xf>
    <xf numFmtId="0" fontId="0" fillId="4" borderId="7" xfId="0" applyFont="1" applyFill="1" applyBorder="1" applyAlignment="1">
      <alignment horizontal="center" vertical="top"/>
    </xf>
    <xf numFmtId="0" fontId="0" fillId="0" borderId="7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left"/>
    </xf>
    <xf numFmtId="0" fontId="1" fillId="0" borderId="3" xfId="0" applyFont="1" applyFill="1" applyBorder="1"/>
    <xf numFmtId="0" fontId="10" fillId="0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/>
    </xf>
    <xf numFmtId="0" fontId="22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1" Type="http://schemas.openxmlformats.org/officeDocument/2006/relationships/revisionLog" Target="revisionLog21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107" Type="http://schemas.openxmlformats.org/officeDocument/2006/relationships/revisionLog" Target="revisionLog107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53" Type="http://schemas.openxmlformats.org/officeDocument/2006/relationships/revisionLog" Target="revisionLog53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149" Type="http://schemas.openxmlformats.org/officeDocument/2006/relationships/revisionLog" Target="revisionLog149.xml"/><Relationship Id="rId5" Type="http://schemas.openxmlformats.org/officeDocument/2006/relationships/revisionLog" Target="revisionLog5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181" Type="http://schemas.openxmlformats.org/officeDocument/2006/relationships/revisionLog" Target="revisionLog181.xml"/><Relationship Id="rId216" Type="http://schemas.openxmlformats.org/officeDocument/2006/relationships/revisionLog" Target="revisionLog216.xml"/><Relationship Id="rId237" Type="http://schemas.openxmlformats.org/officeDocument/2006/relationships/revisionLog" Target="revisionLog237.xml"/><Relationship Id="rId258" Type="http://schemas.openxmlformats.org/officeDocument/2006/relationships/revisionLog" Target="revisionLog258.xml"/><Relationship Id="rId22" Type="http://schemas.openxmlformats.org/officeDocument/2006/relationships/revisionLog" Target="revisionLog22.xml"/><Relationship Id="rId43" Type="http://schemas.openxmlformats.org/officeDocument/2006/relationships/revisionLog" Target="revisionLog43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139" Type="http://schemas.openxmlformats.org/officeDocument/2006/relationships/revisionLog" Target="revisionLog139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71" Type="http://schemas.openxmlformats.org/officeDocument/2006/relationships/revisionLog" Target="revisionLog171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227" Type="http://schemas.openxmlformats.org/officeDocument/2006/relationships/revisionLog" Target="revisionLog227.xml"/><Relationship Id="rId248" Type="http://schemas.openxmlformats.org/officeDocument/2006/relationships/revisionLog" Target="revisionLog248.xml"/><Relationship Id="rId12" Type="http://schemas.openxmlformats.org/officeDocument/2006/relationships/revisionLog" Target="revisionLog12.xml"/><Relationship Id="rId33" Type="http://schemas.openxmlformats.org/officeDocument/2006/relationships/revisionLog" Target="revisionLog33.xml"/><Relationship Id="rId108" Type="http://schemas.openxmlformats.org/officeDocument/2006/relationships/revisionLog" Target="revisionLog108.xml"/><Relationship Id="rId129" Type="http://schemas.openxmlformats.org/officeDocument/2006/relationships/revisionLog" Target="revisionLog129.xml"/><Relationship Id="rId54" Type="http://schemas.openxmlformats.org/officeDocument/2006/relationships/revisionLog" Target="revisionLog54.xml"/><Relationship Id="rId75" Type="http://schemas.openxmlformats.org/officeDocument/2006/relationships/revisionLog" Target="revisionLog75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61" Type="http://schemas.openxmlformats.org/officeDocument/2006/relationships/revisionLog" Target="revisionLog161.xml"/><Relationship Id="rId182" Type="http://schemas.openxmlformats.org/officeDocument/2006/relationships/revisionLog" Target="revisionLog182.xml"/><Relationship Id="rId217" Type="http://schemas.openxmlformats.org/officeDocument/2006/relationships/revisionLog" Target="revisionLog217.xml"/><Relationship Id="rId6" Type="http://schemas.openxmlformats.org/officeDocument/2006/relationships/revisionLog" Target="revisionLog6.xml"/><Relationship Id="rId238" Type="http://schemas.openxmlformats.org/officeDocument/2006/relationships/revisionLog" Target="revisionLog238.xml"/><Relationship Id="rId259" Type="http://schemas.openxmlformats.org/officeDocument/2006/relationships/revisionLog" Target="revisionLog25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44" Type="http://schemas.openxmlformats.org/officeDocument/2006/relationships/revisionLog" Target="revisionLog44.xml"/><Relationship Id="rId65" Type="http://schemas.openxmlformats.org/officeDocument/2006/relationships/revisionLog" Target="revisionLog65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30.xml"/><Relationship Id="rId151" Type="http://schemas.openxmlformats.org/officeDocument/2006/relationships/revisionLog" Target="revisionLog151.xml"/><Relationship Id="rId172" Type="http://schemas.openxmlformats.org/officeDocument/2006/relationships/revisionLog" Target="revisionLog172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28" Type="http://schemas.openxmlformats.org/officeDocument/2006/relationships/revisionLog" Target="revisionLog228.xml"/><Relationship Id="rId249" Type="http://schemas.openxmlformats.org/officeDocument/2006/relationships/revisionLog" Target="revisionLog24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34" Type="http://schemas.openxmlformats.org/officeDocument/2006/relationships/revisionLog" Target="revisionLog34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141" Type="http://schemas.openxmlformats.org/officeDocument/2006/relationships/revisionLog" Target="revisionLog141.xml"/><Relationship Id="rId7" Type="http://schemas.openxmlformats.org/officeDocument/2006/relationships/revisionLog" Target="revisionLog7.xml"/><Relationship Id="rId162" Type="http://schemas.openxmlformats.org/officeDocument/2006/relationships/revisionLog" Target="revisionLog162.xml"/><Relationship Id="rId183" Type="http://schemas.openxmlformats.org/officeDocument/2006/relationships/revisionLog" Target="revisionLog183.xml"/><Relationship Id="rId218" Type="http://schemas.openxmlformats.org/officeDocument/2006/relationships/revisionLog" Target="revisionLog218.xml"/><Relationship Id="rId239" Type="http://schemas.openxmlformats.org/officeDocument/2006/relationships/revisionLog" Target="revisionLog239.xml"/><Relationship Id="rId250" Type="http://schemas.openxmlformats.org/officeDocument/2006/relationships/revisionLog" Target="revisionLog250.xml"/><Relationship Id="rId24" Type="http://schemas.openxmlformats.org/officeDocument/2006/relationships/revisionLog" Target="revisionLog24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31" Type="http://schemas.openxmlformats.org/officeDocument/2006/relationships/revisionLog" Target="revisionLog131.xml"/><Relationship Id="rId152" Type="http://schemas.openxmlformats.org/officeDocument/2006/relationships/revisionLog" Target="revisionLog152.xml"/><Relationship Id="rId173" Type="http://schemas.openxmlformats.org/officeDocument/2006/relationships/revisionLog" Target="revisionLog173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229" Type="http://schemas.openxmlformats.org/officeDocument/2006/relationships/revisionLog" Target="revisionLog229.xml"/><Relationship Id="rId240" Type="http://schemas.openxmlformats.org/officeDocument/2006/relationships/revisionLog" Target="revisionLog240.xml"/><Relationship Id="rId261" Type="http://schemas.openxmlformats.org/officeDocument/2006/relationships/revisionLog" Target="revisionLog261.xml"/><Relationship Id="rId14" Type="http://schemas.openxmlformats.org/officeDocument/2006/relationships/revisionLog" Target="revisionLog14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8" Type="http://schemas.openxmlformats.org/officeDocument/2006/relationships/revisionLog" Target="revisionLog8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42" Type="http://schemas.openxmlformats.org/officeDocument/2006/relationships/revisionLog" Target="revisionLog142.xml"/><Relationship Id="rId163" Type="http://schemas.openxmlformats.org/officeDocument/2006/relationships/revisionLog" Target="revisionLog163.xml"/><Relationship Id="rId184" Type="http://schemas.openxmlformats.org/officeDocument/2006/relationships/revisionLog" Target="revisionLog184.xml"/><Relationship Id="rId219" Type="http://schemas.openxmlformats.org/officeDocument/2006/relationships/revisionLog" Target="revisionLog219.xml"/><Relationship Id="rId230" Type="http://schemas.openxmlformats.org/officeDocument/2006/relationships/revisionLog" Target="revisionLog230.xml"/><Relationship Id="rId251" Type="http://schemas.openxmlformats.org/officeDocument/2006/relationships/revisionLog" Target="revisionLog251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32.xml"/><Relationship Id="rId153" Type="http://schemas.openxmlformats.org/officeDocument/2006/relationships/revisionLog" Target="revisionLog153.xml"/><Relationship Id="rId174" Type="http://schemas.openxmlformats.org/officeDocument/2006/relationships/revisionLog" Target="revisionLog174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220" Type="http://schemas.openxmlformats.org/officeDocument/2006/relationships/revisionLog" Target="revisionLog220.xml"/><Relationship Id="rId241" Type="http://schemas.openxmlformats.org/officeDocument/2006/relationships/revisionLog" Target="revisionLog241.xml"/><Relationship Id="rId15" Type="http://schemas.openxmlformats.org/officeDocument/2006/relationships/revisionLog" Target="revisionLog15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78" Type="http://schemas.openxmlformats.org/officeDocument/2006/relationships/revisionLog" Target="revisionLog78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43" Type="http://schemas.openxmlformats.org/officeDocument/2006/relationships/revisionLog" Target="revisionLog143.xml"/><Relationship Id="rId164" Type="http://schemas.openxmlformats.org/officeDocument/2006/relationships/revisionLog" Target="revisionLog164.xml"/><Relationship Id="rId185" Type="http://schemas.openxmlformats.org/officeDocument/2006/relationships/revisionLog" Target="revisionLog185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252" Type="http://schemas.openxmlformats.org/officeDocument/2006/relationships/revisionLog" Target="revisionLog252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54" Type="http://schemas.openxmlformats.org/officeDocument/2006/relationships/revisionLog" Target="revisionLog154.xml"/><Relationship Id="rId175" Type="http://schemas.openxmlformats.org/officeDocument/2006/relationships/revisionLog" Target="revisionLog175.xml"/><Relationship Id="rId196" Type="http://schemas.openxmlformats.org/officeDocument/2006/relationships/revisionLog" Target="revisionLog196.xml"/><Relationship Id="rId200" Type="http://schemas.openxmlformats.org/officeDocument/2006/relationships/revisionLog" Target="revisionLog200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242" Type="http://schemas.openxmlformats.org/officeDocument/2006/relationships/revisionLog" Target="revisionLog242.xml"/><Relationship Id="rId263" Type="http://schemas.openxmlformats.org/officeDocument/2006/relationships/revisionLog" Target="revisionLog263.xml"/><Relationship Id="rId37" Type="http://schemas.openxmlformats.org/officeDocument/2006/relationships/revisionLog" Target="revisionLog37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144" Type="http://schemas.openxmlformats.org/officeDocument/2006/relationships/revisionLog" Target="revisionLog144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65.xml"/><Relationship Id="rId186" Type="http://schemas.openxmlformats.org/officeDocument/2006/relationships/revisionLog" Target="revisionLog186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53" Type="http://schemas.openxmlformats.org/officeDocument/2006/relationships/revisionLog" Target="revisionLog253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34" Type="http://schemas.openxmlformats.org/officeDocument/2006/relationships/revisionLog" Target="revisionLog134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64" Type="http://schemas.openxmlformats.org/officeDocument/2006/relationships/revisionLog" Target="revisionLog264.xml"/><Relationship Id="rId17" Type="http://schemas.openxmlformats.org/officeDocument/2006/relationships/revisionLog" Target="revisionLog17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124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1" Type="http://schemas.openxmlformats.org/officeDocument/2006/relationships/revisionLog" Target="revisionLog1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254" Type="http://schemas.openxmlformats.org/officeDocument/2006/relationships/revisionLog" Target="revisionLog254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244" Type="http://schemas.openxmlformats.org/officeDocument/2006/relationships/revisionLog" Target="revisionLog244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265" Type="http://schemas.openxmlformats.org/officeDocument/2006/relationships/revisionLog" Target="revisionLog265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234" Type="http://schemas.openxmlformats.org/officeDocument/2006/relationships/revisionLog" Target="revisionLog234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55.xml"/><Relationship Id="rId40" Type="http://schemas.openxmlformats.org/officeDocument/2006/relationships/revisionLog" Target="revisionLog40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245" Type="http://schemas.openxmlformats.org/officeDocument/2006/relationships/revisionLog" Target="revisionLog245.xml"/><Relationship Id="rId266" Type="http://schemas.openxmlformats.org/officeDocument/2006/relationships/revisionLog" Target="revisionLog266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" Type="http://schemas.openxmlformats.org/officeDocument/2006/relationships/revisionLog" Target="revisionLog3.xml"/><Relationship Id="rId214" Type="http://schemas.openxmlformats.org/officeDocument/2006/relationships/revisionLog" Target="revisionLog214.xml"/><Relationship Id="rId235" Type="http://schemas.openxmlformats.org/officeDocument/2006/relationships/revisionLog" Target="revisionLog235.xml"/><Relationship Id="rId256" Type="http://schemas.openxmlformats.org/officeDocument/2006/relationships/revisionLog" Target="revisionLog256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5" Type="http://schemas.openxmlformats.org/officeDocument/2006/relationships/revisionLog" Target="revisionLog225.xml"/><Relationship Id="rId246" Type="http://schemas.openxmlformats.org/officeDocument/2006/relationships/revisionLog" Target="revisionLog246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169" Type="http://schemas.openxmlformats.org/officeDocument/2006/relationships/revisionLog" Target="revisionLog169.xml"/><Relationship Id="rId4" Type="http://schemas.openxmlformats.org/officeDocument/2006/relationships/revisionLog" Target="revisionLog4.xml"/><Relationship Id="rId180" Type="http://schemas.openxmlformats.org/officeDocument/2006/relationships/revisionLog" Target="revisionLog18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257" Type="http://schemas.openxmlformats.org/officeDocument/2006/relationships/revisionLog" Target="revisionLog257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C87B206-D78D-41D0-A064-C685656D38CE}" diskRevisions="1" revisionId="18977" version="165">
  <header guid="{8699819B-37DC-4C5B-9662-75E5FC148AEE}" dateTime="2017-04-05T12:12:37" maxSheetId="8" userName="John Woodworth" r:id="rId1">
    <sheetIdMap count="7">
      <sheetId val="1"/>
      <sheetId val="2"/>
      <sheetId val="3"/>
      <sheetId val="4"/>
      <sheetId val="5"/>
      <sheetId val="6"/>
      <sheetId val="7"/>
    </sheetIdMap>
  </header>
  <header guid="{47A13889-B27B-48F0-9F34-4CD7E126A8FB}" dateTime="2017-04-05T12:48:09" maxSheetId="8" userName="Taylor Martin" r:id="rId2" minRId="1" maxRId="2">
    <sheetIdMap count="7">
      <sheetId val="1"/>
      <sheetId val="2"/>
      <sheetId val="3"/>
      <sheetId val="4"/>
      <sheetId val="5"/>
      <sheetId val="6"/>
      <sheetId val="7"/>
    </sheetIdMap>
  </header>
  <header guid="{03FB66D9-A4E9-4FFA-BF82-FB0A3925562B}" dateTime="2017-04-05T12:48:53" maxSheetId="8" userName="Taylor Martin" r:id="rId3" minRId="6">
    <sheetIdMap count="7">
      <sheetId val="1"/>
      <sheetId val="2"/>
      <sheetId val="3"/>
      <sheetId val="4"/>
      <sheetId val="5"/>
      <sheetId val="6"/>
      <sheetId val="7"/>
    </sheetIdMap>
  </header>
  <header guid="{F88B700A-FF8D-43FC-9218-6133DB9202BC}" dateTime="2017-04-05T14:45:23" maxSheetId="8" userName="Taylor Martin" r:id="rId4" minRId="7" maxRId="19">
    <sheetIdMap count="7">
      <sheetId val="1"/>
      <sheetId val="2"/>
      <sheetId val="3"/>
      <sheetId val="4"/>
      <sheetId val="5"/>
      <sheetId val="6"/>
      <sheetId val="7"/>
    </sheetIdMap>
  </header>
  <header guid="{01D98F91-5183-4CDA-AD01-33BB0B25D3E2}" dateTime="2017-04-05T15:48:59" maxSheetId="8" userName="Taylor Martin" r:id="rId5" minRId="23" maxRId="37">
    <sheetIdMap count="7">
      <sheetId val="1"/>
      <sheetId val="2"/>
      <sheetId val="3"/>
      <sheetId val="4"/>
      <sheetId val="5"/>
      <sheetId val="6"/>
      <sheetId val="7"/>
    </sheetIdMap>
  </header>
  <header guid="{34BFABE1-68F1-42E3-AA07-1B68C028B5D4}" dateTime="2017-04-06T07:48:20" maxSheetId="8" userName="Taylor Martin" r:id="rId6" minRId="41">
    <sheetIdMap count="7">
      <sheetId val="1"/>
      <sheetId val="2"/>
      <sheetId val="3"/>
      <sheetId val="4"/>
      <sheetId val="5"/>
      <sheetId val="6"/>
      <sheetId val="7"/>
    </sheetIdMap>
  </header>
  <header guid="{ED8CD678-6699-4F15-82C0-1B901D4ECF24}" dateTime="2017-04-06T07:50:17" maxSheetId="8" userName="Taylor Martin" r:id="rId7" minRId="45" maxRId="47">
    <sheetIdMap count="7">
      <sheetId val="1"/>
      <sheetId val="2"/>
      <sheetId val="3"/>
      <sheetId val="4"/>
      <sheetId val="5"/>
      <sheetId val="6"/>
      <sheetId val="7"/>
    </sheetIdMap>
  </header>
  <header guid="{64B79E8B-C045-4D11-87A4-88F1C74FBC44}" dateTime="2017-04-06T08:41:44" maxSheetId="8" userName="Lance Adams" r:id="rId8" minRId="48" maxRId="60">
    <sheetIdMap count="7">
      <sheetId val="1"/>
      <sheetId val="2"/>
      <sheetId val="3"/>
      <sheetId val="4"/>
      <sheetId val="5"/>
      <sheetId val="6"/>
      <sheetId val="7"/>
    </sheetIdMap>
  </header>
  <header guid="{070988EA-86EB-426F-B7F2-C552552AB417}" dateTime="2017-04-06T09:18:44" maxSheetId="8" userName="Lance Adams" r:id="rId9" minRId="64" maxRId="72">
    <sheetIdMap count="7">
      <sheetId val="1"/>
      <sheetId val="2"/>
      <sheetId val="3"/>
      <sheetId val="4"/>
      <sheetId val="5"/>
      <sheetId val="6"/>
      <sheetId val="7"/>
    </sheetIdMap>
  </header>
  <header guid="{BCEF15CC-0338-49B2-B57A-94BD16ABA2EF}" dateTime="2017-04-06T10:40:56" maxSheetId="8" userName="Taylor Martin" r:id="rId10" minRId="73" maxRId="87">
    <sheetIdMap count="7">
      <sheetId val="1"/>
      <sheetId val="2"/>
      <sheetId val="3"/>
      <sheetId val="4"/>
      <sheetId val="5"/>
      <sheetId val="6"/>
      <sheetId val="7"/>
    </sheetIdMap>
  </header>
  <header guid="{B8D98F99-FA8A-448C-BB70-E76DCDA92A6A}" dateTime="2017-04-06T13:31:49" maxSheetId="8" userName="Taylor Martin" r:id="rId11" minRId="88" maxRId="118">
    <sheetIdMap count="7">
      <sheetId val="1"/>
      <sheetId val="2"/>
      <sheetId val="3"/>
      <sheetId val="4"/>
      <sheetId val="5"/>
      <sheetId val="6"/>
      <sheetId val="7"/>
    </sheetIdMap>
  </header>
  <header guid="{28D0B38D-DF4F-47F9-B666-34E795886B4F}" dateTime="2017-04-06T14:52:15" maxSheetId="8" userName="John Woodworth" r:id="rId12" minRId="119" maxRId="149">
    <sheetIdMap count="7">
      <sheetId val="1"/>
      <sheetId val="2"/>
      <sheetId val="3"/>
      <sheetId val="4"/>
      <sheetId val="5"/>
      <sheetId val="6"/>
      <sheetId val="7"/>
    </sheetIdMap>
  </header>
  <header guid="{AAA0D26F-C17C-471E-AE6A-B651CF399072}" dateTime="2017-04-06T15:04:05" maxSheetId="8" userName="John Woodworth" r:id="rId13">
    <sheetIdMap count="7">
      <sheetId val="1"/>
      <sheetId val="2"/>
      <sheetId val="3"/>
      <sheetId val="4"/>
      <sheetId val="5"/>
      <sheetId val="6"/>
      <sheetId val="7"/>
    </sheetIdMap>
  </header>
  <header guid="{CDC63C22-8127-4690-A819-B448F8266F19}" dateTime="2017-04-07T07:52:13" maxSheetId="8" userName="John Woodworth" r:id="rId14" minRId="150">
    <sheetIdMap count="7">
      <sheetId val="1"/>
      <sheetId val="2"/>
      <sheetId val="3"/>
      <sheetId val="4"/>
      <sheetId val="5"/>
      <sheetId val="6"/>
      <sheetId val="7"/>
    </sheetIdMap>
  </header>
  <header guid="{BC0337A6-5235-4107-BA65-AA68DE6EF1F5}" dateTime="2017-04-07T08:30:27" maxSheetId="8" userName="John Woodworth" r:id="rId15" minRId="151" maxRId="194">
    <sheetIdMap count="7">
      <sheetId val="1"/>
      <sheetId val="2"/>
      <sheetId val="3"/>
      <sheetId val="4"/>
      <sheetId val="5"/>
      <sheetId val="6"/>
      <sheetId val="7"/>
    </sheetIdMap>
  </header>
  <header guid="{54E54AD4-C60F-4E70-9645-9CEAD5E9638C}" dateTime="2017-04-07T08:32:01" maxSheetId="8" userName="John Woodworth" r:id="rId16" minRId="195" maxRId="217">
    <sheetIdMap count="7">
      <sheetId val="1"/>
      <sheetId val="2"/>
      <sheetId val="3"/>
      <sheetId val="4"/>
      <sheetId val="5"/>
      <sheetId val="6"/>
      <sheetId val="7"/>
    </sheetIdMap>
  </header>
  <header guid="{6295FCD8-A8A8-4EDF-9C8A-6C111CBFB610}" dateTime="2017-04-07T08:32:06" maxSheetId="8" userName="Taylor Martin" r:id="rId17" minRId="218">
    <sheetIdMap count="7">
      <sheetId val="1"/>
      <sheetId val="2"/>
      <sheetId val="3"/>
      <sheetId val="4"/>
      <sheetId val="5"/>
      <sheetId val="6"/>
      <sheetId val="7"/>
    </sheetIdMap>
  </header>
  <header guid="{03415D06-B871-4ED9-B4FC-9F024F2F7498}" dateTime="2017-04-07T08:33:22" maxSheetId="8" userName="Taylor Martin" r:id="rId18" minRId="222" maxRId="223">
    <sheetIdMap count="7">
      <sheetId val="1"/>
      <sheetId val="2"/>
      <sheetId val="3"/>
      <sheetId val="4"/>
      <sheetId val="5"/>
      <sheetId val="6"/>
      <sheetId val="7"/>
    </sheetIdMap>
  </header>
  <header guid="{EBFACE66-835F-4479-BF59-770A175AA5C3}" dateTime="2017-04-07T08:34:12" maxSheetId="8" userName="Taylor Martin" r:id="rId19" minRId="224" maxRId="225">
    <sheetIdMap count="7">
      <sheetId val="1"/>
      <sheetId val="2"/>
      <sheetId val="3"/>
      <sheetId val="4"/>
      <sheetId val="5"/>
      <sheetId val="6"/>
      <sheetId val="7"/>
    </sheetIdMap>
  </header>
  <header guid="{C53B56E6-A24C-44B1-AEB3-8B737EF98FB8}" dateTime="2017-04-07T09:16:03" maxSheetId="8" userName="John Woodworth" r:id="rId20" minRId="226" maxRId="235">
    <sheetIdMap count="7">
      <sheetId val="1"/>
      <sheetId val="2"/>
      <sheetId val="3"/>
      <sheetId val="4"/>
      <sheetId val="5"/>
      <sheetId val="6"/>
      <sheetId val="7"/>
    </sheetIdMap>
  </header>
  <header guid="{9C47833C-0A2D-483C-B16C-5D722FC7D980}" dateTime="2017-04-07T09:47:17" maxSheetId="8" userName="Taylor Martin" r:id="rId21" minRId="236" maxRId="238">
    <sheetIdMap count="7">
      <sheetId val="1"/>
      <sheetId val="2"/>
      <sheetId val="3"/>
      <sheetId val="4"/>
      <sheetId val="5"/>
      <sheetId val="6"/>
      <sheetId val="7"/>
    </sheetIdMap>
  </header>
  <header guid="{9F00D5C4-7F92-4379-A91E-0F89A5B29003}" dateTime="2017-04-07T10:25:59" maxSheetId="8" userName="Taylor Martin" r:id="rId22" minRId="242" maxRId="257">
    <sheetIdMap count="7">
      <sheetId val="1"/>
      <sheetId val="2"/>
      <sheetId val="3"/>
      <sheetId val="4"/>
      <sheetId val="5"/>
      <sheetId val="6"/>
      <sheetId val="7"/>
    </sheetIdMap>
  </header>
  <header guid="{EB55CDD6-C0CE-4E1E-BAD7-FD60655CA6F5}" dateTime="2017-04-07T11:33:59" maxSheetId="8" userName="Taylor Martin" r:id="rId23" minRId="258" maxRId="264">
    <sheetIdMap count="7">
      <sheetId val="1"/>
      <sheetId val="2"/>
      <sheetId val="3"/>
      <sheetId val="4"/>
      <sheetId val="5"/>
      <sheetId val="6"/>
      <sheetId val="7"/>
    </sheetIdMap>
  </header>
  <header guid="{3BEBB6AD-8369-4F7E-9338-05D14239567F}" dateTime="2017-04-07T12:14:48" maxSheetId="8" userName="John Woodworth" r:id="rId24" minRId="265" maxRId="319">
    <sheetIdMap count="7">
      <sheetId val="1"/>
      <sheetId val="2"/>
      <sheetId val="3"/>
      <sheetId val="4"/>
      <sheetId val="5"/>
      <sheetId val="6"/>
      <sheetId val="7"/>
    </sheetIdMap>
  </header>
  <header guid="{0A476135-323B-4530-A9D8-BA1B20CC6576}" dateTime="2017-04-07T13:48:05" maxSheetId="8" userName="Taylor Martin" r:id="rId25" minRId="320" maxRId="334">
    <sheetIdMap count="7">
      <sheetId val="1"/>
      <sheetId val="2"/>
      <sheetId val="3"/>
      <sheetId val="4"/>
      <sheetId val="5"/>
      <sheetId val="6"/>
      <sheetId val="7"/>
    </sheetIdMap>
  </header>
  <header guid="{58C64566-3609-4C6B-965A-D0BF71BF884A}" dateTime="2017-04-07T13:52:13" maxSheetId="8" userName="Lance Adams" r:id="rId26" minRId="335">
    <sheetIdMap count="7">
      <sheetId val="1"/>
      <sheetId val="2"/>
      <sheetId val="3"/>
      <sheetId val="4"/>
      <sheetId val="5"/>
      <sheetId val="6"/>
      <sheetId val="7"/>
    </sheetIdMap>
  </header>
  <header guid="{F74A7AFD-5814-4471-9F96-CCC16D744DD6}" dateTime="2017-04-07T13:53:30" maxSheetId="8" userName="Lance Adams" r:id="rId27" minRId="336" maxRId="350">
    <sheetIdMap count="7">
      <sheetId val="1"/>
      <sheetId val="2"/>
      <sheetId val="3"/>
      <sheetId val="4"/>
      <sheetId val="5"/>
      <sheetId val="6"/>
      <sheetId val="7"/>
    </sheetIdMap>
  </header>
  <header guid="{A5D1E51A-8C06-4B55-BCD8-64D81A728972}" dateTime="2017-04-07T14:26:38" maxSheetId="8" userName="John Woodworth" r:id="rId28" minRId="354" maxRId="355">
    <sheetIdMap count="7">
      <sheetId val="1"/>
      <sheetId val="2"/>
      <sheetId val="3"/>
      <sheetId val="4"/>
      <sheetId val="5"/>
      <sheetId val="6"/>
      <sheetId val="7"/>
    </sheetIdMap>
  </header>
  <header guid="{961B748B-8F47-440F-92C3-85D4DFBA29E5}" dateTime="2017-04-07T14:34:10" maxSheetId="8" userName="John Woodworth" r:id="rId29" minRId="356" maxRId="357">
    <sheetIdMap count="7">
      <sheetId val="1"/>
      <sheetId val="2"/>
      <sheetId val="3"/>
      <sheetId val="4"/>
      <sheetId val="5"/>
      <sheetId val="6"/>
      <sheetId val="7"/>
    </sheetIdMap>
  </header>
  <header guid="{579CA220-9501-4047-8A6C-C9EB2232EDFA}" dateTime="2017-04-07T14:43:20" maxSheetId="8" userName="John Woodworth" r:id="rId30" minRId="358" maxRId="381">
    <sheetIdMap count="7">
      <sheetId val="1"/>
      <sheetId val="2"/>
      <sheetId val="3"/>
      <sheetId val="4"/>
      <sheetId val="5"/>
      <sheetId val="6"/>
      <sheetId val="7"/>
    </sheetIdMap>
  </header>
  <header guid="{6E76227A-3846-44D6-B65F-5B8CF274F5F0}" dateTime="2017-04-07T14:44:43" maxSheetId="8" userName="John Woodworth" r:id="rId31" minRId="382" maxRId="384">
    <sheetIdMap count="7">
      <sheetId val="1"/>
      <sheetId val="2"/>
      <sheetId val="3"/>
      <sheetId val="4"/>
      <sheetId val="5"/>
      <sheetId val="6"/>
      <sheetId val="7"/>
    </sheetIdMap>
  </header>
  <header guid="{A000EE86-3A83-46D7-AD1F-61FB0F52B7AF}" dateTime="2017-04-07T15:29:36" maxSheetId="8" userName="John Woodworth" r:id="rId32" minRId="385" maxRId="498">
    <sheetIdMap count="7">
      <sheetId val="1"/>
      <sheetId val="2"/>
      <sheetId val="3"/>
      <sheetId val="4"/>
      <sheetId val="5"/>
      <sheetId val="6"/>
      <sheetId val="7"/>
    </sheetIdMap>
  </header>
  <header guid="{B9C22D11-6DE0-4B9D-A36A-2072A711E5F9}" dateTime="2017-04-07T15:30:20" maxSheetId="8" userName="John Woodworth" r:id="rId33" minRId="499" maxRId="511">
    <sheetIdMap count="7">
      <sheetId val="1"/>
      <sheetId val="2"/>
      <sheetId val="3"/>
      <sheetId val="4"/>
      <sheetId val="5"/>
      <sheetId val="6"/>
      <sheetId val="7"/>
    </sheetIdMap>
  </header>
  <header guid="{A805DD63-121B-462C-AB87-D17B8663DA11}" dateTime="2017-04-07T15:46:20" maxSheetId="8" userName="Taylor Martin" r:id="rId34">
    <sheetIdMap count="7">
      <sheetId val="1"/>
      <sheetId val="2"/>
      <sheetId val="3"/>
      <sheetId val="4"/>
      <sheetId val="5"/>
      <sheetId val="6"/>
      <sheetId val="7"/>
    </sheetIdMap>
  </header>
  <header guid="{053EC059-5AC2-4434-8CA9-EA4489DBEC45}" dateTime="2017-04-07T15:57:39" maxSheetId="8" userName="Taylor Martin" r:id="rId35" minRId="512" maxRId="522">
    <sheetIdMap count="7">
      <sheetId val="1"/>
      <sheetId val="2"/>
      <sheetId val="3"/>
      <sheetId val="4"/>
      <sheetId val="5"/>
      <sheetId val="6"/>
      <sheetId val="7"/>
    </sheetIdMap>
  </header>
  <header guid="{BA239FB4-193E-480E-A7C4-BF42DF7F3E90}" dateTime="2017-04-10T08:39:09" maxSheetId="8" userName="Taylor Martin" r:id="rId36" minRId="523">
    <sheetIdMap count="7">
      <sheetId val="1"/>
      <sheetId val="2"/>
      <sheetId val="3"/>
      <sheetId val="4"/>
      <sheetId val="5"/>
      <sheetId val="6"/>
      <sheetId val="7"/>
    </sheetIdMap>
  </header>
  <header guid="{79168CAA-ACB5-49BA-AA4B-A0C2A06DC902}" dateTime="2017-04-10T08:40:08" maxSheetId="8" userName="Taylor Martin" r:id="rId37" minRId="524">
    <sheetIdMap count="7">
      <sheetId val="1"/>
      <sheetId val="2"/>
      <sheetId val="3"/>
      <sheetId val="4"/>
      <sheetId val="5"/>
      <sheetId val="6"/>
      <sheetId val="7"/>
    </sheetIdMap>
  </header>
  <header guid="{BA23A083-14E6-413F-A732-4B981459DF28}" dateTime="2017-04-10T08:40:37" maxSheetId="8" userName="Taylor Martin" r:id="rId38" minRId="525">
    <sheetIdMap count="7">
      <sheetId val="1"/>
      <sheetId val="2"/>
      <sheetId val="3"/>
      <sheetId val="4"/>
      <sheetId val="5"/>
      <sheetId val="6"/>
      <sheetId val="7"/>
    </sheetIdMap>
  </header>
  <header guid="{78DDA73B-5EE2-4053-A9C1-0CEC0BAE20F8}" dateTime="2017-04-10T08:41:33" maxSheetId="8" userName="Taylor Martin" r:id="rId39" minRId="526">
    <sheetIdMap count="7">
      <sheetId val="1"/>
      <sheetId val="2"/>
      <sheetId val="3"/>
      <sheetId val="4"/>
      <sheetId val="5"/>
      <sheetId val="6"/>
      <sheetId val="7"/>
    </sheetIdMap>
  </header>
  <header guid="{21092FD1-880B-4445-8660-59F283784DA0}" dateTime="2017-04-10T08:48:03" maxSheetId="8" userName="Lance Adams" r:id="rId40" minRId="527">
    <sheetIdMap count="7">
      <sheetId val="1"/>
      <sheetId val="2"/>
      <sheetId val="3"/>
      <sheetId val="4"/>
      <sheetId val="5"/>
      <sheetId val="6"/>
      <sheetId val="7"/>
    </sheetIdMap>
  </header>
  <header guid="{4626228C-8801-4D31-AAF4-80930CACAB26}" dateTime="2017-04-10T09:01:45" maxSheetId="8" userName="Taylor Martin" r:id="rId41" minRId="531" maxRId="545">
    <sheetIdMap count="7">
      <sheetId val="1"/>
      <sheetId val="2"/>
      <sheetId val="3"/>
      <sheetId val="4"/>
      <sheetId val="5"/>
      <sheetId val="6"/>
      <sheetId val="7"/>
    </sheetIdMap>
  </header>
  <header guid="{5D947C27-6E84-486F-9D67-BE20E9890D7B}" dateTime="2017-04-10T09:26:18" maxSheetId="8" userName="Taylor Martin" r:id="rId42" minRId="549" maxRId="569">
    <sheetIdMap count="7">
      <sheetId val="1"/>
      <sheetId val="2"/>
      <sheetId val="3"/>
      <sheetId val="4"/>
      <sheetId val="5"/>
      <sheetId val="6"/>
      <sheetId val="7"/>
    </sheetIdMap>
  </header>
  <header guid="{8DCC93FD-4A48-4D24-95FD-0F8A744A6EBE}" dateTime="2017-04-10T09:26:36" maxSheetId="8" userName="Lance Adams" r:id="rId43" minRId="573" maxRId="599">
    <sheetIdMap count="7">
      <sheetId val="1"/>
      <sheetId val="2"/>
      <sheetId val="3"/>
      <sheetId val="4"/>
      <sheetId val="5"/>
      <sheetId val="6"/>
      <sheetId val="7"/>
    </sheetIdMap>
  </header>
  <header guid="{E3102484-2895-4973-ADFE-0854720028A5}" dateTime="2017-04-10T09:28:50" maxSheetId="8" userName="Taylor Martin" r:id="rId44">
    <sheetIdMap count="7">
      <sheetId val="1"/>
      <sheetId val="2"/>
      <sheetId val="3"/>
      <sheetId val="4"/>
      <sheetId val="5"/>
      <sheetId val="6"/>
      <sheetId val="7"/>
    </sheetIdMap>
  </header>
  <header guid="{7EDD02DF-FDE5-4E31-B6C8-787A123024AC}" dateTime="2017-04-10T09:29:54" maxSheetId="8" userName="Taylor Martin" r:id="rId45" minRId="606">
    <sheetIdMap count="7">
      <sheetId val="1"/>
      <sheetId val="2"/>
      <sheetId val="3"/>
      <sheetId val="4"/>
      <sheetId val="5"/>
      <sheetId val="6"/>
      <sheetId val="7"/>
    </sheetIdMap>
  </header>
  <header guid="{15E261D9-B0D7-47E5-B433-F70BD49D9C47}" dateTime="2017-04-10T10:42:56" maxSheetId="8" userName="Taylor Martin" r:id="rId46" minRId="607" maxRId="622">
    <sheetIdMap count="7">
      <sheetId val="1"/>
      <sheetId val="2"/>
      <sheetId val="3"/>
      <sheetId val="4"/>
      <sheetId val="5"/>
      <sheetId val="6"/>
      <sheetId val="7"/>
    </sheetIdMap>
  </header>
  <header guid="{599E020E-2E8B-47C8-BFF8-57BACA922A8D}" dateTime="2017-04-10T10:47:37" maxSheetId="8" userName="Taylor Martin" r:id="rId47">
    <sheetIdMap count="7">
      <sheetId val="1"/>
      <sheetId val="2"/>
      <sheetId val="3"/>
      <sheetId val="4"/>
      <sheetId val="5"/>
      <sheetId val="6"/>
      <sheetId val="7"/>
    </sheetIdMap>
  </header>
  <header guid="{87D4700D-F5D0-41F2-9BB2-242A049960B2}" dateTime="2017-04-10T12:09:13" maxSheetId="8" userName="Taylor Martin" r:id="rId48" minRId="626" maxRId="629">
    <sheetIdMap count="7">
      <sheetId val="1"/>
      <sheetId val="2"/>
      <sheetId val="3"/>
      <sheetId val="4"/>
      <sheetId val="5"/>
      <sheetId val="6"/>
      <sheetId val="7"/>
    </sheetIdMap>
  </header>
  <header guid="{7FE1A7BC-D3BE-4D22-BB8D-41919DB4081B}" dateTime="2017-04-10T12:26:55" maxSheetId="8" userName="Taylor Martin" r:id="rId49" minRId="630" maxRId="631">
    <sheetIdMap count="7">
      <sheetId val="1"/>
      <sheetId val="2"/>
      <sheetId val="3"/>
      <sheetId val="4"/>
      <sheetId val="5"/>
      <sheetId val="6"/>
      <sheetId val="7"/>
    </sheetIdMap>
  </header>
  <header guid="{612A2EA9-F0F3-469E-9C9B-DD8F4435E8BF}" dateTime="2017-04-10T12:27:48" maxSheetId="8" userName="Taylor Martin" r:id="rId50" minRId="632" maxRId="633">
    <sheetIdMap count="7">
      <sheetId val="1"/>
      <sheetId val="2"/>
      <sheetId val="3"/>
      <sheetId val="4"/>
      <sheetId val="5"/>
      <sheetId val="6"/>
      <sheetId val="7"/>
    </sheetIdMap>
  </header>
  <header guid="{0C37BCBA-58B1-47C4-8728-263185FD0D0A}" dateTime="2017-04-10T14:49:32" maxSheetId="8" userName="Taylor Martin" r:id="rId51" minRId="634" maxRId="645">
    <sheetIdMap count="7">
      <sheetId val="1"/>
      <sheetId val="2"/>
      <sheetId val="3"/>
      <sheetId val="4"/>
      <sheetId val="5"/>
      <sheetId val="6"/>
      <sheetId val="7"/>
    </sheetIdMap>
  </header>
  <header guid="{EC64A217-2F9E-43F0-90DF-735EFF826C34}" dateTime="2017-04-10T15:59:03" maxSheetId="8" userName="John Woodworth" r:id="rId52" minRId="646" maxRId="649">
    <sheetIdMap count="7">
      <sheetId val="1"/>
      <sheetId val="2"/>
      <sheetId val="3"/>
      <sheetId val="4"/>
      <sheetId val="5"/>
      <sheetId val="6"/>
      <sheetId val="7"/>
    </sheetIdMap>
  </header>
  <header guid="{D73E34B3-5129-496B-8EC0-17E8786FC63F}" dateTime="2017-04-10T16:00:43" maxSheetId="8" userName="John Woodworth" r:id="rId53" minRId="650" maxRId="651">
    <sheetIdMap count="7">
      <sheetId val="1"/>
      <sheetId val="2"/>
      <sheetId val="3"/>
      <sheetId val="4"/>
      <sheetId val="5"/>
      <sheetId val="6"/>
      <sheetId val="7"/>
    </sheetIdMap>
  </header>
  <header guid="{B2CE6134-891C-442B-AFB6-FE17E1D7432D}" dateTime="2017-04-10T16:02:16" maxSheetId="8" userName="John Woodworth" r:id="rId54" minRId="652" maxRId="672">
    <sheetIdMap count="7">
      <sheetId val="1"/>
      <sheetId val="2"/>
      <sheetId val="3"/>
      <sheetId val="4"/>
      <sheetId val="5"/>
      <sheetId val="6"/>
      <sheetId val="7"/>
    </sheetIdMap>
  </header>
  <header guid="{C0AE2CB4-4603-48C0-8C74-7AB0170B068D}" dateTime="2017-04-10T16:06:31" maxSheetId="8" userName="John Woodworth" r:id="rId55" minRId="673" maxRId="692">
    <sheetIdMap count="7">
      <sheetId val="1"/>
      <sheetId val="2"/>
      <sheetId val="3"/>
      <sheetId val="4"/>
      <sheetId val="5"/>
      <sheetId val="6"/>
      <sheetId val="7"/>
    </sheetIdMap>
  </header>
  <header guid="{08CBD4BA-54AD-46C5-86F9-A7088B2DE7B4}" dateTime="2017-04-11T07:49:32" maxSheetId="8" userName="Taylor Martin" r:id="rId56" minRId="693">
    <sheetIdMap count="7">
      <sheetId val="1"/>
      <sheetId val="2"/>
      <sheetId val="3"/>
      <sheetId val="4"/>
      <sheetId val="5"/>
      <sheetId val="6"/>
      <sheetId val="7"/>
    </sheetIdMap>
  </header>
  <header guid="{EF3286B1-1C6D-4F93-815C-AADFE3A5C57A}" dateTime="2017-04-11T07:51:09" maxSheetId="8" userName="Taylor Martin" r:id="rId57" minRId="697" maxRId="701">
    <sheetIdMap count="7">
      <sheetId val="1"/>
      <sheetId val="2"/>
      <sheetId val="3"/>
      <sheetId val="4"/>
      <sheetId val="5"/>
      <sheetId val="6"/>
      <sheetId val="7"/>
    </sheetIdMap>
  </header>
  <header guid="{922A552C-D514-42A0-A090-E75AAEE22CB5}" dateTime="2017-04-11T07:52:09" maxSheetId="8" userName="Taylor Martin" r:id="rId58" minRId="702" maxRId="706">
    <sheetIdMap count="7">
      <sheetId val="1"/>
      <sheetId val="2"/>
      <sheetId val="3"/>
      <sheetId val="4"/>
      <sheetId val="5"/>
      <sheetId val="6"/>
      <sheetId val="7"/>
    </sheetIdMap>
  </header>
  <header guid="{1BC32B35-A1A2-4449-836E-08C19C00ED06}" dateTime="2017-04-11T07:52:45" maxSheetId="8" userName="Taylor Martin" r:id="rId59" minRId="707">
    <sheetIdMap count="7">
      <sheetId val="1"/>
      <sheetId val="2"/>
      <sheetId val="3"/>
      <sheetId val="4"/>
      <sheetId val="5"/>
      <sheetId val="6"/>
      <sheetId val="7"/>
    </sheetIdMap>
  </header>
  <header guid="{81EF9E9C-2322-4E4A-AF52-A7AE56BBEC1A}" dateTime="2017-04-11T07:58:29" maxSheetId="8" userName="Taylor Martin" r:id="rId60" minRId="708" maxRId="722">
    <sheetIdMap count="7">
      <sheetId val="1"/>
      <sheetId val="2"/>
      <sheetId val="3"/>
      <sheetId val="4"/>
      <sheetId val="5"/>
      <sheetId val="6"/>
      <sheetId val="7"/>
    </sheetIdMap>
  </header>
  <header guid="{6D41A56E-91E0-4BC7-AAC4-7C6FE96627C1}" dateTime="2017-04-11T08:29:41" maxSheetId="8" userName="Taylor Martin" r:id="rId61" minRId="723" maxRId="733">
    <sheetIdMap count="7">
      <sheetId val="1"/>
      <sheetId val="2"/>
      <sheetId val="3"/>
      <sheetId val="4"/>
      <sheetId val="5"/>
      <sheetId val="6"/>
      <sheetId val="7"/>
    </sheetIdMap>
  </header>
  <header guid="{BC8C1083-58C5-47CF-99A9-BD1C5199DF3A}" dateTime="2017-04-11T08:42:03" maxSheetId="8" userName="Taylor Martin" r:id="rId62" minRId="734" maxRId="735">
    <sheetIdMap count="7">
      <sheetId val="1"/>
      <sheetId val="2"/>
      <sheetId val="3"/>
      <sheetId val="4"/>
      <sheetId val="5"/>
      <sheetId val="6"/>
      <sheetId val="7"/>
    </sheetIdMap>
  </header>
  <header guid="{5C70B2E5-FF3E-4F7D-9389-E94DD53D1BE2}" dateTime="2017-04-11T09:01:20" maxSheetId="8" userName="Taylor Martin" r:id="rId63" minRId="736" maxRId="752">
    <sheetIdMap count="7">
      <sheetId val="1"/>
      <sheetId val="2"/>
      <sheetId val="3"/>
      <sheetId val="4"/>
      <sheetId val="5"/>
      <sheetId val="6"/>
      <sheetId val="7"/>
    </sheetIdMap>
  </header>
  <header guid="{C4DB837C-C46B-475E-873A-D874CC5F1D99}" dateTime="2017-04-11T10:25:38" maxSheetId="8" userName="Taylor Martin" r:id="rId64" minRId="756">
    <sheetIdMap count="7">
      <sheetId val="1"/>
      <sheetId val="2"/>
      <sheetId val="3"/>
      <sheetId val="4"/>
      <sheetId val="5"/>
      <sheetId val="6"/>
      <sheetId val="7"/>
    </sheetIdMap>
  </header>
  <header guid="{7D973E48-04F0-4B58-A663-D1CCD42D1979}" dateTime="2017-04-11T10:41:10" maxSheetId="8" userName="Taylor Martin" r:id="rId65" minRId="757" maxRId="771">
    <sheetIdMap count="7">
      <sheetId val="1"/>
      <sheetId val="2"/>
      <sheetId val="3"/>
      <sheetId val="4"/>
      <sheetId val="5"/>
      <sheetId val="6"/>
      <sheetId val="7"/>
    </sheetIdMap>
  </header>
  <header guid="{4E36EEF8-57D8-4770-BA25-A42479C6FE54}" dateTime="2017-04-11T11:00:40" maxSheetId="8" userName="Taylor Martin" r:id="rId66" minRId="775" maxRId="776">
    <sheetIdMap count="7">
      <sheetId val="1"/>
      <sheetId val="2"/>
      <sheetId val="3"/>
      <sheetId val="4"/>
      <sheetId val="5"/>
      <sheetId val="6"/>
      <sheetId val="7"/>
    </sheetIdMap>
  </header>
  <header guid="{529FF680-E9F1-492C-894E-CF448A667B8C}" dateTime="2017-04-11T11:24:43" maxSheetId="8" userName="Taylor Martin" r:id="rId67" minRId="777" maxRId="792">
    <sheetIdMap count="7">
      <sheetId val="1"/>
      <sheetId val="2"/>
      <sheetId val="3"/>
      <sheetId val="4"/>
      <sheetId val="5"/>
      <sheetId val="6"/>
      <sheetId val="7"/>
    </sheetIdMap>
  </header>
  <header guid="{7E5D5485-BF1C-47AE-A961-3E3E69F99909}" dateTime="2017-04-11T14:12:57" maxSheetId="8" userName="Taylor Martin" r:id="rId68" minRId="796" maxRId="809">
    <sheetIdMap count="7">
      <sheetId val="1"/>
      <sheetId val="2"/>
      <sheetId val="3"/>
      <sheetId val="4"/>
      <sheetId val="5"/>
      <sheetId val="6"/>
      <sheetId val="7"/>
    </sheetIdMap>
  </header>
  <header guid="{BF4C1E4E-4AA4-47A6-9402-594DFF8C0572}" dateTime="2017-04-11T16:26:13" maxSheetId="8" userName="Taylor Martin" r:id="rId69" minRId="810">
    <sheetIdMap count="7">
      <sheetId val="1"/>
      <sheetId val="2"/>
      <sheetId val="3"/>
      <sheetId val="4"/>
      <sheetId val="5"/>
      <sheetId val="6"/>
      <sheetId val="7"/>
    </sheetIdMap>
  </header>
  <header guid="{9EB34B85-D771-4740-B20F-70BFA4FCDDE0}" dateTime="2017-04-11T16:46:53" maxSheetId="8" userName="John Woodworth" r:id="rId70" minRId="811" maxRId="825">
    <sheetIdMap count="7">
      <sheetId val="1"/>
      <sheetId val="2"/>
      <sheetId val="3"/>
      <sheetId val="4"/>
      <sheetId val="5"/>
      <sheetId val="6"/>
      <sheetId val="7"/>
    </sheetIdMap>
  </header>
  <header guid="{2A22D825-9837-4BC3-B578-7A7DC098EC09}" dateTime="2017-04-12T08:00:23" maxSheetId="8" userName="Lance Adams" r:id="rId71">
    <sheetIdMap count="7">
      <sheetId val="1"/>
      <sheetId val="2"/>
      <sheetId val="3"/>
      <sheetId val="4"/>
      <sheetId val="5"/>
      <sheetId val="6"/>
      <sheetId val="7"/>
    </sheetIdMap>
  </header>
  <header guid="{0E7B1F38-CFA0-4EDB-8D00-5F8A72BEEA28}" dateTime="2017-04-12T08:06:09" maxSheetId="8" userName="Lance Adams" r:id="rId72" minRId="829" maxRId="839">
    <sheetIdMap count="7">
      <sheetId val="1"/>
      <sheetId val="2"/>
      <sheetId val="3"/>
      <sheetId val="4"/>
      <sheetId val="5"/>
      <sheetId val="6"/>
      <sheetId val="7"/>
    </sheetIdMap>
  </header>
  <header guid="{996F765D-7811-4D01-A733-AA2332A16F4F}" dateTime="2017-04-12T08:13:26" maxSheetId="8" userName="Taylor Martin" r:id="rId73" minRId="843">
    <sheetIdMap count="7">
      <sheetId val="1"/>
      <sheetId val="2"/>
      <sheetId val="3"/>
      <sheetId val="4"/>
      <sheetId val="5"/>
      <sheetId val="6"/>
      <sheetId val="7"/>
    </sheetIdMap>
  </header>
  <header guid="{87BB0286-AEF1-48A7-82CA-26F16F6461C0}" dateTime="2017-04-12T08:13:50" maxSheetId="8" userName="Taylor Martin" r:id="rId74" minRId="847">
    <sheetIdMap count="7">
      <sheetId val="1"/>
      <sheetId val="2"/>
      <sheetId val="3"/>
      <sheetId val="4"/>
      <sheetId val="5"/>
      <sheetId val="6"/>
      <sheetId val="7"/>
    </sheetIdMap>
  </header>
  <header guid="{4135810F-EA97-4A17-8A2A-2F480827E9A8}" dateTime="2017-04-12T08:14:04" maxSheetId="8" userName="Taylor Martin" r:id="rId75" minRId="848">
    <sheetIdMap count="7">
      <sheetId val="1"/>
      <sheetId val="2"/>
      <sheetId val="3"/>
      <sheetId val="4"/>
      <sheetId val="5"/>
      <sheetId val="6"/>
      <sheetId val="7"/>
    </sheetIdMap>
  </header>
  <header guid="{8F257322-1F2E-4978-94FF-1C2828732E22}" dateTime="2017-04-12T08:14:39" maxSheetId="8" userName="Taylor Martin" r:id="rId76" minRId="849">
    <sheetIdMap count="7">
      <sheetId val="1"/>
      <sheetId val="2"/>
      <sheetId val="3"/>
      <sheetId val="4"/>
      <sheetId val="5"/>
      <sheetId val="6"/>
      <sheetId val="7"/>
    </sheetIdMap>
  </header>
  <header guid="{A2B662CD-7C3E-489E-A560-2175126843B6}" dateTime="2017-04-12T08:15:45" maxSheetId="8" userName="Taylor Martin" r:id="rId77" minRId="850" maxRId="851">
    <sheetIdMap count="7">
      <sheetId val="1"/>
      <sheetId val="2"/>
      <sheetId val="3"/>
      <sheetId val="4"/>
      <sheetId val="5"/>
      <sheetId val="6"/>
      <sheetId val="7"/>
    </sheetIdMap>
  </header>
  <header guid="{5CC949AE-CD35-4852-B19B-8923570AF335}" dateTime="2017-04-12T08:16:11" maxSheetId="8" userName="Taylor Martin" r:id="rId78" minRId="852" maxRId="853">
    <sheetIdMap count="7">
      <sheetId val="1"/>
      <sheetId val="2"/>
      <sheetId val="3"/>
      <sheetId val="4"/>
      <sheetId val="5"/>
      <sheetId val="6"/>
      <sheetId val="7"/>
    </sheetIdMap>
  </header>
  <header guid="{52B3A441-43F4-4191-A754-A7309FE0AE57}" dateTime="2017-04-12T08:30:41" maxSheetId="8" userName="Taylor Martin" r:id="rId79" minRId="854" maxRId="857">
    <sheetIdMap count="7">
      <sheetId val="1"/>
      <sheetId val="2"/>
      <sheetId val="3"/>
      <sheetId val="4"/>
      <sheetId val="5"/>
      <sheetId val="6"/>
      <sheetId val="7"/>
    </sheetIdMap>
  </header>
  <header guid="{0F24EEFF-1B2C-4CCA-B4A3-8F01A6CA4594}" dateTime="2017-04-12T09:07:02" maxSheetId="8" userName="Taylor Martin" r:id="rId80" minRId="858" maxRId="871">
    <sheetIdMap count="7">
      <sheetId val="1"/>
      <sheetId val="2"/>
      <sheetId val="3"/>
      <sheetId val="4"/>
      <sheetId val="5"/>
      <sheetId val="6"/>
      <sheetId val="7"/>
    </sheetIdMap>
  </header>
  <header guid="{6815A048-0BBC-408B-8DD7-A026371F33D5}" dateTime="2017-04-12T09:12:49" maxSheetId="8" userName="Lance Adams" r:id="rId81">
    <sheetIdMap count="7">
      <sheetId val="1"/>
      <sheetId val="2"/>
      <sheetId val="3"/>
      <sheetId val="4"/>
      <sheetId val="5"/>
      <sheetId val="6"/>
      <sheetId val="7"/>
    </sheetIdMap>
  </header>
  <header guid="{1C77703B-2280-41C7-AA7D-4ACBA9B435D1}" dateTime="2017-04-12T09:15:37" maxSheetId="8" userName="Taylor Martin" r:id="rId82" minRId="872" maxRId="875">
    <sheetIdMap count="7">
      <sheetId val="1"/>
      <sheetId val="2"/>
      <sheetId val="3"/>
      <sheetId val="4"/>
      <sheetId val="5"/>
      <sheetId val="6"/>
      <sheetId val="7"/>
    </sheetIdMap>
  </header>
  <header guid="{F488948A-ECE9-4D84-959E-0B504F1DEE11}" dateTime="2017-04-12T10:28:59" maxSheetId="8" userName="Taylor Martin" r:id="rId83" minRId="876" maxRId="888">
    <sheetIdMap count="7">
      <sheetId val="1"/>
      <sheetId val="2"/>
      <sheetId val="3"/>
      <sheetId val="4"/>
      <sheetId val="5"/>
      <sheetId val="6"/>
      <sheetId val="7"/>
    </sheetIdMap>
  </header>
  <header guid="{1B54AB24-A314-4369-BAFF-1A8C603EB6AF}" dateTime="2017-04-12T10:35:56" maxSheetId="8" userName="Taylor Martin" r:id="rId84" minRId="892" maxRId="894">
    <sheetIdMap count="7">
      <sheetId val="1"/>
      <sheetId val="2"/>
      <sheetId val="3"/>
      <sheetId val="4"/>
      <sheetId val="5"/>
      <sheetId val="6"/>
      <sheetId val="7"/>
    </sheetIdMap>
  </header>
  <header guid="{A9EB0C5D-EB74-4E42-A14D-FE9972643E4A}" dateTime="2017-04-12T10:41:30" maxSheetId="8" userName="Taylor Martin" r:id="rId85" minRId="895" maxRId="896">
    <sheetIdMap count="7">
      <sheetId val="1"/>
      <sheetId val="2"/>
      <sheetId val="3"/>
      <sheetId val="4"/>
      <sheetId val="5"/>
      <sheetId val="6"/>
      <sheetId val="7"/>
    </sheetIdMap>
  </header>
  <header guid="{1E5BE9FA-D92B-42B1-BD31-25EBACC90482}" dateTime="2017-04-12T11:39:28" maxSheetId="8" userName="Taylor Martin" r:id="rId86" minRId="897" maxRId="902">
    <sheetIdMap count="7">
      <sheetId val="1"/>
      <sheetId val="2"/>
      <sheetId val="3"/>
      <sheetId val="4"/>
      <sheetId val="5"/>
      <sheetId val="6"/>
      <sheetId val="7"/>
    </sheetIdMap>
  </header>
  <header guid="{E65D19B3-0E17-494E-A0F4-CDEC915CBAA0}" dateTime="2017-04-12T11:41:38" maxSheetId="8" userName="Taylor Martin" r:id="rId87" minRId="906">
    <sheetIdMap count="7">
      <sheetId val="1"/>
      <sheetId val="2"/>
      <sheetId val="3"/>
      <sheetId val="4"/>
      <sheetId val="5"/>
      <sheetId val="6"/>
      <sheetId val="7"/>
    </sheetIdMap>
  </header>
  <header guid="{B3EFA7D0-376A-4291-9EF3-CD8225D2C1BE}" dateTime="2017-04-12T12:15:16" maxSheetId="8" userName="Taylor Martin" r:id="rId88" minRId="907" maxRId="943">
    <sheetIdMap count="7">
      <sheetId val="1"/>
      <sheetId val="2"/>
      <sheetId val="3"/>
      <sheetId val="4"/>
      <sheetId val="5"/>
      <sheetId val="6"/>
      <sheetId val="7"/>
    </sheetIdMap>
  </header>
  <header guid="{B33B9C87-0F0F-4B3C-A1CB-8072D4751421}" dateTime="2017-04-12T12:15:26" maxSheetId="8" userName="Taylor Martin" r:id="rId89" minRId="947">
    <sheetIdMap count="7">
      <sheetId val="1"/>
      <sheetId val="2"/>
      <sheetId val="3"/>
      <sheetId val="4"/>
      <sheetId val="5"/>
      <sheetId val="6"/>
      <sheetId val="7"/>
    </sheetIdMap>
  </header>
  <header guid="{3C403B19-7A41-49C9-ABC0-69B3B229C004}" dateTime="2017-04-12T12:31:15" maxSheetId="8" userName="Taylor Martin" r:id="rId90" minRId="948" maxRId="961">
    <sheetIdMap count="7">
      <sheetId val="1"/>
      <sheetId val="2"/>
      <sheetId val="3"/>
      <sheetId val="4"/>
      <sheetId val="5"/>
      <sheetId val="6"/>
      <sheetId val="7"/>
    </sheetIdMap>
  </header>
  <header guid="{A11EF908-8DFE-4CC3-91BB-2821CCB1B923}" dateTime="2017-04-12T13:37:50" maxSheetId="8" userName="Taylor Martin" r:id="rId91" minRId="965" maxRId="973">
    <sheetIdMap count="7">
      <sheetId val="1"/>
      <sheetId val="2"/>
      <sheetId val="3"/>
      <sheetId val="4"/>
      <sheetId val="5"/>
      <sheetId val="6"/>
      <sheetId val="7"/>
    </sheetIdMap>
  </header>
  <header guid="{12DDBDEE-C0ED-4FD8-91A0-8BE1CFD28E2B}" dateTime="2017-04-12T13:43:16" maxSheetId="8" userName="Taylor Martin" r:id="rId92" minRId="977">
    <sheetIdMap count="7">
      <sheetId val="1"/>
      <sheetId val="2"/>
      <sheetId val="3"/>
      <sheetId val="4"/>
      <sheetId val="5"/>
      <sheetId val="6"/>
      <sheetId val="7"/>
    </sheetIdMap>
  </header>
  <header guid="{58CA7458-8C00-4486-BC34-E0CAC4D846AA}" dateTime="2017-04-12T14:53:38" maxSheetId="8" userName="Taylor Martin" r:id="rId93" minRId="978" maxRId="988">
    <sheetIdMap count="7">
      <sheetId val="1"/>
      <sheetId val="2"/>
      <sheetId val="3"/>
      <sheetId val="4"/>
      <sheetId val="5"/>
      <sheetId val="6"/>
      <sheetId val="7"/>
    </sheetIdMap>
  </header>
  <header guid="{6B38477E-A221-49D5-8E60-BBAA4F2067F5}" dateTime="2017-04-12T15:00:51" maxSheetId="8" userName="Taylor Martin" r:id="rId94" minRId="989">
    <sheetIdMap count="7">
      <sheetId val="1"/>
      <sheetId val="2"/>
      <sheetId val="3"/>
      <sheetId val="4"/>
      <sheetId val="5"/>
      <sheetId val="6"/>
      <sheetId val="7"/>
    </sheetIdMap>
  </header>
  <header guid="{4674DC3B-82D3-465E-85E5-26639CAA8323}" dateTime="2017-04-12T16:07:54" maxSheetId="8" userName="Taylor Martin" r:id="rId95" minRId="990" maxRId="992">
    <sheetIdMap count="7">
      <sheetId val="1"/>
      <sheetId val="2"/>
      <sheetId val="3"/>
      <sheetId val="4"/>
      <sheetId val="5"/>
      <sheetId val="6"/>
      <sheetId val="7"/>
    </sheetIdMap>
  </header>
  <header guid="{3F598AB8-FA49-4AA8-AB0D-EA8C96D47573}" dateTime="2017-04-12T16:43:50" maxSheetId="8" userName="Lance Adams" r:id="rId96" minRId="993" maxRId="1022">
    <sheetIdMap count="7">
      <sheetId val="1"/>
      <sheetId val="2"/>
      <sheetId val="3"/>
      <sheetId val="4"/>
      <sheetId val="5"/>
      <sheetId val="6"/>
      <sheetId val="7"/>
    </sheetIdMap>
  </header>
  <header guid="{3306D66F-68C3-47B4-92D5-F2162306546D}" dateTime="2017-04-12T16:44:10" maxSheetId="8" userName="Lance Adams" r:id="rId97" minRId="1026" maxRId="1027">
    <sheetIdMap count="7">
      <sheetId val="1"/>
      <sheetId val="2"/>
      <sheetId val="3"/>
      <sheetId val="4"/>
      <sheetId val="5"/>
      <sheetId val="6"/>
      <sheetId val="7"/>
    </sheetIdMap>
  </header>
  <header guid="{48774BE8-4F84-4DD5-BDBB-4A63C31244F1}" dateTime="2017-04-12T16:52:48" maxSheetId="8" userName="Lance Adams" r:id="rId98" minRId="1031" maxRId="1037">
    <sheetIdMap count="7">
      <sheetId val="1"/>
      <sheetId val="2"/>
      <sheetId val="3"/>
      <sheetId val="4"/>
      <sheetId val="5"/>
      <sheetId val="6"/>
      <sheetId val="7"/>
    </sheetIdMap>
  </header>
  <header guid="{CD115664-BEAA-41D7-8438-9E490F473DBC}" dateTime="2017-04-13T07:33:38" maxSheetId="8" userName="Taylor Martin" r:id="rId99" minRId="1041">
    <sheetIdMap count="7">
      <sheetId val="1"/>
      <sheetId val="2"/>
      <sheetId val="3"/>
      <sheetId val="4"/>
      <sheetId val="5"/>
      <sheetId val="6"/>
      <sheetId val="7"/>
    </sheetIdMap>
  </header>
  <header guid="{3B6A8989-9CDD-4084-9B73-194FD459ECAC}" dateTime="2017-04-13T07:34:54" maxSheetId="8" userName="Taylor Martin" r:id="rId100" minRId="1045" maxRId="1050">
    <sheetIdMap count="7">
      <sheetId val="1"/>
      <sheetId val="2"/>
      <sheetId val="3"/>
      <sheetId val="4"/>
      <sheetId val="5"/>
      <sheetId val="6"/>
      <sheetId val="7"/>
    </sheetIdMap>
  </header>
  <header guid="{02593F27-B425-4F19-8C57-9FCF676B7A76}" dateTime="2017-04-13T08:09:31" maxSheetId="8" userName="Lance Adams" r:id="rId101" minRId="1051" maxRId="1061">
    <sheetIdMap count="7">
      <sheetId val="1"/>
      <sheetId val="2"/>
      <sheetId val="3"/>
      <sheetId val="4"/>
      <sheetId val="5"/>
      <sheetId val="6"/>
      <sheetId val="7"/>
    </sheetIdMap>
  </header>
  <header guid="{EC53C783-7C51-41E7-B2DF-51ADC8D975DF}" dateTime="2017-04-13T08:39:41" maxSheetId="8" userName="John Woodworth" r:id="rId102">
    <sheetIdMap count="7">
      <sheetId val="1"/>
      <sheetId val="2"/>
      <sheetId val="3"/>
      <sheetId val="4"/>
      <sheetId val="5"/>
      <sheetId val="6"/>
      <sheetId val="7"/>
    </sheetIdMap>
  </header>
  <header guid="{E2B64972-3DBA-4810-9302-7AD9734466A5}" dateTime="2017-04-13T08:40:13" maxSheetId="8" userName="John Woodworth" r:id="rId103" minRId="1068">
    <sheetIdMap count="7">
      <sheetId val="1"/>
      <sheetId val="2"/>
      <sheetId val="3"/>
      <sheetId val="4"/>
      <sheetId val="5"/>
      <sheetId val="6"/>
      <sheetId val="7"/>
    </sheetIdMap>
  </header>
  <header guid="{541C7FCB-DA31-4D97-9222-548D9B624CBF}" dateTime="2017-04-13T08:41:44" maxSheetId="8" userName="John Woodworth" r:id="rId104" minRId="1069" maxRId="1089">
    <sheetIdMap count="7">
      <sheetId val="1"/>
      <sheetId val="2"/>
      <sheetId val="3"/>
      <sheetId val="4"/>
      <sheetId val="5"/>
      <sheetId val="6"/>
      <sheetId val="7"/>
    </sheetIdMap>
  </header>
  <header guid="{1275F088-DC7F-455F-87AD-915EF66502BA}" dateTime="2017-04-13T09:39:59" maxSheetId="8" userName="Taylor Martin" r:id="rId105" minRId="1090" maxRId="1103">
    <sheetIdMap count="7">
      <sheetId val="1"/>
      <sheetId val="2"/>
      <sheetId val="3"/>
      <sheetId val="4"/>
      <sheetId val="5"/>
      <sheetId val="6"/>
      <sheetId val="7"/>
    </sheetIdMap>
  </header>
  <header guid="{88D2A07B-679F-4C8E-93B5-6C275547D3F7}" dateTime="2017-04-13T10:00:31" maxSheetId="8" userName="Taylor Martin" r:id="rId106">
    <sheetIdMap count="7">
      <sheetId val="1"/>
      <sheetId val="2"/>
      <sheetId val="3"/>
      <sheetId val="4"/>
      <sheetId val="5"/>
      <sheetId val="6"/>
      <sheetId val="7"/>
    </sheetIdMap>
  </header>
  <header guid="{713150FA-1005-4973-AC7F-99580EC10613}" dateTime="2017-04-13T12:44:53" maxSheetId="8" userName="Taylor Martin" r:id="rId107" minRId="1107" maxRId="1115">
    <sheetIdMap count="7">
      <sheetId val="1"/>
      <sheetId val="2"/>
      <sheetId val="3"/>
      <sheetId val="4"/>
      <sheetId val="5"/>
      <sheetId val="6"/>
      <sheetId val="7"/>
    </sheetIdMap>
  </header>
  <header guid="{F189FA24-2CC0-4C1B-893C-5E0EACE6F569}" dateTime="2017-04-13T12:45:14" maxSheetId="8" userName="Taylor Martin" r:id="rId108" minRId="1119">
    <sheetIdMap count="7">
      <sheetId val="1"/>
      <sheetId val="2"/>
      <sheetId val="3"/>
      <sheetId val="4"/>
      <sheetId val="5"/>
      <sheetId val="6"/>
      <sheetId val="7"/>
    </sheetIdMap>
  </header>
  <header guid="{FE48B260-5540-477F-9981-0D121D729EA3}" dateTime="2017-04-13T13:00:11" maxSheetId="8" userName="Taylor Martin" r:id="rId109" minRId="1120">
    <sheetIdMap count="7">
      <sheetId val="1"/>
      <sheetId val="2"/>
      <sheetId val="3"/>
      <sheetId val="4"/>
      <sheetId val="5"/>
      <sheetId val="6"/>
      <sheetId val="7"/>
    </sheetIdMap>
  </header>
  <header guid="{A3489940-B7D5-49B9-A115-E755F07775A5}" dateTime="2017-04-13T13:17:37" maxSheetId="8" userName="John Woodworth" r:id="rId110" minRId="1121" maxRId="1164">
    <sheetIdMap count="7">
      <sheetId val="1"/>
      <sheetId val="2"/>
      <sheetId val="3"/>
      <sheetId val="4"/>
      <sheetId val="5"/>
      <sheetId val="6"/>
      <sheetId val="7"/>
    </sheetIdMap>
  </header>
  <header guid="{99CA286F-AE84-4AB2-911C-19D6F841BFAC}" dateTime="2017-04-13T13:28:25" maxSheetId="8" userName="John Woodworth" r:id="rId111" minRId="1165" maxRId="1199">
    <sheetIdMap count="7">
      <sheetId val="1"/>
      <sheetId val="2"/>
      <sheetId val="3"/>
      <sheetId val="4"/>
      <sheetId val="5"/>
      <sheetId val="6"/>
      <sheetId val="7"/>
    </sheetIdMap>
  </header>
  <header guid="{56264FF0-CCCB-4AF9-B2D9-7CEC736CADF0}" dateTime="2017-04-13T14:30:20" maxSheetId="8" userName="Taylor Martin" r:id="rId112">
    <sheetIdMap count="7">
      <sheetId val="1"/>
      <sheetId val="2"/>
      <sheetId val="3"/>
      <sheetId val="4"/>
      <sheetId val="5"/>
      <sheetId val="6"/>
      <sheetId val="7"/>
    </sheetIdMap>
  </header>
  <header guid="{E0FAC519-7A89-4177-BC18-7B215BA8FE83}" dateTime="2017-04-13T15:17:16" maxSheetId="8" userName="Taylor Martin" r:id="rId113" minRId="1200" maxRId="1201">
    <sheetIdMap count="7">
      <sheetId val="1"/>
      <sheetId val="2"/>
      <sheetId val="3"/>
      <sheetId val="4"/>
      <sheetId val="5"/>
      <sheetId val="6"/>
      <sheetId val="7"/>
    </sheetIdMap>
  </header>
  <header guid="{1A047F5C-1DD0-46A7-9F76-F90CD22ED05F}" dateTime="2017-04-13T15:25:22" maxSheetId="8" userName="John Woodworth" r:id="rId114" minRId="1202" maxRId="1213">
    <sheetIdMap count="7">
      <sheetId val="1"/>
      <sheetId val="2"/>
      <sheetId val="3"/>
      <sheetId val="4"/>
      <sheetId val="5"/>
      <sheetId val="6"/>
      <sheetId val="7"/>
    </sheetIdMap>
  </header>
  <header guid="{9C7717DC-94EC-4267-814C-137B11290109}" dateTime="2017-04-13T16:16:21" maxSheetId="8" userName="Lance Adams" r:id="rId115" minRId="1214" maxRId="1218">
    <sheetIdMap count="7">
      <sheetId val="1"/>
      <sheetId val="2"/>
      <sheetId val="3"/>
      <sheetId val="4"/>
      <sheetId val="5"/>
      <sheetId val="6"/>
      <sheetId val="7"/>
    </sheetIdMap>
  </header>
  <header guid="{D12BB911-E941-4D24-A122-C93BF6E5153E}" dateTime="2017-04-13T16:25:38" maxSheetId="8" userName="Taylor Martin" r:id="rId116" minRId="1222" maxRId="1241">
    <sheetIdMap count="7">
      <sheetId val="1"/>
      <sheetId val="2"/>
      <sheetId val="3"/>
      <sheetId val="4"/>
      <sheetId val="5"/>
      <sheetId val="6"/>
      <sheetId val="7"/>
    </sheetIdMap>
  </header>
  <header guid="{E2276272-E196-4A29-B554-556D411A67D8}" dateTime="2017-04-13T16:28:39" maxSheetId="8" userName="Taylor Martin" r:id="rId117" minRId="1242" maxRId="1255">
    <sheetIdMap count="7">
      <sheetId val="1"/>
      <sheetId val="2"/>
      <sheetId val="3"/>
      <sheetId val="4"/>
      <sheetId val="5"/>
      <sheetId val="6"/>
      <sheetId val="7"/>
    </sheetIdMap>
  </header>
  <header guid="{C8FAD28D-97F5-4AD9-B7DF-72A2753A9C18}" dateTime="2017-04-13T16:29:55" maxSheetId="8" userName="Taylor Martin" r:id="rId118" minRId="1259" maxRId="1261">
    <sheetIdMap count="7">
      <sheetId val="1"/>
      <sheetId val="2"/>
      <sheetId val="3"/>
      <sheetId val="4"/>
      <sheetId val="5"/>
      <sheetId val="6"/>
      <sheetId val="7"/>
    </sheetIdMap>
  </header>
  <header guid="{76F12245-1309-4F59-9AD5-AEDDF94D24FA}" dateTime="2017-04-17T07:58:47" maxSheetId="8" userName="John Woodworth" r:id="rId119" minRId="1262" maxRId="1285">
    <sheetIdMap count="7">
      <sheetId val="1"/>
      <sheetId val="2"/>
      <sheetId val="3"/>
      <sheetId val="4"/>
      <sheetId val="5"/>
      <sheetId val="6"/>
      <sheetId val="7"/>
    </sheetIdMap>
  </header>
  <header guid="{2D32FCFD-199F-4CDE-A472-7901773B79B9}" dateTime="2017-04-17T08:05:10" maxSheetId="8" userName="John Woodworth" r:id="rId120" minRId="1286" maxRId="1341">
    <sheetIdMap count="7">
      <sheetId val="1"/>
      <sheetId val="2"/>
      <sheetId val="3"/>
      <sheetId val="4"/>
      <sheetId val="5"/>
      <sheetId val="6"/>
      <sheetId val="7"/>
    </sheetIdMap>
  </header>
  <header guid="{857A0802-098B-4829-8705-7EFE6EAA490A}" dateTime="2017-04-17T09:17:39" maxSheetId="8" userName="John Woodworth" r:id="rId121" minRId="1342" maxRId="1370">
    <sheetIdMap count="7">
      <sheetId val="1"/>
      <sheetId val="2"/>
      <sheetId val="3"/>
      <sheetId val="4"/>
      <sheetId val="5"/>
      <sheetId val="6"/>
      <sheetId val="7"/>
    </sheetIdMap>
  </header>
  <header guid="{7EE6528A-909A-4985-8B58-569CBEBE503F}" dateTime="2017-04-17T10:56:26" maxSheetId="8" userName="Lance Adams" r:id="rId122" minRId="1371" maxRId="1380">
    <sheetIdMap count="7">
      <sheetId val="1"/>
      <sheetId val="2"/>
      <sheetId val="3"/>
      <sheetId val="4"/>
      <sheetId val="5"/>
      <sheetId val="6"/>
      <sheetId val="7"/>
    </sheetIdMap>
  </header>
  <header guid="{D187DB17-1BA6-47A7-AE0B-060D7C7F6610}" dateTime="2017-04-17T11:27:48" maxSheetId="8" userName="Lance Adams" r:id="rId123" minRId="1381" maxRId="1382">
    <sheetIdMap count="7">
      <sheetId val="1"/>
      <sheetId val="2"/>
      <sheetId val="3"/>
      <sheetId val="4"/>
      <sheetId val="5"/>
      <sheetId val="6"/>
      <sheetId val="7"/>
    </sheetIdMap>
  </header>
  <header guid="{C93B929A-D3E6-4BEB-BFC9-BA58BC607BFF}" dateTime="2017-04-17T14:29:27" maxSheetId="8" userName="John Woodworth" r:id="rId124" minRId="1386" maxRId="1415">
    <sheetIdMap count="7">
      <sheetId val="1"/>
      <sheetId val="2"/>
      <sheetId val="3"/>
      <sheetId val="4"/>
      <sheetId val="5"/>
      <sheetId val="6"/>
      <sheetId val="7"/>
    </sheetIdMap>
  </header>
  <header guid="{2B29614B-1D01-41FE-9118-26E15019B0E5}" dateTime="2017-04-17T14:41:07" maxSheetId="8" userName="John Woodworth" r:id="rId125" minRId="1419" maxRId="1456">
    <sheetIdMap count="7">
      <sheetId val="1"/>
      <sheetId val="2"/>
      <sheetId val="3"/>
      <sheetId val="4"/>
      <sheetId val="5"/>
      <sheetId val="6"/>
      <sheetId val="7"/>
    </sheetIdMap>
  </header>
  <header guid="{09C3431D-F211-44B9-AFF5-BF71EE22E8BA}" dateTime="2017-04-18T08:08:00" maxSheetId="8" userName="Taylor Martin" r:id="rId126" minRId="1460" maxRId="1462">
    <sheetIdMap count="7">
      <sheetId val="1"/>
      <sheetId val="2"/>
      <sheetId val="3"/>
      <sheetId val="4"/>
      <sheetId val="5"/>
      <sheetId val="6"/>
      <sheetId val="7"/>
    </sheetIdMap>
  </header>
  <header guid="{A5A30D52-9A44-4B6C-84BF-A3295CDE4F23}" dateTime="2017-04-18T08:09:06" maxSheetId="8" userName="Taylor Martin" r:id="rId127" minRId="1463" maxRId="1465">
    <sheetIdMap count="7">
      <sheetId val="1"/>
      <sheetId val="2"/>
      <sheetId val="3"/>
      <sheetId val="4"/>
      <sheetId val="5"/>
      <sheetId val="6"/>
      <sheetId val="7"/>
    </sheetIdMap>
  </header>
  <header guid="{255256D1-73B6-4428-A59B-EE3AC64EA5A0}" dateTime="2017-04-18T08:09:34" maxSheetId="8" userName="Taylor Martin" r:id="rId128" minRId="1466" maxRId="1467">
    <sheetIdMap count="7">
      <sheetId val="1"/>
      <sheetId val="2"/>
      <sheetId val="3"/>
      <sheetId val="4"/>
      <sheetId val="5"/>
      <sheetId val="6"/>
      <sheetId val="7"/>
    </sheetIdMap>
  </header>
  <header guid="{CD3BE851-3235-4B3A-9119-899141DE337D}" dateTime="2017-04-18T08:09:57" maxSheetId="8" userName="Taylor Martin" r:id="rId129" minRId="1468" maxRId="1469">
    <sheetIdMap count="7">
      <sheetId val="1"/>
      <sheetId val="2"/>
      <sheetId val="3"/>
      <sheetId val="4"/>
      <sheetId val="5"/>
      <sheetId val="6"/>
      <sheetId val="7"/>
    </sheetIdMap>
  </header>
  <header guid="{35699371-A25A-4EAC-8204-0A8CFE027B72}" dateTime="2017-04-18T08:10:17" maxSheetId="8" userName="Taylor Martin" r:id="rId130" minRId="1470" maxRId="1471">
    <sheetIdMap count="7">
      <sheetId val="1"/>
      <sheetId val="2"/>
      <sheetId val="3"/>
      <sheetId val="4"/>
      <sheetId val="5"/>
      <sheetId val="6"/>
      <sheetId val="7"/>
    </sheetIdMap>
  </header>
  <header guid="{A37AD730-8F0D-41F6-ACC6-35F5EE6FBB0A}" dateTime="2017-04-18T08:12:24" maxSheetId="8" userName="Taylor Martin" r:id="rId131" minRId="1472">
    <sheetIdMap count="7">
      <sheetId val="1"/>
      <sheetId val="2"/>
      <sheetId val="3"/>
      <sheetId val="4"/>
      <sheetId val="5"/>
      <sheetId val="6"/>
      <sheetId val="7"/>
    </sheetIdMap>
  </header>
  <header guid="{37B8C81D-9198-4557-B7FC-FDEDBA172305}" dateTime="2017-04-18T09:05:50" maxSheetId="8" userName="Taylor Martin" r:id="rId132" minRId="1473" maxRId="1477">
    <sheetIdMap count="7">
      <sheetId val="1"/>
      <sheetId val="2"/>
      <sheetId val="3"/>
      <sheetId val="4"/>
      <sheetId val="5"/>
      <sheetId val="6"/>
      <sheetId val="7"/>
    </sheetIdMap>
  </header>
  <header guid="{14AD14B4-B928-42FF-9707-F57023258E65}" dateTime="2017-04-18T09:14:42" maxSheetId="8" userName="Taylor Martin" r:id="rId133" minRId="1478" maxRId="1491">
    <sheetIdMap count="7">
      <sheetId val="1"/>
      <sheetId val="2"/>
      <sheetId val="3"/>
      <sheetId val="4"/>
      <sheetId val="5"/>
      <sheetId val="6"/>
      <sheetId val="7"/>
    </sheetIdMap>
  </header>
  <header guid="{5DFF16B4-7BEC-4654-8B73-5563D4898791}" dateTime="2017-04-18T11:53:02" maxSheetId="8" userName="Taylor Martin" r:id="rId134" minRId="1495" maxRId="1505">
    <sheetIdMap count="7">
      <sheetId val="1"/>
      <sheetId val="2"/>
      <sheetId val="3"/>
      <sheetId val="4"/>
      <sheetId val="5"/>
      <sheetId val="6"/>
      <sheetId val="7"/>
    </sheetIdMap>
  </header>
  <header guid="{E4AFB66D-62F4-4B7C-BBF8-3A6670670AD8}" dateTime="2017-04-18T14:41:54" maxSheetId="8" userName="Taylor Martin" r:id="rId135" minRId="1509" maxRId="1523">
    <sheetIdMap count="7">
      <sheetId val="1"/>
      <sheetId val="2"/>
      <sheetId val="3"/>
      <sheetId val="4"/>
      <sheetId val="5"/>
      <sheetId val="6"/>
      <sheetId val="7"/>
    </sheetIdMap>
  </header>
  <header guid="{6B0C1A56-AC95-4E22-A46A-265358FDD9BA}" dateTime="2017-04-18T15:43:29" maxSheetId="8" userName="John Woodworth" r:id="rId136" minRId="1524" maxRId="1540">
    <sheetIdMap count="7">
      <sheetId val="1"/>
      <sheetId val="2"/>
      <sheetId val="3"/>
      <sheetId val="4"/>
      <sheetId val="5"/>
      <sheetId val="6"/>
      <sheetId val="7"/>
    </sheetIdMap>
  </header>
  <header guid="{1081B95C-89D8-4205-B857-D6B0B540388F}" dateTime="2017-04-18T16:43:13" maxSheetId="8" userName="Taylor Martin" r:id="rId137" minRId="1541" maxRId="1559">
    <sheetIdMap count="7">
      <sheetId val="1"/>
      <sheetId val="2"/>
      <sheetId val="3"/>
      <sheetId val="4"/>
      <sheetId val="5"/>
      <sheetId val="6"/>
      <sheetId val="7"/>
    </sheetIdMap>
  </header>
  <header guid="{E5C26BBB-63FC-498F-A8EC-E4ECF73BBD6A}" dateTime="2017-04-19T08:20:14" maxSheetId="8" userName="Taylor Martin" r:id="rId138" minRId="1563" maxRId="1568">
    <sheetIdMap count="7">
      <sheetId val="1"/>
      <sheetId val="2"/>
      <sheetId val="3"/>
      <sheetId val="4"/>
      <sheetId val="5"/>
      <sheetId val="6"/>
      <sheetId val="7"/>
    </sheetIdMap>
  </header>
  <header guid="{D8E51A52-93E2-4812-AC49-439F0F51D9C7}" dateTime="2017-04-19T08:20:33" maxSheetId="8" userName="Taylor Martin" r:id="rId139" minRId="1569">
    <sheetIdMap count="7">
      <sheetId val="1"/>
      <sheetId val="2"/>
      <sheetId val="3"/>
      <sheetId val="4"/>
      <sheetId val="5"/>
      <sheetId val="6"/>
      <sheetId val="7"/>
    </sheetIdMap>
  </header>
  <header guid="{6DE0D65E-C00D-4776-8B2A-F9FFE917CF99}" dateTime="2017-04-19T08:21:55" maxSheetId="8" userName="Taylor Martin" r:id="rId140" minRId="1570" maxRId="1571">
    <sheetIdMap count="7">
      <sheetId val="1"/>
      <sheetId val="2"/>
      <sheetId val="3"/>
      <sheetId val="4"/>
      <sheetId val="5"/>
      <sheetId val="6"/>
      <sheetId val="7"/>
    </sheetIdMap>
  </header>
  <header guid="{5F6EA58F-DC23-40B5-8BD9-3D984BAAF774}" dateTime="2017-04-19T08:22:45" maxSheetId="8" userName="Taylor Martin" r:id="rId141" minRId="1572" maxRId="1573">
    <sheetIdMap count="7">
      <sheetId val="1"/>
      <sheetId val="2"/>
      <sheetId val="3"/>
      <sheetId val="4"/>
      <sheetId val="5"/>
      <sheetId val="6"/>
      <sheetId val="7"/>
    </sheetIdMap>
  </header>
  <header guid="{CCA4A3A1-02C1-464A-834B-A0F96DB992C7}" dateTime="2017-04-19T08:23:58" maxSheetId="8" userName="Taylor Martin" r:id="rId142" minRId="1574" maxRId="1576">
    <sheetIdMap count="7">
      <sheetId val="1"/>
      <sheetId val="2"/>
      <sheetId val="3"/>
      <sheetId val="4"/>
      <sheetId val="5"/>
      <sheetId val="6"/>
      <sheetId val="7"/>
    </sheetIdMap>
  </header>
  <header guid="{7CD333F9-8824-4834-8056-B43AE63BA869}" dateTime="2017-04-19T08:24:35" maxSheetId="8" userName="Taylor Martin" r:id="rId143" minRId="1577" maxRId="1580">
    <sheetIdMap count="7">
      <sheetId val="1"/>
      <sheetId val="2"/>
      <sheetId val="3"/>
      <sheetId val="4"/>
      <sheetId val="5"/>
      <sheetId val="6"/>
      <sheetId val="7"/>
    </sheetIdMap>
  </header>
  <header guid="{04B08639-FAF9-486F-898F-1D3CE626E625}" dateTime="2017-04-19T08:25:01" maxSheetId="8" userName="Taylor Martin" r:id="rId144" minRId="1581" maxRId="1582">
    <sheetIdMap count="7">
      <sheetId val="1"/>
      <sheetId val="2"/>
      <sheetId val="3"/>
      <sheetId val="4"/>
      <sheetId val="5"/>
      <sheetId val="6"/>
      <sheetId val="7"/>
    </sheetIdMap>
  </header>
  <header guid="{3C88802E-5AC7-46E4-9A81-8C3EC90F6FF5}" dateTime="2017-04-19T08:25:21" maxSheetId="8" userName="Taylor Martin" r:id="rId145" minRId="1583">
    <sheetIdMap count="7">
      <sheetId val="1"/>
      <sheetId val="2"/>
      <sheetId val="3"/>
      <sheetId val="4"/>
      <sheetId val="5"/>
      <sheetId val="6"/>
      <sheetId val="7"/>
    </sheetIdMap>
  </header>
  <header guid="{14E3CC8B-75F5-44F1-AAE1-100969E884CB}" dateTime="2017-04-19T08:27:47" maxSheetId="8" userName="Taylor Martin" r:id="rId146" minRId="1584" maxRId="1585">
    <sheetIdMap count="7">
      <sheetId val="1"/>
      <sheetId val="2"/>
      <sheetId val="3"/>
      <sheetId val="4"/>
      <sheetId val="5"/>
      <sheetId val="6"/>
      <sheetId val="7"/>
    </sheetIdMap>
  </header>
  <header guid="{40C75B19-D02F-4F66-9A52-4A2CA2651CA0}" dateTime="2017-04-19T08:49:55" maxSheetId="8" userName="Taylor Martin" r:id="rId147" minRId="1586">
    <sheetIdMap count="7">
      <sheetId val="1"/>
      <sheetId val="2"/>
      <sheetId val="3"/>
      <sheetId val="4"/>
      <sheetId val="5"/>
      <sheetId val="6"/>
      <sheetId val="7"/>
    </sheetIdMap>
  </header>
  <header guid="{4BF39104-83C5-4A14-B57A-4927796884C3}" dateTime="2017-04-19T09:11:47" maxSheetId="8" userName="Taylor Martin" r:id="rId148" minRId="1587" maxRId="1597">
    <sheetIdMap count="7">
      <sheetId val="1"/>
      <sheetId val="2"/>
      <sheetId val="3"/>
      <sheetId val="4"/>
      <sheetId val="5"/>
      <sheetId val="6"/>
      <sheetId val="7"/>
    </sheetIdMap>
  </header>
  <header guid="{4505986C-00FB-4C80-B51E-A6584FF58E83}" dateTime="2017-04-19T11:12:57" maxSheetId="8" userName="Taylor Martin" r:id="rId149" minRId="1598" maxRId="1609">
    <sheetIdMap count="7">
      <sheetId val="1"/>
      <sheetId val="2"/>
      <sheetId val="3"/>
      <sheetId val="4"/>
      <sheetId val="5"/>
      <sheetId val="6"/>
      <sheetId val="7"/>
    </sheetIdMap>
  </header>
  <header guid="{58CB86FB-E61B-464D-A044-DD5A13AE9B8D}" dateTime="2017-04-19T11:13:08" maxSheetId="8" userName="Taylor Martin" r:id="rId150" minRId="1610">
    <sheetIdMap count="7">
      <sheetId val="1"/>
      <sheetId val="2"/>
      <sheetId val="3"/>
      <sheetId val="4"/>
      <sheetId val="5"/>
      <sheetId val="6"/>
      <sheetId val="7"/>
    </sheetIdMap>
  </header>
  <header guid="{AE14F8FD-7AC1-4BDE-AB13-5A325C1753A3}" dateTime="2017-04-19T12:48:55" maxSheetId="8" userName="Taylor Martin" r:id="rId151" minRId="1611" maxRId="1638">
    <sheetIdMap count="7">
      <sheetId val="1"/>
      <sheetId val="2"/>
      <sheetId val="3"/>
      <sheetId val="4"/>
      <sheetId val="5"/>
      <sheetId val="6"/>
      <sheetId val="7"/>
    </sheetIdMap>
  </header>
  <header guid="{679DCAA2-D98F-457A-9D72-C535B1AC5B79}" dateTime="2017-04-19T16:31:37" maxSheetId="8" userName="Taylor Martin" r:id="rId152" minRId="1639" maxRId="1654">
    <sheetIdMap count="7">
      <sheetId val="1"/>
      <sheetId val="2"/>
      <sheetId val="3"/>
      <sheetId val="4"/>
      <sheetId val="5"/>
      <sheetId val="6"/>
      <sheetId val="7"/>
    </sheetIdMap>
  </header>
  <header guid="{AC097C21-C5ED-430E-81C6-63D3189A6C9A}" dateTime="2017-04-20T07:50:48" maxSheetId="8" userName="Taylor Martin" r:id="rId153" minRId="1658">
    <sheetIdMap count="7">
      <sheetId val="1"/>
      <sheetId val="2"/>
      <sheetId val="3"/>
      <sheetId val="4"/>
      <sheetId val="5"/>
      <sheetId val="6"/>
      <sheetId val="7"/>
    </sheetIdMap>
  </header>
  <header guid="{9F6C49C4-D236-4145-877C-8A89CA25C580}" dateTime="2017-04-20T08:14:07" maxSheetId="8" userName="Taylor Martin" r:id="rId154" minRId="1659" maxRId="1664">
    <sheetIdMap count="7">
      <sheetId val="1"/>
      <sheetId val="2"/>
      <sheetId val="3"/>
      <sheetId val="4"/>
      <sheetId val="5"/>
      <sheetId val="6"/>
      <sheetId val="7"/>
    </sheetIdMap>
  </header>
  <header guid="{5306B80F-6B37-4411-9034-7941022D9F79}" dateTime="2017-04-20T08:15:14" maxSheetId="8" userName="Taylor Martin" r:id="rId155" minRId="1665" maxRId="1668">
    <sheetIdMap count="7">
      <sheetId val="1"/>
      <sheetId val="2"/>
      <sheetId val="3"/>
      <sheetId val="4"/>
      <sheetId val="5"/>
      <sheetId val="6"/>
      <sheetId val="7"/>
    </sheetIdMap>
  </header>
  <header guid="{9BCBDB47-34BE-4E41-9B1F-D7BA06BD532C}" dateTime="2017-04-20T08:16:52" maxSheetId="8" userName="Taylor Martin" r:id="rId156" minRId="1669">
    <sheetIdMap count="7">
      <sheetId val="1"/>
      <sheetId val="2"/>
      <sheetId val="3"/>
      <sheetId val="4"/>
      <sheetId val="5"/>
      <sheetId val="6"/>
      <sheetId val="7"/>
    </sheetIdMap>
  </header>
  <header guid="{B8A0F87E-44F5-4AF2-B7CD-62ECBA356158}" dateTime="2017-04-20T08:19:04" maxSheetId="8" userName="Taylor Martin" r:id="rId157" minRId="1670" maxRId="1672">
    <sheetIdMap count="7">
      <sheetId val="1"/>
      <sheetId val="2"/>
      <sheetId val="3"/>
      <sheetId val="4"/>
      <sheetId val="5"/>
      <sheetId val="6"/>
      <sheetId val="7"/>
    </sheetIdMap>
  </header>
  <header guid="{EA01ED71-A51F-423D-B7B0-4C5D7CC0BB1A}" dateTime="2017-04-20T08:20:47" maxSheetId="8" userName="Taylor Martin" r:id="rId158" minRId="1673" maxRId="1684">
    <sheetIdMap count="7">
      <sheetId val="1"/>
      <sheetId val="2"/>
      <sheetId val="3"/>
      <sheetId val="4"/>
      <sheetId val="5"/>
      <sheetId val="6"/>
      <sheetId val="7"/>
    </sheetIdMap>
  </header>
  <header guid="{4170A288-DFD7-4AED-BD37-8B38C8CDC562}" dateTime="2017-04-20T08:21:09" maxSheetId="8" userName="Taylor Martin" r:id="rId159" minRId="1685" maxRId="1690">
    <sheetIdMap count="7">
      <sheetId val="1"/>
      <sheetId val="2"/>
      <sheetId val="3"/>
      <sheetId val="4"/>
      <sheetId val="5"/>
      <sheetId val="6"/>
      <sheetId val="7"/>
    </sheetIdMap>
  </header>
  <header guid="{901C686A-F523-48ED-B710-0027D37A06D1}" dateTime="2017-04-20T08:22:03" maxSheetId="8" userName="Taylor Martin" r:id="rId160" minRId="1691" maxRId="1693">
    <sheetIdMap count="7">
      <sheetId val="1"/>
      <sheetId val="2"/>
      <sheetId val="3"/>
      <sheetId val="4"/>
      <sheetId val="5"/>
      <sheetId val="6"/>
      <sheetId val="7"/>
    </sheetIdMap>
  </header>
  <header guid="{018132CE-9C9A-43CA-BB7D-9B7684072F3F}" dateTime="2017-04-20T10:24:40" maxSheetId="8" userName="Taylor Martin" r:id="rId161" minRId="1694" maxRId="1731">
    <sheetIdMap count="7">
      <sheetId val="1"/>
      <sheetId val="2"/>
      <sheetId val="3"/>
      <sheetId val="4"/>
      <sheetId val="5"/>
      <sheetId val="6"/>
      <sheetId val="7"/>
    </sheetIdMap>
  </header>
  <header guid="{83F26F26-F5F6-470E-8DD0-A3838A9005F9}" dateTime="2017-04-20T10:25:48" maxSheetId="8" userName="Taylor Martin" r:id="rId162" minRId="1735" maxRId="1736">
    <sheetIdMap count="7">
      <sheetId val="1"/>
      <sheetId val="2"/>
      <sheetId val="3"/>
      <sheetId val="4"/>
      <sheetId val="5"/>
      <sheetId val="6"/>
      <sheetId val="7"/>
    </sheetIdMap>
  </header>
  <header guid="{54B286CA-B060-4AAD-95D1-A5C05E81E14E}" dateTime="2017-04-20T10:39:29" maxSheetId="8" userName="Taylor Martin" r:id="rId163" minRId="1737" maxRId="1751">
    <sheetIdMap count="7">
      <sheetId val="1"/>
      <sheetId val="2"/>
      <sheetId val="3"/>
      <sheetId val="4"/>
      <sheetId val="5"/>
      <sheetId val="6"/>
      <sheetId val="7"/>
    </sheetIdMap>
  </header>
  <header guid="{FE5BE748-76C1-4DD8-8FCC-892E94773778}" dateTime="2017-04-20T11:21:25" maxSheetId="8" userName="Taylor Martin" r:id="rId164" minRId="1755" maxRId="1768">
    <sheetIdMap count="7">
      <sheetId val="1"/>
      <sheetId val="2"/>
      <sheetId val="3"/>
      <sheetId val="4"/>
      <sheetId val="5"/>
      <sheetId val="6"/>
      <sheetId val="7"/>
    </sheetIdMap>
  </header>
  <header guid="{4C94A049-51AC-4B6A-B1D0-8F723166F233}" dateTime="2017-04-20T11:33:06" maxSheetId="8" userName="Taylor Martin" r:id="rId165" minRId="1769" maxRId="1770">
    <sheetIdMap count="7">
      <sheetId val="1"/>
      <sheetId val="2"/>
      <sheetId val="3"/>
      <sheetId val="4"/>
      <sheetId val="5"/>
      <sheetId val="6"/>
      <sheetId val="7"/>
    </sheetIdMap>
  </header>
  <header guid="{BB1D781C-0EE6-4706-8065-BF9504ED9AD0}" dateTime="2017-04-20T11:46:34" maxSheetId="8" userName="Taylor Martin" r:id="rId166" minRId="1774" maxRId="1775">
    <sheetIdMap count="7">
      <sheetId val="1"/>
      <sheetId val="2"/>
      <sheetId val="3"/>
      <sheetId val="4"/>
      <sheetId val="5"/>
      <sheetId val="6"/>
      <sheetId val="7"/>
    </sheetIdMap>
  </header>
  <header guid="{946FAB69-39B0-460C-A923-CA21A1A805AD}" dateTime="2017-04-20T12:23:41" maxSheetId="8" userName="Taylor Martin" r:id="rId167" minRId="1776" maxRId="1788">
    <sheetIdMap count="7">
      <sheetId val="1"/>
      <sheetId val="2"/>
      <sheetId val="3"/>
      <sheetId val="4"/>
      <sheetId val="5"/>
      <sheetId val="6"/>
      <sheetId val="7"/>
    </sheetIdMap>
  </header>
  <header guid="{9704B014-EC51-4F2A-819F-6B1B7787FB3E}" dateTime="2017-04-20T12:26:59" maxSheetId="8" userName="Taylor Martin" r:id="rId168" minRId="1792" maxRId="1794">
    <sheetIdMap count="7">
      <sheetId val="1"/>
      <sheetId val="2"/>
      <sheetId val="3"/>
      <sheetId val="4"/>
      <sheetId val="5"/>
      <sheetId val="6"/>
      <sheetId val="7"/>
    </sheetIdMap>
  </header>
  <header guid="{26CD0CEC-6E64-4A5A-A3CC-124DCA00F4CE}" dateTime="2017-04-20T12:41:01" maxSheetId="8" userName="Taylor Martin" r:id="rId169" minRId="1795" maxRId="1796">
    <sheetIdMap count="7">
      <sheetId val="1"/>
      <sheetId val="2"/>
      <sheetId val="3"/>
      <sheetId val="4"/>
      <sheetId val="5"/>
      <sheetId val="6"/>
      <sheetId val="7"/>
    </sheetIdMap>
  </header>
  <header guid="{590EB4F7-3F69-4150-A115-7D323E61C3DC}" dateTime="2017-04-20T13:05:16" maxSheetId="8" userName="Taylor Martin" r:id="rId170" minRId="1797" maxRId="1809">
    <sheetIdMap count="7">
      <sheetId val="1"/>
      <sheetId val="2"/>
      <sheetId val="3"/>
      <sheetId val="4"/>
      <sheetId val="5"/>
      <sheetId val="6"/>
      <sheetId val="7"/>
    </sheetIdMap>
  </header>
  <header guid="{98CF9D6E-C761-4DE0-A220-42B031302FAC}" dateTime="2017-04-20T13:09:30" maxSheetId="8" userName="Taylor Martin" r:id="rId171" minRId="1810" maxRId="1811">
    <sheetIdMap count="7">
      <sheetId val="1"/>
      <sheetId val="2"/>
      <sheetId val="3"/>
      <sheetId val="4"/>
      <sheetId val="5"/>
      <sheetId val="6"/>
      <sheetId val="7"/>
    </sheetIdMap>
  </header>
  <header guid="{243D0EB2-DC3D-4EEC-A957-2C7ACE387D3E}" dateTime="2017-04-20T13:10:54" maxSheetId="8" userName="Taylor Martin" r:id="rId172" minRId="1812" maxRId="1823">
    <sheetIdMap count="7">
      <sheetId val="1"/>
      <sheetId val="2"/>
      <sheetId val="3"/>
      <sheetId val="4"/>
      <sheetId val="5"/>
      <sheetId val="6"/>
      <sheetId val="7"/>
    </sheetIdMap>
  </header>
  <header guid="{A4DCD58D-FF12-4887-8C64-B95358586646}" dateTime="2017-04-20T13:12:24" maxSheetId="8" userName="Taylor Martin" r:id="rId173">
    <sheetIdMap count="7">
      <sheetId val="1"/>
      <sheetId val="2"/>
      <sheetId val="3"/>
      <sheetId val="4"/>
      <sheetId val="5"/>
      <sheetId val="6"/>
      <sheetId val="7"/>
    </sheetIdMap>
  </header>
  <header guid="{0B7D3433-C57D-404E-BDBA-8187D639EA31}" dateTime="2017-04-20T13:13:19" maxSheetId="8" userName="Taylor Martin" r:id="rId174" minRId="1824" maxRId="1827">
    <sheetIdMap count="7">
      <sheetId val="1"/>
      <sheetId val="2"/>
      <sheetId val="3"/>
      <sheetId val="4"/>
      <sheetId val="5"/>
      <sheetId val="6"/>
      <sheetId val="7"/>
    </sheetIdMap>
  </header>
  <header guid="{B603A4BA-CB0B-447B-A477-BD74843051A1}" dateTime="2017-04-20T13:19:50" maxSheetId="8" userName="Taylor Martin" r:id="rId175" minRId="1828" maxRId="1840">
    <sheetIdMap count="7">
      <sheetId val="1"/>
      <sheetId val="2"/>
      <sheetId val="3"/>
      <sheetId val="4"/>
      <sheetId val="5"/>
      <sheetId val="6"/>
      <sheetId val="7"/>
    </sheetIdMap>
  </header>
  <header guid="{8ACE04EE-2903-4E38-AF19-0BBE32675663}" dateTime="2017-04-20T13:24:00" maxSheetId="8" userName="Taylor Martin" r:id="rId176" minRId="1844">
    <sheetIdMap count="7">
      <sheetId val="1"/>
      <sheetId val="2"/>
      <sheetId val="3"/>
      <sheetId val="4"/>
      <sheetId val="5"/>
      <sheetId val="6"/>
      <sheetId val="7"/>
    </sheetIdMap>
  </header>
  <header guid="{87D69D9E-993F-4007-89C5-BA05524D478D}" dateTime="2017-04-20T14:04:56" maxSheetId="8" userName="Taylor Martin" r:id="rId177" minRId="1845" maxRId="1861">
    <sheetIdMap count="7">
      <sheetId val="1"/>
      <sheetId val="2"/>
      <sheetId val="3"/>
      <sheetId val="4"/>
      <sheetId val="5"/>
      <sheetId val="6"/>
      <sheetId val="7"/>
    </sheetIdMap>
  </header>
  <header guid="{17BE339E-8A98-4476-9DDF-E3297AD90BC4}" dateTime="2017-04-20T14:21:48" maxSheetId="8" userName="Taylor Martin" r:id="rId178" minRId="1862" maxRId="1863">
    <sheetIdMap count="7">
      <sheetId val="1"/>
      <sheetId val="2"/>
      <sheetId val="3"/>
      <sheetId val="4"/>
      <sheetId val="5"/>
      <sheetId val="6"/>
      <sheetId val="7"/>
    </sheetIdMap>
  </header>
  <header guid="{B29F20B4-8E01-4095-8B4D-29D0A37303DA}" dateTime="2017-04-20T14:30:09" maxSheetId="8" userName="Taylor Martin" r:id="rId179" minRId="1864" maxRId="1866">
    <sheetIdMap count="7">
      <sheetId val="1"/>
      <sheetId val="2"/>
      <sheetId val="3"/>
      <sheetId val="4"/>
      <sheetId val="5"/>
      <sheetId val="6"/>
      <sheetId val="7"/>
    </sheetIdMap>
  </header>
  <header guid="{0B2011D7-7D3C-4999-BF7A-51127A254D54}" dateTime="2017-04-20T14:37:21" maxSheetId="8" userName="Taylor Martin" r:id="rId180">
    <sheetIdMap count="7">
      <sheetId val="1"/>
      <sheetId val="2"/>
      <sheetId val="3"/>
      <sheetId val="4"/>
      <sheetId val="5"/>
      <sheetId val="6"/>
      <sheetId val="7"/>
    </sheetIdMap>
  </header>
  <header guid="{5BB638A6-4ED6-4AAC-A8DA-B9E13120D7CD}" dateTime="2017-04-20T15:09:58" maxSheetId="8" userName="Taylor Martin" r:id="rId181" minRId="1870" maxRId="1879">
    <sheetIdMap count="7">
      <sheetId val="1"/>
      <sheetId val="2"/>
      <sheetId val="3"/>
      <sheetId val="4"/>
      <sheetId val="5"/>
      <sheetId val="6"/>
      <sheetId val="7"/>
    </sheetIdMap>
  </header>
  <header guid="{FA1062C5-F4B9-48D7-91AA-8DB944F9C086}" dateTime="2017-04-20T15:10:54" maxSheetId="8" userName="Taylor Martin" r:id="rId182" minRId="1883" maxRId="1885">
    <sheetIdMap count="7">
      <sheetId val="1"/>
      <sheetId val="2"/>
      <sheetId val="3"/>
      <sheetId val="4"/>
      <sheetId val="5"/>
      <sheetId val="6"/>
      <sheetId val="7"/>
    </sheetIdMap>
  </header>
  <header guid="{F818B975-EE3E-49CE-A32B-0A65E0D24692}" dateTime="2017-04-20T15:19:52" maxSheetId="8" userName="Taylor Martin" r:id="rId183" minRId="1886">
    <sheetIdMap count="7">
      <sheetId val="1"/>
      <sheetId val="2"/>
      <sheetId val="3"/>
      <sheetId val="4"/>
      <sheetId val="5"/>
      <sheetId val="6"/>
      <sheetId val="7"/>
    </sheetIdMap>
  </header>
  <header guid="{32395F60-0CEA-44A0-A873-A16D7E3750D3}" dateTime="2017-04-20T16:44:15" maxSheetId="8" userName="Taylor Martin" r:id="rId184" minRId="1887" maxRId="1891">
    <sheetIdMap count="7">
      <sheetId val="1"/>
      <sheetId val="2"/>
      <sheetId val="3"/>
      <sheetId val="4"/>
      <sheetId val="5"/>
      <sheetId val="6"/>
      <sheetId val="7"/>
    </sheetIdMap>
  </header>
  <header guid="{EA43E374-1E34-4EFB-B6F7-F8B9E5176F7D}" dateTime="2017-04-20T16:45:02" maxSheetId="8" userName="Taylor Martin" r:id="rId185" minRId="1892" maxRId="1905">
    <sheetIdMap count="7">
      <sheetId val="1"/>
      <sheetId val="2"/>
      <sheetId val="3"/>
      <sheetId val="4"/>
      <sheetId val="5"/>
      <sheetId val="6"/>
      <sheetId val="7"/>
    </sheetIdMap>
  </header>
  <header guid="{EB67F094-9632-4D37-80C8-89BD8A8A7885}" dateTime="2017-04-20T16:45:48" maxSheetId="8" userName="Taylor Martin" r:id="rId186" minRId="1909" maxRId="1910">
    <sheetIdMap count="7">
      <sheetId val="1"/>
      <sheetId val="2"/>
      <sheetId val="3"/>
      <sheetId val="4"/>
      <sheetId val="5"/>
      <sheetId val="6"/>
      <sheetId val="7"/>
    </sheetIdMap>
  </header>
  <header guid="{3E597082-6A27-44AF-9889-5EB35FA46F6E}" dateTime="2017-04-21T08:26:18" maxSheetId="8" userName="Lance Adams" r:id="rId187" minRId="1911" maxRId="1913">
    <sheetIdMap count="7">
      <sheetId val="1"/>
      <sheetId val="2"/>
      <sheetId val="3"/>
      <sheetId val="4"/>
      <sheetId val="5"/>
      <sheetId val="6"/>
      <sheetId val="7"/>
    </sheetIdMap>
  </header>
  <header guid="{9D42EC68-A8F6-4374-9157-C75E15D874AB}" dateTime="2017-04-21T08:33:49" maxSheetId="8" userName="Lance Adams" r:id="rId188" minRId="1917" maxRId="1919">
    <sheetIdMap count="7">
      <sheetId val="1"/>
      <sheetId val="2"/>
      <sheetId val="3"/>
      <sheetId val="4"/>
      <sheetId val="5"/>
      <sheetId val="6"/>
      <sheetId val="7"/>
    </sheetIdMap>
  </header>
  <header guid="{A7D048B7-2D26-49C7-8C97-B2FDA9B902ED}" dateTime="2017-04-21T08:52:56" maxSheetId="8" userName="Lance Adams" r:id="rId189" minRId="1923" maxRId="1929">
    <sheetIdMap count="7">
      <sheetId val="1"/>
      <sheetId val="2"/>
      <sheetId val="3"/>
      <sheetId val="4"/>
      <sheetId val="5"/>
      <sheetId val="6"/>
      <sheetId val="7"/>
    </sheetIdMap>
  </header>
  <header guid="{FCAA360D-4DDA-4416-8408-D657DE7A28BB}" dateTime="2017-04-21T08:53:36" maxSheetId="8" userName="Lance Adams" r:id="rId190" minRId="1930" maxRId="1932">
    <sheetIdMap count="7">
      <sheetId val="1"/>
      <sheetId val="2"/>
      <sheetId val="3"/>
      <sheetId val="4"/>
      <sheetId val="5"/>
      <sheetId val="6"/>
      <sheetId val="7"/>
    </sheetIdMap>
  </header>
  <header guid="{E5F9C689-C117-43C9-BEEF-CBF752B95FF3}" dateTime="2017-04-21T09:06:11" maxSheetId="8" userName="Lance Adams" r:id="rId191" minRId="1936" maxRId="1957">
    <sheetIdMap count="7">
      <sheetId val="1"/>
      <sheetId val="2"/>
      <sheetId val="3"/>
      <sheetId val="4"/>
      <sheetId val="5"/>
      <sheetId val="6"/>
      <sheetId val="7"/>
    </sheetIdMap>
  </header>
  <header guid="{EEF4B420-2F50-44FF-9E5F-84E810D9EE9A}" dateTime="2017-04-21T09:09:14" maxSheetId="8" userName="Lance Adams" r:id="rId192" minRId="1961" maxRId="1971">
    <sheetIdMap count="7">
      <sheetId val="1"/>
      <sheetId val="2"/>
      <sheetId val="3"/>
      <sheetId val="4"/>
      <sheetId val="5"/>
      <sheetId val="6"/>
      <sheetId val="7"/>
    </sheetIdMap>
  </header>
  <header guid="{36D33AFC-0000-47D8-8E2F-6F54468345D5}" dateTime="2017-04-21T09:37:15" maxSheetId="8" userName="Lance Adams" r:id="rId193" minRId="1975" maxRId="1987">
    <sheetIdMap count="7">
      <sheetId val="1"/>
      <sheetId val="2"/>
      <sheetId val="3"/>
      <sheetId val="4"/>
      <sheetId val="5"/>
      <sheetId val="6"/>
      <sheetId val="7"/>
    </sheetIdMap>
  </header>
  <header guid="{9C5E9A15-4240-44FA-82CC-7FD4B6E956F2}" dateTime="2017-04-21T09:43:06" maxSheetId="8" userName="Lance Adams" r:id="rId194">
    <sheetIdMap count="7">
      <sheetId val="1"/>
      <sheetId val="2"/>
      <sheetId val="3"/>
      <sheetId val="4"/>
      <sheetId val="5"/>
      <sheetId val="6"/>
      <sheetId val="7"/>
    </sheetIdMap>
  </header>
  <header guid="{47489C27-A338-42F7-BEAA-CCE5ADBDE6D5}" dateTime="2017-04-21T09:58:09" maxSheetId="8" userName="Lance Adams" r:id="rId195" minRId="1994" maxRId="1997">
    <sheetIdMap count="7">
      <sheetId val="1"/>
      <sheetId val="2"/>
      <sheetId val="3"/>
      <sheetId val="4"/>
      <sheetId val="5"/>
      <sheetId val="6"/>
      <sheetId val="7"/>
    </sheetIdMap>
  </header>
  <header guid="{32F9C272-9DBD-444A-8ADB-0FCC1BFE0020}" dateTime="2017-04-21T10:03:36" maxSheetId="8" userName="Lance Adams" r:id="rId196" minRId="2001">
    <sheetIdMap count="7">
      <sheetId val="1"/>
      <sheetId val="2"/>
      <sheetId val="3"/>
      <sheetId val="4"/>
      <sheetId val="5"/>
      <sheetId val="6"/>
      <sheetId val="7"/>
    </sheetIdMap>
  </header>
  <header guid="{419EAC99-C61C-4125-BC41-ABD5A6DB9CED}" dateTime="2017-04-21T10:28:49" maxSheetId="8" userName="Lance Adams" r:id="rId197" minRId="2002" maxRId="18545">
    <sheetIdMap count="7">
      <sheetId val="1"/>
      <sheetId val="2"/>
      <sheetId val="3"/>
      <sheetId val="4"/>
      <sheetId val="5"/>
      <sheetId val="6"/>
      <sheetId val="7"/>
    </sheetIdMap>
  </header>
  <header guid="{08EA9379-2937-472B-8978-E16E9FB9A813}" dateTime="2017-04-21T13:06:48" maxSheetId="8" userName="Lance Adams" r:id="rId198" minRId="18549" maxRId="18559">
    <sheetIdMap count="7">
      <sheetId val="1"/>
      <sheetId val="2"/>
      <sheetId val="3"/>
      <sheetId val="4"/>
      <sheetId val="5"/>
      <sheetId val="6"/>
      <sheetId val="7"/>
    </sheetIdMap>
  </header>
  <header guid="{5728EF1A-E6FA-4FAE-9598-4C3394740EB9}" dateTime="2017-04-21T14:25:15" maxSheetId="8" userName="Lance Adams" r:id="rId199" minRId="18563" maxRId="18576">
    <sheetIdMap count="7">
      <sheetId val="1"/>
      <sheetId val="2"/>
      <sheetId val="3"/>
      <sheetId val="4"/>
      <sheetId val="5"/>
      <sheetId val="6"/>
      <sheetId val="7"/>
    </sheetIdMap>
  </header>
  <header guid="{8181C7A8-AC97-47F9-9861-D51FC084AA81}" dateTime="2017-04-21T14:34:34" maxSheetId="8" userName="Lance Adams" r:id="rId200" minRId="18580" maxRId="18597">
    <sheetIdMap count="7">
      <sheetId val="1"/>
      <sheetId val="2"/>
      <sheetId val="3"/>
      <sheetId val="4"/>
      <sheetId val="5"/>
      <sheetId val="6"/>
      <sheetId val="7"/>
    </sheetIdMap>
  </header>
  <header guid="{59A120E7-0610-487B-8A66-4B232AFF65E8}" dateTime="2017-04-21T14:37:44" maxSheetId="8" userName="Lance Adams" r:id="rId201" minRId="18598">
    <sheetIdMap count="7">
      <sheetId val="1"/>
      <sheetId val="2"/>
      <sheetId val="3"/>
      <sheetId val="4"/>
      <sheetId val="5"/>
      <sheetId val="6"/>
      <sheetId val="7"/>
    </sheetIdMap>
  </header>
  <header guid="{89C40030-EC4A-4921-93C7-82DC18BA810B}" dateTime="2017-04-21T15:04:17" maxSheetId="8" userName="Lance Adams" r:id="rId202" minRId="18599">
    <sheetIdMap count="7">
      <sheetId val="1"/>
      <sheetId val="2"/>
      <sheetId val="3"/>
      <sheetId val="4"/>
      <sheetId val="5"/>
      <sheetId val="6"/>
      <sheetId val="7"/>
    </sheetIdMap>
  </header>
  <header guid="{1270B910-2F7B-4138-9471-5C040D56399A}" dateTime="2017-04-21T15:33:04" maxSheetId="8" userName="Lance Adams" r:id="rId203" minRId="18600" maxRId="18610">
    <sheetIdMap count="7">
      <sheetId val="1"/>
      <sheetId val="2"/>
      <sheetId val="3"/>
      <sheetId val="4"/>
      <sheetId val="5"/>
      <sheetId val="6"/>
      <sheetId val="7"/>
    </sheetIdMap>
  </header>
  <header guid="{4C70944C-C157-4B04-AEE3-8772CFF655F7}" dateTime="2017-04-21T15:34:21" maxSheetId="8" userName="Lance Adams" r:id="rId204" minRId="18614" maxRId="18615">
    <sheetIdMap count="7">
      <sheetId val="1"/>
      <sheetId val="2"/>
      <sheetId val="3"/>
      <sheetId val="4"/>
      <sheetId val="5"/>
      <sheetId val="6"/>
      <sheetId val="7"/>
    </sheetIdMap>
  </header>
  <header guid="{EAF8A26E-1AF3-4DE7-9D83-33C5FDB51B16}" dateTime="2017-04-24T07:46:12" maxSheetId="8" userName="Lance Adams" r:id="rId205" minRId="18616" maxRId="18626">
    <sheetIdMap count="7">
      <sheetId val="1"/>
      <sheetId val="2"/>
      <sheetId val="3"/>
      <sheetId val="4"/>
      <sheetId val="5"/>
      <sheetId val="6"/>
      <sheetId val="7"/>
    </sheetIdMap>
  </header>
  <header guid="{DB2C3F04-0E8C-4C01-BDE9-A64562B6827D}" dateTime="2017-04-24T07:46:34" maxSheetId="8" userName="Taylor Martin" r:id="rId206" minRId="18630" maxRId="18632">
    <sheetIdMap count="7">
      <sheetId val="1"/>
      <sheetId val="2"/>
      <sheetId val="3"/>
      <sheetId val="4"/>
      <sheetId val="5"/>
      <sheetId val="6"/>
      <sheetId val="7"/>
    </sheetIdMap>
  </header>
  <header guid="{6EE02173-057E-4B8C-9CD4-22D7BC4DF7BC}" dateTime="2017-04-24T07:50:08" maxSheetId="8" userName="Taylor Martin" r:id="rId207" minRId="18636">
    <sheetIdMap count="7">
      <sheetId val="1"/>
      <sheetId val="2"/>
      <sheetId val="3"/>
      <sheetId val="4"/>
      <sheetId val="5"/>
      <sheetId val="6"/>
      <sheetId val="7"/>
    </sheetIdMap>
  </header>
  <header guid="{E7E2822D-C8D4-4D05-ABDE-E0B953F26860}" dateTime="2017-04-24T07:50:33" maxSheetId="8" userName="Taylor Martin" r:id="rId208" minRId="18637">
    <sheetIdMap count="7">
      <sheetId val="1"/>
      <sheetId val="2"/>
      <sheetId val="3"/>
      <sheetId val="4"/>
      <sheetId val="5"/>
      <sheetId val="6"/>
      <sheetId val="7"/>
    </sheetIdMap>
  </header>
  <header guid="{9280C196-1142-41FD-BDA7-DF2FFB2A0F92}" dateTime="2017-04-24T07:51:13" maxSheetId="8" userName="Taylor Martin" r:id="rId209" minRId="18638">
    <sheetIdMap count="7">
      <sheetId val="1"/>
      <sheetId val="2"/>
      <sheetId val="3"/>
      <sheetId val="4"/>
      <sheetId val="5"/>
      <sheetId val="6"/>
      <sheetId val="7"/>
    </sheetIdMap>
  </header>
  <header guid="{14AEBC30-9ABE-46C6-8B42-62424A7E42F1}" dateTime="2017-04-24T07:52:12" maxSheetId="8" userName="Taylor Martin" r:id="rId210" minRId="18639" maxRId="18641">
    <sheetIdMap count="7">
      <sheetId val="1"/>
      <sheetId val="2"/>
      <sheetId val="3"/>
      <sheetId val="4"/>
      <sheetId val="5"/>
      <sheetId val="6"/>
      <sheetId val="7"/>
    </sheetIdMap>
  </header>
  <header guid="{F3E29B42-56B8-424E-8B8D-56E6A8EE40EF}" dateTime="2017-04-24T07:52:42" maxSheetId="8" userName="Taylor Martin" r:id="rId211" minRId="18642">
    <sheetIdMap count="7">
      <sheetId val="1"/>
      <sheetId val="2"/>
      <sheetId val="3"/>
      <sheetId val="4"/>
      <sheetId val="5"/>
      <sheetId val="6"/>
      <sheetId val="7"/>
    </sheetIdMap>
  </header>
  <header guid="{636216DA-2E92-410C-BF0A-A48276CA7219}" dateTime="2017-04-24T07:53:42" maxSheetId="8" userName="Lance Adams" r:id="rId212" minRId="18643">
    <sheetIdMap count="7">
      <sheetId val="1"/>
      <sheetId val="2"/>
      <sheetId val="3"/>
      <sheetId val="4"/>
      <sheetId val="5"/>
      <sheetId val="6"/>
      <sheetId val="7"/>
    </sheetIdMap>
  </header>
  <header guid="{0CECA249-6514-4B99-9580-06DA41E68EE7}" dateTime="2017-04-24T07:53:50" maxSheetId="8" userName="Taylor Martin" r:id="rId213" minRId="18644">
    <sheetIdMap count="7">
      <sheetId val="1"/>
      <sheetId val="2"/>
      <sheetId val="3"/>
      <sheetId val="4"/>
      <sheetId val="5"/>
      <sheetId val="6"/>
      <sheetId val="7"/>
    </sheetIdMap>
  </header>
  <header guid="{FA3692A4-EB2F-4621-97D1-05FB63DE908A}" dateTime="2017-04-24T08:14:23" maxSheetId="8" userName="Taylor Martin" r:id="rId214" minRId="18645" maxRId="18658">
    <sheetIdMap count="7">
      <sheetId val="1"/>
      <sheetId val="2"/>
      <sheetId val="3"/>
      <sheetId val="4"/>
      <sheetId val="5"/>
      <sheetId val="6"/>
      <sheetId val="7"/>
    </sheetIdMap>
  </header>
  <header guid="{82F78AB3-8DBB-48BB-A29A-1DF6491B65F4}" dateTime="2017-04-24T09:08:21" maxSheetId="8" userName="John Woodworth" r:id="rId215" minRId="18659" maxRId="18660">
    <sheetIdMap count="7">
      <sheetId val="1"/>
      <sheetId val="2"/>
      <sheetId val="3"/>
      <sheetId val="4"/>
      <sheetId val="5"/>
      <sheetId val="6"/>
      <sheetId val="7"/>
    </sheetIdMap>
  </header>
  <header guid="{A85BA641-1002-4C33-8949-ED7C1EAE49ED}" dateTime="2017-04-24T09:11:38" maxSheetId="8" userName="Lance Adams" r:id="rId216" minRId="18661">
    <sheetIdMap count="7">
      <sheetId val="1"/>
      <sheetId val="2"/>
      <sheetId val="3"/>
      <sheetId val="4"/>
      <sheetId val="5"/>
      <sheetId val="6"/>
      <sheetId val="7"/>
    </sheetIdMap>
  </header>
  <header guid="{A72CB487-870F-4962-8083-27053DF3764D}" dateTime="2017-04-24T09:20:12" maxSheetId="8" userName="Taylor Martin" r:id="rId217" minRId="18662">
    <sheetIdMap count="7">
      <sheetId val="1"/>
      <sheetId val="2"/>
      <sheetId val="3"/>
      <sheetId val="4"/>
      <sheetId val="5"/>
      <sheetId val="6"/>
      <sheetId val="7"/>
    </sheetIdMap>
  </header>
  <header guid="{27CCB378-975A-4FC4-951E-47678DA21576}" dateTime="2017-04-24T09:24:12" maxSheetId="8" userName="Taylor Martin" r:id="rId218" minRId="18663" maxRId="18665">
    <sheetIdMap count="7">
      <sheetId val="1"/>
      <sheetId val="2"/>
      <sheetId val="3"/>
      <sheetId val="4"/>
      <sheetId val="5"/>
      <sheetId val="6"/>
      <sheetId val="7"/>
    </sheetIdMap>
  </header>
  <header guid="{DBBEF5CE-F1ED-4EF0-ACF8-D17FAAD4C2E0}" dateTime="2017-04-24T10:13:16" maxSheetId="8" userName="John Woodworth" r:id="rId219" minRId="18666" maxRId="18669">
    <sheetIdMap count="7">
      <sheetId val="1"/>
      <sheetId val="2"/>
      <sheetId val="3"/>
      <sheetId val="4"/>
      <sheetId val="5"/>
      <sheetId val="6"/>
      <sheetId val="7"/>
    </sheetIdMap>
  </header>
  <header guid="{4A54230A-D566-4214-BFCC-627D5E0C1FD7}" dateTime="2017-04-24T10:18:28" maxSheetId="8" userName="Taylor Martin" r:id="rId220" minRId="18670" maxRId="18683">
    <sheetIdMap count="7">
      <sheetId val="1"/>
      <sheetId val="2"/>
      <sheetId val="3"/>
      <sheetId val="4"/>
      <sheetId val="5"/>
      <sheetId val="6"/>
      <sheetId val="7"/>
    </sheetIdMap>
  </header>
  <header guid="{C6704BA6-AFD8-44BD-9CC5-0EBE0F41CE75}" dateTime="2017-04-24T10:18:41" maxSheetId="8" userName="Taylor Martin" r:id="rId221" minRId="18687">
    <sheetIdMap count="7">
      <sheetId val="1"/>
      <sheetId val="2"/>
      <sheetId val="3"/>
      <sheetId val="4"/>
      <sheetId val="5"/>
      <sheetId val="6"/>
      <sheetId val="7"/>
    </sheetIdMap>
  </header>
  <header guid="{301F1C2F-5E17-4F69-99E2-80E670DF26D8}" dateTime="2017-04-24T11:17:50" maxSheetId="8" userName="Taylor Martin" r:id="rId222" minRId="18688" maxRId="18690">
    <sheetIdMap count="7">
      <sheetId val="1"/>
      <sheetId val="2"/>
      <sheetId val="3"/>
      <sheetId val="4"/>
      <sheetId val="5"/>
      <sheetId val="6"/>
      <sheetId val="7"/>
    </sheetIdMap>
  </header>
  <header guid="{6BF1277A-BC05-4190-854C-CCC3A22B8A2E}" dateTime="2017-04-24T13:43:18" maxSheetId="8" userName="Taylor Martin" r:id="rId223" minRId="18691" maxRId="18703">
    <sheetIdMap count="7">
      <sheetId val="1"/>
      <sheetId val="2"/>
      <sheetId val="3"/>
      <sheetId val="4"/>
      <sheetId val="5"/>
      <sheetId val="6"/>
      <sheetId val="7"/>
    </sheetIdMap>
  </header>
  <header guid="{872BA376-2DBA-4A7D-B278-BC800EB86475}" dateTime="2017-04-24T14:42:57" maxSheetId="8" userName="John Woodworth" r:id="rId224" minRId="18707" maxRId="18716">
    <sheetIdMap count="7">
      <sheetId val="1"/>
      <sheetId val="2"/>
      <sheetId val="3"/>
      <sheetId val="4"/>
      <sheetId val="5"/>
      <sheetId val="6"/>
      <sheetId val="7"/>
    </sheetIdMap>
  </header>
  <header guid="{2BF328BA-B28E-409A-8C75-0621539457C8}" dateTime="2017-04-24T14:49:28" maxSheetId="8" userName="Taylor Martin" r:id="rId225" minRId="18717" maxRId="18731">
    <sheetIdMap count="7">
      <sheetId val="1"/>
      <sheetId val="2"/>
      <sheetId val="3"/>
      <sheetId val="4"/>
      <sheetId val="5"/>
      <sheetId val="6"/>
      <sheetId val="7"/>
    </sheetIdMap>
  </header>
  <header guid="{DDF76D68-2397-4A81-9E39-1154F53AF669}" dateTime="2017-04-24T15:52:26" maxSheetId="8" userName="Taylor Martin" r:id="rId226" minRId="18735" maxRId="18737">
    <sheetIdMap count="7">
      <sheetId val="1"/>
      <sheetId val="2"/>
      <sheetId val="3"/>
      <sheetId val="4"/>
      <sheetId val="5"/>
      <sheetId val="6"/>
      <sheetId val="7"/>
    </sheetIdMap>
  </header>
  <header guid="{7BED4A84-AC22-4216-909E-E3F5F4D61C1F}" dateTime="2017-04-24T16:01:34" maxSheetId="8" userName="Taylor Martin" r:id="rId227" minRId="18738" maxRId="18740">
    <sheetIdMap count="7">
      <sheetId val="1"/>
      <sheetId val="2"/>
      <sheetId val="3"/>
      <sheetId val="4"/>
      <sheetId val="5"/>
      <sheetId val="6"/>
      <sheetId val="7"/>
    </sheetIdMap>
  </header>
  <header guid="{06E93EC1-2F1A-4CD0-9DF5-C6C534D81344}" dateTime="2017-04-24T16:53:40" maxSheetId="8" userName="Taylor Martin" r:id="rId228" minRId="18741">
    <sheetIdMap count="7">
      <sheetId val="1"/>
      <sheetId val="2"/>
      <sheetId val="3"/>
      <sheetId val="4"/>
      <sheetId val="5"/>
      <sheetId val="6"/>
      <sheetId val="7"/>
    </sheetIdMap>
  </header>
  <header guid="{ED7E21AB-E5D2-4291-A0BE-07CA18A25AAA}" dateTime="2017-04-25T07:44:19" maxSheetId="8" userName="Taylor Martin" r:id="rId229" minRId="18742">
    <sheetIdMap count="7">
      <sheetId val="1"/>
      <sheetId val="2"/>
      <sheetId val="3"/>
      <sheetId val="4"/>
      <sheetId val="5"/>
      <sheetId val="6"/>
      <sheetId val="7"/>
    </sheetIdMap>
  </header>
  <header guid="{73BD06A7-364D-4C62-9120-0CE9FF6EB1FC}" dateTime="2017-04-25T09:38:17" maxSheetId="8" userName="Taylor Martin" r:id="rId230" minRId="18743" maxRId="18764">
    <sheetIdMap count="7">
      <sheetId val="1"/>
      <sheetId val="2"/>
      <sheetId val="3"/>
      <sheetId val="4"/>
      <sheetId val="5"/>
      <sheetId val="6"/>
      <sheetId val="7"/>
    </sheetIdMap>
  </header>
  <header guid="{3643318E-FA39-419E-B98D-1D2C69E2EC4A}" dateTime="2017-04-25T09:38:31" maxSheetId="8" userName="Taylor Martin" r:id="rId231" minRId="18765" maxRId="18766">
    <sheetIdMap count="7">
      <sheetId val="1"/>
      <sheetId val="2"/>
      <sheetId val="3"/>
      <sheetId val="4"/>
      <sheetId val="5"/>
      <sheetId val="6"/>
      <sheetId val="7"/>
    </sheetIdMap>
  </header>
  <header guid="{FE66AA92-BED8-4394-A948-D4DF8E8EA559}" dateTime="2017-04-25T09:48:55" maxSheetId="8" userName="Taylor Martin" r:id="rId232" minRId="18767" maxRId="18770">
    <sheetIdMap count="7">
      <sheetId val="1"/>
      <sheetId val="2"/>
      <sheetId val="3"/>
      <sheetId val="4"/>
      <sheetId val="5"/>
      <sheetId val="6"/>
      <sheetId val="7"/>
    </sheetIdMap>
  </header>
  <header guid="{BA7308CA-E599-466C-B8C2-6480C602E201}" dateTime="2017-04-25T10:06:46" maxSheetId="8" userName="Taylor Martin" r:id="rId233" minRId="18771" maxRId="18773">
    <sheetIdMap count="7">
      <sheetId val="1"/>
      <sheetId val="2"/>
      <sheetId val="3"/>
      <sheetId val="4"/>
      <sheetId val="5"/>
      <sheetId val="6"/>
      <sheetId val="7"/>
    </sheetIdMap>
  </header>
  <header guid="{E4F22804-2B86-4F09-BDA9-8A5389731FDB}" dateTime="2017-04-25T10:08:54" maxSheetId="8" userName="Taylor Martin" r:id="rId234" minRId="18774" maxRId="18775">
    <sheetIdMap count="7">
      <sheetId val="1"/>
      <sheetId val="2"/>
      <sheetId val="3"/>
      <sheetId val="4"/>
      <sheetId val="5"/>
      <sheetId val="6"/>
      <sheetId val="7"/>
    </sheetIdMap>
  </header>
  <header guid="{999445C9-DABA-4BC6-B4F4-F53C090DF6D0}" dateTime="2017-04-25T10:23:36" maxSheetId="8" userName="Taylor Martin" r:id="rId235" minRId="18776" maxRId="18788">
    <sheetIdMap count="7">
      <sheetId val="1"/>
      <sheetId val="2"/>
      <sheetId val="3"/>
      <sheetId val="4"/>
      <sheetId val="5"/>
      <sheetId val="6"/>
      <sheetId val="7"/>
    </sheetIdMap>
  </header>
  <header guid="{C67561E2-3B91-4130-A5DD-F57DED291E14}" dateTime="2017-04-25T10:47:10" maxSheetId="8" userName="Taylor Martin" r:id="rId236" minRId="18789" maxRId="18790">
    <sheetIdMap count="7">
      <sheetId val="1"/>
      <sheetId val="2"/>
      <sheetId val="3"/>
      <sheetId val="4"/>
      <sheetId val="5"/>
      <sheetId val="6"/>
      <sheetId val="7"/>
    </sheetIdMap>
  </header>
  <header guid="{C3354D6B-EECC-4700-8879-6300EA8BE886}" dateTime="2017-04-25T11:00:16" maxSheetId="8" userName="Taylor Martin" r:id="rId237" minRId="18791" maxRId="18805">
    <sheetIdMap count="7">
      <sheetId val="1"/>
      <sheetId val="2"/>
      <sheetId val="3"/>
      <sheetId val="4"/>
      <sheetId val="5"/>
      <sheetId val="6"/>
      <sheetId val="7"/>
    </sheetIdMap>
  </header>
  <header guid="{3EA0B086-7AEF-486A-9E60-4877D704C284}" dateTime="2017-04-25T11:09:19" maxSheetId="8" userName="Taylor Martin" r:id="rId238" minRId="18806" maxRId="18817">
    <sheetIdMap count="7">
      <sheetId val="1"/>
      <sheetId val="2"/>
      <sheetId val="3"/>
      <sheetId val="4"/>
      <sheetId val="5"/>
      <sheetId val="6"/>
      <sheetId val="7"/>
    </sheetIdMap>
  </header>
  <header guid="{DA4BE81F-4D38-482A-B915-197F894E5ABC}" dateTime="2017-04-25T11:48:20" maxSheetId="8" userName="Lance Adams" r:id="rId239" minRId="18818" maxRId="18833">
    <sheetIdMap count="7">
      <sheetId val="1"/>
      <sheetId val="2"/>
      <sheetId val="3"/>
      <sheetId val="4"/>
      <sheetId val="5"/>
      <sheetId val="6"/>
      <sheetId val="7"/>
    </sheetIdMap>
  </header>
  <header guid="{86F0864F-C40C-4882-A9C8-15BE7E542B7A}" dateTime="2017-04-25T11:49:12" maxSheetId="8" userName="Taylor Martin" r:id="rId240" minRId="18837">
    <sheetIdMap count="7">
      <sheetId val="1"/>
      <sheetId val="2"/>
      <sheetId val="3"/>
      <sheetId val="4"/>
      <sheetId val="5"/>
      <sheetId val="6"/>
      <sheetId val="7"/>
    </sheetIdMap>
  </header>
  <header guid="{A996D2BB-3BBC-40F7-A13B-DC4E2F528FBA}" dateTime="2017-04-25T11:49:25" maxSheetId="8" userName="Lance Adams" r:id="rId241" minRId="18838" maxRId="18851">
    <sheetIdMap count="7">
      <sheetId val="1"/>
      <sheetId val="2"/>
      <sheetId val="3"/>
      <sheetId val="4"/>
      <sheetId val="5"/>
      <sheetId val="6"/>
      <sheetId val="7"/>
    </sheetIdMap>
  </header>
  <header guid="{85FDEACE-BD45-47F4-917B-CD42A39E5C2D}" dateTime="2017-04-25T13:11:55" maxSheetId="8" userName="Taylor Martin" r:id="rId242" minRId="18855" maxRId="18859">
    <sheetIdMap count="7">
      <sheetId val="1"/>
      <sheetId val="2"/>
      <sheetId val="3"/>
      <sheetId val="4"/>
      <sheetId val="5"/>
      <sheetId val="6"/>
      <sheetId val="7"/>
    </sheetIdMap>
  </header>
  <header guid="{3A57814F-CAB3-4B38-955B-2FFF30607630}" dateTime="2017-04-25T14:24:40" maxSheetId="8" userName="Taylor Martin" r:id="rId243" minRId="18860" maxRId="18861">
    <sheetIdMap count="7">
      <sheetId val="1"/>
      <sheetId val="2"/>
      <sheetId val="3"/>
      <sheetId val="4"/>
      <sheetId val="5"/>
      <sheetId val="6"/>
      <sheetId val="7"/>
    </sheetIdMap>
  </header>
  <header guid="{D63DB1BE-17B0-42AF-BC25-E2C4710D1FB7}" dateTime="2017-04-25T14:26:38" maxSheetId="8" userName="Taylor Martin" r:id="rId244" minRId="18862" maxRId="18863">
    <sheetIdMap count="7">
      <sheetId val="1"/>
      <sheetId val="2"/>
      <sheetId val="3"/>
      <sheetId val="4"/>
      <sheetId val="5"/>
      <sheetId val="6"/>
      <sheetId val="7"/>
    </sheetIdMap>
  </header>
  <header guid="{66CCAAFB-E7D8-4D0E-AF9B-683F77A6C199}" dateTime="2017-04-25T14:28:25" maxSheetId="8" userName="Taylor Martin" r:id="rId245" minRId="18864" maxRId="18866">
    <sheetIdMap count="7">
      <sheetId val="1"/>
      <sheetId val="2"/>
      <sheetId val="3"/>
      <sheetId val="4"/>
      <sheetId val="5"/>
      <sheetId val="6"/>
      <sheetId val="7"/>
    </sheetIdMap>
  </header>
  <header guid="{0DEE791B-26A9-4FD0-86AD-6005533AB74D}" dateTime="2017-04-25T14:42:48" maxSheetId="8" userName="Taylor Martin" r:id="rId246" minRId="18867" maxRId="18872">
    <sheetIdMap count="7">
      <sheetId val="1"/>
      <sheetId val="2"/>
      <sheetId val="3"/>
      <sheetId val="4"/>
      <sheetId val="5"/>
      <sheetId val="6"/>
      <sheetId val="7"/>
    </sheetIdMap>
  </header>
  <header guid="{BD0D0525-A393-4F03-873E-7039E71EF859}" dateTime="2017-04-25T14:46:55" maxSheetId="8" userName="Taylor Martin" r:id="rId247" minRId="18873" maxRId="18886">
    <sheetIdMap count="7">
      <sheetId val="1"/>
      <sheetId val="2"/>
      <sheetId val="3"/>
      <sheetId val="4"/>
      <sheetId val="5"/>
      <sheetId val="6"/>
      <sheetId val="7"/>
    </sheetIdMap>
  </header>
  <header guid="{70EF7E31-372E-42A8-9076-F458F324CB76}" dateTime="2017-04-25T14:47:36" maxSheetId="8" userName="Taylor Martin" r:id="rId248" minRId="18887" maxRId="18889">
    <sheetIdMap count="7">
      <sheetId val="1"/>
      <sheetId val="2"/>
      <sheetId val="3"/>
      <sheetId val="4"/>
      <sheetId val="5"/>
      <sheetId val="6"/>
      <sheetId val="7"/>
    </sheetIdMap>
  </header>
  <header guid="{C5080585-2A45-4E8D-9B11-2964E60930F2}" dateTime="2017-04-25T14:48:47" maxSheetId="8" userName="Taylor Martin" r:id="rId249">
    <sheetIdMap count="7">
      <sheetId val="1"/>
      <sheetId val="2"/>
      <sheetId val="3"/>
      <sheetId val="4"/>
      <sheetId val="5"/>
      <sheetId val="6"/>
      <sheetId val="7"/>
    </sheetIdMap>
  </header>
  <header guid="{8E8DE22B-D9EB-4CF0-A0C6-F4D14F1243BB}" dateTime="2017-04-25T14:50:16" maxSheetId="8" userName="Taylor Martin" r:id="rId250" minRId="18890" maxRId="18891">
    <sheetIdMap count="7">
      <sheetId val="1"/>
      <sheetId val="2"/>
      <sheetId val="3"/>
      <sheetId val="4"/>
      <sheetId val="5"/>
      <sheetId val="6"/>
      <sheetId val="7"/>
    </sheetIdMap>
  </header>
  <header guid="{71F1F8D1-29A3-42D1-BB39-D9AFCD448341}" dateTime="2017-04-25T15:09:54" maxSheetId="8" userName="Taylor Martin" r:id="rId251" minRId="18892">
    <sheetIdMap count="7">
      <sheetId val="1"/>
      <sheetId val="2"/>
      <sheetId val="3"/>
      <sheetId val="4"/>
      <sheetId val="5"/>
      <sheetId val="6"/>
      <sheetId val="7"/>
    </sheetIdMap>
  </header>
  <header guid="{24B482DD-32D2-4BCD-A992-638C846122A2}" dateTime="2017-04-25T15:10:46" maxSheetId="8" userName="Taylor Martin" r:id="rId252" minRId="18893" maxRId="18894">
    <sheetIdMap count="7">
      <sheetId val="1"/>
      <sheetId val="2"/>
      <sheetId val="3"/>
      <sheetId val="4"/>
      <sheetId val="5"/>
      <sheetId val="6"/>
      <sheetId val="7"/>
    </sheetIdMap>
  </header>
  <header guid="{96E27966-B2AD-45A5-8E2F-10C051EC5D52}" dateTime="2017-04-25T15:30:23" maxSheetId="8" userName="Taylor Martin" r:id="rId253" minRId="18895" maxRId="18914">
    <sheetIdMap count="7">
      <sheetId val="1"/>
      <sheetId val="2"/>
      <sheetId val="3"/>
      <sheetId val="4"/>
      <sheetId val="5"/>
      <sheetId val="6"/>
      <sheetId val="7"/>
    </sheetIdMap>
  </header>
  <header guid="{3732396C-B7A8-44E9-B32B-B1311D4C96C7}" dateTime="2017-04-25T15:53:26" maxSheetId="8" userName="Lance Adams" r:id="rId254" minRId="18915" maxRId="18919">
    <sheetIdMap count="7">
      <sheetId val="1"/>
      <sheetId val="2"/>
      <sheetId val="3"/>
      <sheetId val="4"/>
      <sheetId val="5"/>
      <sheetId val="6"/>
      <sheetId val="7"/>
    </sheetIdMap>
  </header>
  <header guid="{45C28585-C9D3-4B64-9E20-83A3D5B82841}" dateTime="2017-04-25T15:58:34" maxSheetId="8" userName="Lance Adams" r:id="rId255" minRId="18920">
    <sheetIdMap count="7">
      <sheetId val="1"/>
      <sheetId val="2"/>
      <sheetId val="3"/>
      <sheetId val="4"/>
      <sheetId val="5"/>
      <sheetId val="6"/>
      <sheetId val="7"/>
    </sheetIdMap>
  </header>
  <header guid="{79401463-7E83-4841-B403-4E3E45BDCE68}" dateTime="2017-04-25T16:55:43" maxSheetId="8" userName="Taylor Martin" r:id="rId256" minRId="18921" maxRId="18936">
    <sheetIdMap count="7">
      <sheetId val="1"/>
      <sheetId val="2"/>
      <sheetId val="3"/>
      <sheetId val="4"/>
      <sheetId val="5"/>
      <sheetId val="6"/>
      <sheetId val="7"/>
    </sheetIdMap>
  </header>
  <header guid="{93D79C3A-C4FF-42C7-862E-D99FCDE52109}" dateTime="2017-04-26T07:45:44" maxSheetId="8" userName="Taylor Martin" r:id="rId257" minRId="18937">
    <sheetIdMap count="7">
      <sheetId val="1"/>
      <sheetId val="2"/>
      <sheetId val="3"/>
      <sheetId val="4"/>
      <sheetId val="5"/>
      <sheetId val="6"/>
      <sheetId val="7"/>
    </sheetIdMap>
  </header>
  <header guid="{F2A03B9A-0B12-4C0A-9301-4B65DFC5D0C5}" dateTime="2017-04-26T07:46:20" maxSheetId="8" userName="Taylor Martin" r:id="rId258" minRId="18941" maxRId="18955">
    <sheetIdMap count="7">
      <sheetId val="1"/>
      <sheetId val="2"/>
      <sheetId val="3"/>
      <sheetId val="4"/>
      <sheetId val="5"/>
      <sheetId val="6"/>
      <sheetId val="7"/>
    </sheetIdMap>
  </header>
  <header guid="{75AA26DE-AC30-4F72-BD4E-651645EF25D1}" dateTime="2017-04-26T07:46:50" maxSheetId="8" userName="Taylor Martin" r:id="rId259" minRId="18956">
    <sheetIdMap count="7">
      <sheetId val="1"/>
      <sheetId val="2"/>
      <sheetId val="3"/>
      <sheetId val="4"/>
      <sheetId val="5"/>
      <sheetId val="6"/>
      <sheetId val="7"/>
    </sheetIdMap>
  </header>
  <header guid="{AE4EA6D8-226F-4E55-86BF-CDFDF9AC4D8D}" dateTime="2017-04-26T07:47:17" maxSheetId="8" userName="Taylor Martin" r:id="rId260" minRId="18957" maxRId="18959">
    <sheetIdMap count="7">
      <sheetId val="1"/>
      <sheetId val="2"/>
      <sheetId val="3"/>
      <sheetId val="4"/>
      <sheetId val="5"/>
      <sheetId val="6"/>
      <sheetId val="7"/>
    </sheetIdMap>
  </header>
  <header guid="{AFA16FD5-8BE5-47EA-BD65-E3880E847F9D}" dateTime="2017-04-26T07:49:35" maxSheetId="8" userName="Taylor Martin" r:id="rId261" minRId="18960" maxRId="18964">
    <sheetIdMap count="7">
      <sheetId val="1"/>
      <sheetId val="2"/>
      <sheetId val="3"/>
      <sheetId val="4"/>
      <sheetId val="5"/>
      <sheetId val="6"/>
      <sheetId val="7"/>
    </sheetIdMap>
  </header>
  <header guid="{817DF1B8-0E69-44E7-B854-FD5DA9332D89}" dateTime="2017-04-26T07:51:50" maxSheetId="8" userName="Taylor Martin" r:id="rId262" minRId="18965" maxRId="18966">
    <sheetIdMap count="7">
      <sheetId val="1"/>
      <sheetId val="2"/>
      <sheetId val="3"/>
      <sheetId val="4"/>
      <sheetId val="5"/>
      <sheetId val="6"/>
      <sheetId val="7"/>
    </sheetIdMap>
  </header>
  <header guid="{8DF32AB0-B55E-426A-B286-364B05A99530}" dateTime="2017-04-26T08:31:14" maxSheetId="8" userName="Taylor Martin" r:id="rId263" minRId="18967">
    <sheetIdMap count="7">
      <sheetId val="1"/>
      <sheetId val="2"/>
      <sheetId val="3"/>
      <sheetId val="4"/>
      <sheetId val="5"/>
      <sheetId val="6"/>
      <sheetId val="7"/>
    </sheetIdMap>
  </header>
  <header guid="{0C53F5AC-9A2D-4E69-9DAA-948CE1812731}" dateTime="2017-04-26T08:47:05" maxSheetId="8" userName="Taylor Martin" r:id="rId264" minRId="18968" maxRId="18970">
    <sheetIdMap count="7">
      <sheetId val="1"/>
      <sheetId val="2"/>
      <sheetId val="3"/>
      <sheetId val="4"/>
      <sheetId val="5"/>
      <sheetId val="6"/>
      <sheetId val="7"/>
    </sheetIdMap>
  </header>
  <header guid="{12FCAEA7-7F80-433C-8C3F-D04E04B32A20}" dateTime="2017-04-26T09:45:09" maxSheetId="8" userName="Taylor Martin" r:id="rId265" minRId="18971" maxRId="18972">
    <sheetIdMap count="7">
      <sheetId val="1"/>
      <sheetId val="2"/>
      <sheetId val="3"/>
      <sheetId val="4"/>
      <sheetId val="5"/>
      <sheetId val="6"/>
      <sheetId val="7"/>
    </sheetIdMap>
  </header>
  <header guid="{6C87B206-D78D-41D0-A064-C685656D38CE}" dateTime="2017-04-26T10:45:27" maxSheetId="8" userName="Lance Adams" r:id="rId266" minRId="18973" maxRId="18974">
    <sheetIdMap count="7">
      <sheetId val="1"/>
      <sheetId val="2"/>
      <sheetId val="3"/>
      <sheetId val="4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" sId="1" ref="A60:XFD60" action="insertRow"/>
  <rcc rId="74" sId="1">
    <nc r="A60">
      <v>11</v>
    </nc>
  </rcc>
  <rcc rId="75" sId="1">
    <nc r="B60">
      <v>9060</v>
    </nc>
  </rcc>
  <rcc rId="76" sId="1">
    <nc r="C60" t="inlineStr">
      <is>
        <t>Bunge Milling</t>
      </is>
    </nc>
  </rcc>
  <rcc rId="77" sId="1">
    <nc r="D60">
      <v>26059</v>
    </nc>
  </rcc>
  <rcc rId="78" sId="1">
    <nc r="E60" t="inlineStr">
      <is>
        <t>Geary Grain</t>
      </is>
    </nc>
  </rcc>
  <rcc rId="79" sId="1">
    <nc r="F60" t="inlineStr">
      <is>
        <t>DS</t>
      </is>
    </nc>
  </rcc>
  <rcc rId="80" sId="1">
    <nc r="G60" t="inlineStr">
      <is>
        <t>MSS</t>
      </is>
    </nc>
  </rcc>
  <rcc rId="81" sId="1">
    <nc r="H60">
      <v>1</v>
    </nc>
  </rcc>
  <rcc rId="82" sId="1">
    <nc r="I60">
      <v>1</v>
    </nc>
  </rcc>
  <rcc rId="83" sId="1" numFmtId="4">
    <nc r="J60">
      <v>900</v>
    </nc>
  </rcc>
  <rcc rId="84" sId="1">
    <nc r="K60" t="inlineStr">
      <is>
        <t>Corn/04</t>
      </is>
    </nc>
  </rcc>
  <rcc rId="85" sId="1" numFmtId="4">
    <nc r="M60">
      <v>0.25</v>
    </nc>
  </rcc>
  <rcc rId="86" sId="1">
    <nc r="O60" t="inlineStr">
      <is>
        <t xml:space="preserve">PO 1430209 </t>
      </is>
    </nc>
  </rcc>
  <rcc rId="87" sId="1" numFmtId="4">
    <nc r="L60">
      <v>61861</v>
    </nc>
  </rcc>
  <rfmt sheetId="1" sqref="O42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" sId="1" numFmtId="4">
    <oc r="J68">
      <v>10000</v>
    </oc>
    <nc r="J68">
      <v>9117</v>
    </nc>
  </rcc>
  <rcc rId="1046" sId="1" numFmtId="4">
    <oc r="J69">
      <v>14000</v>
    </oc>
    <nc r="J69">
      <v>14137</v>
    </nc>
  </rcc>
  <rcc rId="1047" sId="1" numFmtId="4">
    <oc r="J63">
      <v>3202</v>
    </oc>
    <nc r="J63">
      <v>1508</v>
    </nc>
  </rcc>
  <rcc rId="1048" sId="1" numFmtId="4">
    <oc r="J64">
      <v>3202</v>
    </oc>
    <nc r="J64"/>
  </rcc>
  <rcc rId="1049" sId="1" numFmtId="4">
    <oc r="J56">
      <v>9063</v>
    </oc>
    <nc r="J56">
      <v>7221</v>
    </nc>
  </rcc>
  <rcc rId="1050" sId="1" numFmtId="4">
    <oc r="J57">
      <v>9063</v>
    </oc>
    <nc r="J57"/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51" sId="1" ref="A23:XFD23" action="insertRow"/>
  <rcc rId="1052" sId="1">
    <nc r="B23">
      <v>101</v>
    </nc>
  </rcc>
  <rcc rId="1053" sId="1">
    <nc r="C23" t="inlineStr">
      <is>
        <t>Cargill DSP/Wich</t>
      </is>
    </nc>
  </rcc>
  <rcc rId="1054" sId="1">
    <nc r="D23">
      <v>14</v>
    </nc>
  </rcc>
  <rcc rId="1055" sId="1">
    <nc r="E23" t="inlineStr">
      <is>
        <t>Marquette</t>
      </is>
    </nc>
  </rcc>
  <rcc rId="1056" sId="1">
    <nc r="F23">
      <v>191</v>
    </nc>
  </rcc>
  <rcc rId="1057" sId="1">
    <nc r="G23" t="inlineStr">
      <is>
        <t>Smart</t>
      </is>
    </nc>
  </rcc>
  <rcc rId="1058" sId="1" numFmtId="4">
    <nc r="J23">
      <v>900</v>
    </nc>
  </rcc>
  <rcc rId="1059" sId="1">
    <nc r="K23" t="inlineStr">
      <is>
        <t>Soybeans/03</t>
      </is>
    </nc>
  </rcc>
  <rcc rId="1060" sId="1" numFmtId="4">
    <nc r="L23">
      <v>56015.06</v>
    </nc>
  </rcc>
  <rcc rId="1061" sId="1" numFmtId="4">
    <nc r="M23">
      <v>0.18</v>
    </nc>
  </rcc>
  <rcv guid="{7DA3B501-569D-452E-A498-4FA87443ABE7}" action="delete"/>
  <rdn rId="0" localSheetId="1" customView="1" name="Z_7DA3B501_569D_452E_A498_4FA87443ABE7_.wvu.FilterData" hidden="1" oldHidden="1">
    <formula>TMACNTRTSHIPR!$G$1:$G$140</formula>
    <oldFormula>TMACNTRTSHIPR!$G$1:$G$140</oldFormula>
  </rdn>
  <rdn rId="0" localSheetId="2" customView="1" name="Z_7DA3B501_569D_452E_A498_4FA87443ABE7_.wvu.FilterData" hidden="1" oldHidden="1">
    <formula>'no sale frt type 11'!$F$3:$F$36</formula>
    <oldFormula>'no sale frt type 11'!$F$3:$F$36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728CCF8-57B0-4432-87FC-EA266C305151}" action="delete"/>
  <rdn rId="0" localSheetId="1" customView="1" name="Z_7728CCF8_57B0_4432_87FC_EA266C305151_.wvu.FilterData" hidden="1" oldHidden="1">
    <formula>TMACNTRTSHIPR!$G$1:$G$140</formula>
    <oldFormula>TMACNTRTSHIPR!$G$1:$G$140</oldFormula>
  </rdn>
  <rdn rId="0" localSheetId="2" customView="1" name="Z_7728CCF8_57B0_4432_87FC_EA266C305151_.wvu.FilterData" hidden="1" oldHidden="1">
    <formula>'no sale frt type 11'!$F$3:$F$36</formula>
    <oldFormula>'no sale frt type 11'!$F$3:$F$36</oldFormula>
  </rdn>
  <rdn rId="0" localSheetId="3" customView="1" name="Z_7728CCF8_57B0_4432_87FC_EA266C305151_.wvu.FilterData" hidden="1" oldHidden="1">
    <formula>Saturday!$F$1:$F$23</formula>
    <oldFormula>Saturday!$F$1:$F$23</oldFormula>
  </rdn>
  <rcv guid="{7728CCF8-57B0-4432-87FC-EA266C305151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" sId="1" numFmtId="19">
    <oc r="C2">
      <v>42835</v>
    </oc>
    <nc r="C2">
      <v>42842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69" sId="2" ref="A12:XFD12" action="deleteRow">
    <rfmt sheetId="2" xfDxf="1" sqref="A12:XFD12" start="0" length="0"/>
    <rcc rId="0" sId="2" dxf="1">
      <nc r="A12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2" t="inlineStr">
        <is>
          <t>Claflin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2">
        <v>544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2" t="inlineStr">
        <is>
          <t>Langvardt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2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4">
      <nc r="H12">
        <v>2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2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2">
        <v>0.15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2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2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070" sId="2" ref="A12:XFD12" action="deleteRow">
    <rfmt sheetId="2" xfDxf="1" sqref="A12:XFD12" start="0" length="0"/>
    <rfmt sheetId="2" sqref="A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2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2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2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2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071" sId="2" ref="A12:XFD12" action="deleteRow">
    <rfmt sheetId="2" xfDxf="1" sqref="A12:XFD12" start="0" length="0"/>
    <rcc rId="0" sId="2" dxf="1">
      <nc r="A12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2" t="inlineStr">
        <is>
          <t>Longford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2">
        <v>193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2" t="inlineStr">
        <is>
          <t>TC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2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2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2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2">
        <v>0.18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2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2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072" sId="2" ref="A12:XFD12" action="deleteRow">
    <rfmt sheetId="2" xfDxf="1" sqref="A12:XFD12" start="0" length="0"/>
    <rfmt sheetId="2" sqref="A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2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2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2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2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073" sId="2" ref="A12:XFD12" action="deleteRow">
    <rfmt sheetId="2" xfDxf="1" sqref="A12:XFD12" start="0" length="0"/>
    <rcc rId="0" sId="2" dxf="1">
      <nc r="A12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2" t="inlineStr">
        <is>
          <t>Groveland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2">
        <v>31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2" t="inlineStr">
        <is>
          <t>Stan Vogal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2">
        <v>1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12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2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2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2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2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074" sId="2" ref="A12:XFD12" action="deleteRow">
    <rfmt sheetId="2" xfDxf="1" sqref="A12:XFD12" start="0" length="0"/>
    <rcc rId="0" sId="2" dxf="1">
      <nc r="A12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2" t="inlineStr">
        <is>
          <t>Groveland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2">
        <v>31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2" t="inlineStr">
        <is>
          <t>Pleasant Hills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2">
        <v>1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12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2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2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2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2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075" sId="2" ref="A12:XFD12" action="deleteRow">
    <rfmt sheetId="2" xfDxf="1" sqref="A12:XFD12" start="0" length="0"/>
    <rcc rId="0" sId="2" dxf="1">
      <nc r="A12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2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2" t="inlineStr">
        <is>
          <t>Groveland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2">
        <v>31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2" t="inlineStr">
        <is>
          <t>Jantz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2">
        <v>1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12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2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2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2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2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076" sId="2" ref="A12:XFD12" action="deleteRow">
    <rfmt sheetId="2" xfDxf="1" sqref="A12:XFD12" start="0" length="0"/>
    <rfmt sheetId="2" sqref="A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2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2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2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2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cc rId="1077" sId="2">
    <oc r="F22" t="inlineStr">
      <is>
        <t>Koehn LLC</t>
      </is>
    </oc>
    <nc r="F22"/>
  </rcc>
  <rcc rId="1078" sId="2">
    <oc r="F23" t="inlineStr">
      <is>
        <t>Ratzlaff</t>
      </is>
    </oc>
    <nc r="F23"/>
  </rcc>
  <rcc rId="1079" sId="2">
    <oc r="F24" t="inlineStr">
      <is>
        <t>Goering</t>
      </is>
    </oc>
    <nc r="F24"/>
  </rcc>
  <rcc rId="1080" sId="2">
    <oc r="F25" t="inlineStr">
      <is>
        <t>Roth</t>
      </is>
    </oc>
    <nc r="F25"/>
  </rcc>
  <rrc rId="1081" sId="2" ref="A20:XFD20" action="deleteRow">
    <rfmt sheetId="2" xfDxf="1" sqref="A20:XFD20" start="0" length="0"/>
    <rcc rId="0" sId="2" dxf="1">
      <nc r="A20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0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0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0" t="inlineStr">
        <is>
          <t>Canton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0">
        <v>561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20" t="inlineStr">
        <is>
          <t>Jantz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20">
        <v>5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20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20" t="inlineStr">
        <is>
          <t>Wheat/01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20" t="inlineStr">
        <is>
          <t>75/hr</t>
        </is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20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0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20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20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082" sId="2" ref="A20:XFD20" action="deleteRow">
    <rfmt sheetId="2" xfDxf="1" sqref="A20:XFD20" start="0" length="0"/>
    <rfmt sheetId="2" sqref="A2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2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2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0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20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0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0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20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0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2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20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cc rId="1083" sId="2">
    <oc r="G4">
      <v>3</v>
    </oc>
    <nc r="G4"/>
  </rcc>
  <rcc rId="1084" sId="2">
    <oc r="G5">
      <v>4</v>
    </oc>
    <nc r="G5"/>
  </rcc>
  <rcc rId="1085" sId="2">
    <oc r="G6">
      <v>3</v>
    </oc>
    <nc r="G6"/>
  </rcc>
  <rcc rId="1086" sId="2">
    <oc r="G7">
      <v>1</v>
    </oc>
    <nc r="G7"/>
  </rcc>
  <rcc rId="1087" sId="2">
    <oc r="G8">
      <v>3</v>
    </oc>
    <nc r="G8"/>
  </rcc>
  <rcc rId="1088" sId="2">
    <oc r="G9">
      <v>1</v>
    </oc>
    <nc r="G9"/>
  </rcc>
  <rcc rId="1089" sId="2">
    <oc r="G12">
      <v>1</v>
    </oc>
    <nc r="G12"/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90" sId="1" ref="A59:XFD59" action="insertRow"/>
  <rcc rId="1091" sId="1">
    <nc r="A59">
      <v>11</v>
    </nc>
  </rcc>
  <rcc rId="1092" sId="1">
    <nc r="B59">
      <v>6278</v>
    </nc>
  </rcc>
  <rcc rId="1093" sId="1">
    <nc r="C59" t="inlineStr">
      <is>
        <t>George's Inc</t>
      </is>
    </nc>
  </rcc>
  <rcc rId="1094" sId="1">
    <nc r="D59">
      <v>27923</v>
    </nc>
  </rcc>
  <rcc rId="1095" sId="1">
    <nc r="E59" t="inlineStr">
      <is>
        <t>Metz</t>
      </is>
    </nc>
  </rcc>
  <rcc rId="1096" sId="1">
    <nc r="F59">
      <v>646</v>
    </nc>
  </rcc>
  <rcc rId="1097" sId="1">
    <nc r="H59">
      <v>1</v>
    </nc>
  </rcc>
  <rcc rId="1098" sId="1">
    <nc r="K59" t="inlineStr">
      <is>
        <t>Corn/04</t>
      </is>
    </nc>
  </rcc>
  <rcc rId="1099" sId="1" numFmtId="4">
    <nc r="L59">
      <v>4895.03</v>
    </nc>
  </rcc>
  <rcc rId="1100" sId="1">
    <nc r="O59" t="inlineStr">
      <is>
        <t>PO 206037 on all tickets</t>
      </is>
    </nc>
  </rcc>
  <rcc rId="1101" sId="1">
    <nc r="G59" t="inlineStr">
      <is>
        <t>Duane Walker</t>
      </is>
    </nc>
  </rcc>
  <rcc rId="1102" sId="1">
    <nc r="I59">
      <v>2</v>
    </nc>
  </rcc>
  <rcc rId="1103" sId="1" numFmtId="4">
    <nc r="M59">
      <v>0.4</v>
    </nc>
  </rcc>
  <rcv guid="{47E81019-AD5F-41AB-A306-CAC52748EBEC}" action="delete"/>
  <rdn rId="0" localSheetId="1" customView="1" name="Z_47E81019_AD5F_41AB_A306_CAC52748EBEC_.wvu.FilterData" hidden="1" oldHidden="1">
    <formula>TMACNTRTSHIPR!$G$1:$G$141</formula>
    <oldFormula>TMACNTRTSHIPR!$G$1:$G$141</oldFormula>
  </rdn>
  <rdn rId="0" localSheetId="2" customView="1" name="Z_47E81019_AD5F_41AB_A306_CAC52748EBEC_.wvu.FilterData" hidden="1" oldHidden="1">
    <formula>'no sale frt type 11'!$F$3:$F$26</formula>
    <oldFormula>'no sale frt type 11'!$F$3:$F$26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O76" start="0" length="2147483647">
    <dxf>
      <font>
        <color rgb="FF00B050"/>
      </font>
    </dxf>
  </rfmt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07" sId="1" ref="A6:XFD6" action="insertRow"/>
  <rrc rId="1108" sId="1" ref="A6:XFD6" action="insertRow"/>
  <rcc rId="1109" sId="1">
    <nc r="A7">
      <v>11</v>
    </nc>
  </rcc>
  <rcc rId="1110" sId="1">
    <nc r="C7" t="inlineStr">
      <is>
        <t>AGP</t>
      </is>
    </nc>
  </rcc>
  <rcc rId="1111" sId="1" numFmtId="4">
    <nc r="L7">
      <v>25782</v>
    </nc>
  </rcc>
  <rcc rId="1112" sId="1" numFmtId="4">
    <nc r="J7">
      <v>50000</v>
    </nc>
  </rcc>
  <rcc rId="1113" sId="1">
    <nc r="K7" t="inlineStr">
      <is>
        <t>Beans/03</t>
      </is>
    </nc>
  </rcc>
  <rcc rId="1114" sId="1">
    <nc r="E7" t="inlineStr">
      <is>
        <t>un-allocated</t>
      </is>
    </nc>
  </rcc>
  <rcc rId="1115" sId="1" odxf="1" dxf="1">
    <nc r="F7">
      <v>1</v>
    </nc>
    <odxf/>
    <ndxf/>
  </rcc>
  <rcv guid="{47E81019-AD5F-41AB-A306-CAC52748EBEC}" action="delete"/>
  <rdn rId="0" localSheetId="1" customView="1" name="Z_47E81019_AD5F_41AB_A306_CAC52748EBEC_.wvu.FilterData" hidden="1" oldHidden="1">
    <formula>TMACNTRTSHIPR!$G$1:$G$143</formula>
    <oldFormula>TMACNTRTSHIPR!$G$1:$G$143</oldFormula>
  </rdn>
  <rdn rId="0" localSheetId="2" customView="1" name="Z_47E81019_AD5F_41AB_A306_CAC52748EBEC_.wvu.FilterData" hidden="1" oldHidden="1">
    <formula>'no sale frt type 11'!$F$3:$F$26</formula>
    <oldFormula>'no sale frt type 11'!$F$3:$F$26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9" sId="1">
    <nc r="D7">
      <v>21703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" sId="1">
    <nc r="B7">
      <v>2200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1">
    <oc r="I67">
      <v>4</v>
    </oc>
    <nc r="I67">
      <v>7</v>
    </nc>
  </rcc>
  <rrc rId="89" sId="1" ref="A17:XFD17" action="insertRow"/>
  <rrc rId="90" sId="1" ref="A17:XFD17" action="insertRow"/>
  <rcc rId="91" sId="1">
    <nc r="A17">
      <v>11</v>
    </nc>
  </rcc>
  <rcc rId="92" sId="1">
    <nc r="B17">
      <v>2301</v>
    </nc>
  </rcc>
  <rcc rId="93" sId="1">
    <nc r="C17" t="inlineStr">
      <is>
        <t>Bunge</t>
      </is>
    </nc>
  </rcc>
  <rcc rId="94" sId="1">
    <nc r="D17">
      <v>5591</v>
    </nc>
  </rcc>
  <rcc rId="95" sId="1">
    <nc r="E17" t="inlineStr">
      <is>
        <t>Galva</t>
      </is>
    </nc>
  </rcc>
  <rcc rId="96" sId="1">
    <nc r="F17">
      <v>91</v>
    </nc>
  </rcc>
  <rcc rId="97" sId="1">
    <nc r="H17">
      <v>1</v>
    </nc>
  </rcc>
  <rcc rId="98" sId="1" numFmtId="4">
    <nc r="J17">
      <v>10000</v>
    </nc>
  </rcc>
  <rcc rId="99" sId="1">
    <nc r="K17" t="inlineStr">
      <is>
        <t>Soybeans/03</t>
      </is>
    </nc>
  </rcc>
  <rcc rId="100" sId="1" numFmtId="4">
    <nc r="L17">
      <v>2001426312.03</v>
    </nc>
  </rcc>
  <rcc rId="101" sId="1" numFmtId="4">
    <nc r="M17">
      <v>0.25</v>
    </nc>
  </rcc>
  <rcc rId="102" sId="1">
    <nc r="O17" t="inlineStr">
      <is>
        <t>Round with JC to Canton @ .15</t>
      </is>
    </nc>
  </rcc>
  <rcc rId="103" sId="1">
    <nc r="A18">
      <v>11</v>
    </nc>
  </rcc>
  <rcc rId="104" sId="1">
    <nc r="B18">
      <v>2301</v>
    </nc>
  </rcc>
  <rcc rId="105" sId="1">
    <nc r="C18" t="inlineStr">
      <is>
        <t>Bunge</t>
      </is>
    </nc>
  </rcc>
  <rcc rId="106" sId="1">
    <nc r="D18">
      <v>5591</v>
    </nc>
  </rcc>
  <rcc rId="107" sId="1">
    <nc r="E18" t="inlineStr">
      <is>
        <t>Galva</t>
      </is>
    </nc>
  </rcc>
  <rcc rId="108" sId="1">
    <nc r="F18">
      <v>91</v>
    </nc>
  </rcc>
  <rcc rId="109" sId="1">
    <nc r="H18">
      <v>1</v>
    </nc>
  </rcc>
  <rcc rId="110" sId="1" numFmtId="4">
    <nc r="J18">
      <v>10000</v>
    </nc>
  </rcc>
  <rcc rId="111" sId="1">
    <nc r="K18" t="inlineStr">
      <is>
        <t>Soybeans/03</t>
      </is>
    </nc>
  </rcc>
  <rcc rId="112" sId="1" numFmtId="4">
    <nc r="L18">
      <v>2001426312.03</v>
    </nc>
  </rcc>
  <rcc rId="113" sId="1" numFmtId="4">
    <nc r="M18">
      <v>0.25</v>
    </nc>
  </rcc>
  <rcc rId="114" sId="1">
    <nc r="O18" t="inlineStr">
      <is>
        <t>Round with JC to Canton @ .15</t>
      </is>
    </nc>
  </rcc>
  <rcc rId="115" sId="1">
    <nc r="G17" t="inlineStr">
      <is>
        <t>Banana</t>
      </is>
    </nc>
  </rcc>
  <rcc rId="116" sId="1">
    <nc r="I17">
      <v>1</v>
    </nc>
  </rcc>
  <rcc rId="117" sId="1">
    <nc r="G18" t="inlineStr">
      <is>
        <t>Primos</t>
      </is>
    </nc>
  </rcc>
  <rcc rId="118" sId="1">
    <nc r="I18">
      <v>1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1" sId="1">
    <oc r="H4">
      <v>2</v>
    </oc>
    <nc r="H4"/>
  </rcc>
  <rcc rId="1122" sId="1">
    <oc r="H10">
      <v>1</v>
    </oc>
    <nc r="H10"/>
  </rcc>
  <rcc rId="1123" sId="1">
    <oc r="H11">
      <v>1</v>
    </oc>
    <nc r="H11"/>
  </rcc>
  <rcc rId="1124" sId="1">
    <oc r="H13">
      <v>1</v>
    </oc>
    <nc r="H13"/>
  </rcc>
  <rcc rId="1125" sId="1">
    <oc r="H16">
      <v>5</v>
    </oc>
    <nc r="H16"/>
  </rcc>
  <rcc rId="1126" sId="1">
    <oc r="H19">
      <v>2</v>
    </oc>
    <nc r="H19"/>
  </rcc>
  <rcc rId="1127" sId="1">
    <oc r="H20">
      <v>2</v>
    </oc>
    <nc r="H20"/>
  </rcc>
  <rcc rId="1128" sId="1">
    <oc r="H21">
      <v>1</v>
    </oc>
    <nc r="H21"/>
  </rcc>
  <rcc rId="1129" sId="1">
    <oc r="H22">
      <v>2</v>
    </oc>
    <nc r="H22"/>
  </rcc>
  <rcc rId="1130" sId="1">
    <oc r="H23">
      <v>1</v>
    </oc>
    <nc r="H23"/>
  </rcc>
  <rcc rId="1131" sId="1">
    <oc r="H24" t="inlineStr">
      <is>
        <t>X(2)</t>
      </is>
    </oc>
    <nc r="H24"/>
  </rcc>
  <rcc rId="1132" sId="1">
    <oc r="H29">
      <v>1</v>
    </oc>
    <nc r="H29"/>
  </rcc>
  <rcc rId="1133" sId="1">
    <oc r="H31">
      <v>2</v>
    </oc>
    <nc r="H31"/>
  </rcc>
  <rcc rId="1134" sId="1">
    <oc r="H33">
      <v>1</v>
    </oc>
    <nc r="H33"/>
  </rcc>
  <rcc rId="1135" sId="1">
    <oc r="H34">
      <v>1</v>
    </oc>
    <nc r="H34"/>
  </rcc>
  <rcc rId="1136" sId="1">
    <oc r="H36">
      <v>2</v>
    </oc>
    <nc r="H36"/>
  </rcc>
  <rcc rId="1137" sId="1">
    <oc r="H38">
      <v>1</v>
    </oc>
    <nc r="H38"/>
  </rcc>
  <rcc rId="1138" sId="1">
    <oc r="H40">
      <v>1</v>
    </oc>
    <nc r="H40"/>
  </rcc>
  <rcc rId="1139" sId="1">
    <oc r="H46">
      <v>3</v>
    </oc>
    <nc r="H46"/>
  </rcc>
  <rcc rId="1140" sId="1">
    <oc r="H47">
      <v>1</v>
    </oc>
    <nc r="H47"/>
  </rcc>
  <rcc rId="1141" sId="1">
    <oc r="H48">
      <v>1</v>
    </oc>
    <nc r="H48"/>
  </rcc>
  <rcc rId="1142" sId="1">
    <oc r="H49">
      <v>1</v>
    </oc>
    <nc r="H49"/>
  </rcc>
  <rcc rId="1143" sId="1">
    <oc r="H50">
      <v>1</v>
    </oc>
    <nc r="H50"/>
  </rcc>
  <rcc rId="1144" sId="1">
    <oc r="H57">
      <v>1</v>
    </oc>
    <nc r="H57"/>
  </rcc>
  <rcc rId="1145" sId="1">
    <oc r="H58">
      <v>2</v>
    </oc>
    <nc r="H58"/>
  </rcc>
  <rcc rId="1146" sId="1">
    <oc r="H59">
      <v>1</v>
    </oc>
    <nc r="H59"/>
  </rcc>
  <rcc rId="1147" sId="1">
    <oc r="H60">
      <v>1</v>
    </oc>
    <nc r="H60"/>
  </rcc>
  <rcc rId="1148" sId="1">
    <oc r="H65">
      <v>1</v>
    </oc>
    <nc r="H65"/>
  </rcc>
  <rcc rId="1149" sId="1">
    <oc r="H67">
      <v>1</v>
    </oc>
    <nc r="H67"/>
  </rcc>
  <rcc rId="1150" sId="1">
    <oc r="H68">
      <v>1</v>
    </oc>
    <nc r="H68"/>
  </rcc>
  <rcc rId="1151" sId="1">
    <oc r="H73">
      <v>1</v>
    </oc>
    <nc r="H73"/>
  </rcc>
  <rcc rId="1152" sId="1">
    <oc r="H74">
      <v>5</v>
    </oc>
    <nc r="H74"/>
  </rcc>
  <rcc rId="1153" sId="1">
    <oc r="H75">
      <v>1</v>
    </oc>
    <nc r="H75"/>
  </rcc>
  <rcc rId="1154" sId="1">
    <oc r="H76">
      <v>1</v>
    </oc>
    <nc r="H76"/>
  </rcc>
  <rcc rId="1155" sId="1">
    <oc r="H78">
      <v>1</v>
    </oc>
    <nc r="H78"/>
  </rcc>
  <rcc rId="1156" sId="1">
    <oc r="H81">
      <v>2</v>
    </oc>
    <nc r="H81"/>
  </rcc>
  <rcc rId="1157" sId="1">
    <oc r="H82" t="inlineStr">
      <is>
        <t>X</t>
      </is>
    </oc>
    <nc r="H82"/>
  </rcc>
  <rcc rId="1158" sId="1">
    <oc r="H84" t="inlineStr">
      <is>
        <t>X(2)</t>
      </is>
    </oc>
    <nc r="H84"/>
  </rcc>
  <rcc rId="1159" sId="1">
    <oc r="H86">
      <v>3</v>
    </oc>
    <nc r="H86"/>
  </rcc>
  <rcc rId="1160" sId="1">
    <oc r="H89" t="inlineStr">
      <is>
        <t>X</t>
      </is>
    </oc>
    <nc r="H89"/>
  </rcc>
  <rcc rId="1161" sId="1" numFmtId="4">
    <oc r="J3">
      <v>107500</v>
    </oc>
    <nc r="J3">
      <v>112600</v>
    </nc>
  </rcc>
  <rcc rId="1162" sId="1" numFmtId="4">
    <oc r="J4">
      <v>35000</v>
    </oc>
    <nc r="J4">
      <v>25127</v>
    </nc>
  </rcc>
  <rcc rId="1163" sId="1">
    <oc r="G85" t="inlineStr">
      <is>
        <t>75 Milo on dump # 876    4.10.17</t>
      </is>
    </oc>
    <nc r="G85" t="inlineStr">
      <is>
        <t>75 Milo on dump # 876    4.17.17</t>
      </is>
    </nc>
  </rcc>
  <rcc rId="1164" sId="1">
    <oc r="G80" t="inlineStr">
      <is>
        <t>100 yc dump # 290   4.10.17</t>
      </is>
    </oc>
    <nc r="G80" t="inlineStr">
      <is>
        <t>100 yc dump # 290   4.17.17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5" sId="1" numFmtId="4">
    <oc r="J9">
      <v>66180</v>
    </oc>
    <nc r="J9">
      <v>34971</v>
    </nc>
  </rcc>
  <rcc rId="1166" sId="1" numFmtId="4">
    <oc r="J10">
      <v>20000</v>
    </oc>
    <nc r="J10">
      <v>15320</v>
    </nc>
  </rcc>
  <rcc rId="1167" sId="1" numFmtId="4">
    <oc r="J11">
      <v>20000</v>
    </oc>
    <nc r="J11"/>
  </rcc>
  <rcc rId="1168" sId="1" numFmtId="4">
    <oc r="J12">
      <v>20000</v>
    </oc>
    <nc r="J12"/>
  </rcc>
  <rcc rId="1169" sId="1" numFmtId="4">
    <oc r="J13">
      <v>20000</v>
    </oc>
    <nc r="J13"/>
  </rcc>
  <rrc rId="1170" sId="1" ref="A14:XFD14" action="deleteRow">
    <rfmt sheetId="1" xfDxf="1" sqref="A14:XFD14" start="0" length="0"/>
    <rcc rId="0" sId="1" dxf="1">
      <nc r="A1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Bunge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4" t="inlineStr">
        <is>
          <t>Manhattan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4">
        <v>293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4">
        <v>900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4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4">
        <v>2001426312.02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4">
        <v>0.15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4" t="inlineStr">
        <is>
          <t>May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171" sId="1" numFmtId="4">
    <oc r="J14">
      <v>10000</v>
    </oc>
    <nc r="J14">
      <v>1164</v>
    </nc>
  </rcc>
  <rcc rId="1172" sId="1" numFmtId="4">
    <oc r="J15">
      <v>10000</v>
    </oc>
    <nc r="J15">
      <v>9165</v>
    </nc>
  </rcc>
  <rcc rId="1173" sId="1" numFmtId="4">
    <oc r="J17">
      <v>99000</v>
    </oc>
    <nc r="J17">
      <v>67310</v>
    </nc>
  </rcc>
  <rcc rId="1174" sId="1" numFmtId="4">
    <oc r="J18">
      <v>70160</v>
    </oc>
    <nc r="J18">
      <v>5915</v>
    </nc>
  </rcc>
  <rrc rId="1175" sId="1" ref="A19:XFD19" action="deleteRow">
    <rfmt sheetId="1" xfDxf="1" sqref="A19:XFD19" start="0" length="0"/>
    <rcc rId="0" sId="1" dxf="1">
      <nc r="A1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9">
        <v>101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9" t="inlineStr">
        <is>
          <t>Cargill DSP/Wich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">
        <v>14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9" t="inlineStr">
        <is>
          <t>Partridge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9">
        <v>540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9" t="inlineStr">
        <is>
          <t>Hernadez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9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9">
        <v>56015.01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9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9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9" t="inlineStr">
        <is>
          <t>April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6" sId="1" ref="A19:XFD19" action="deleteRow">
    <rfmt sheetId="1" xfDxf="1" sqref="A19:XFD19" start="0" length="0"/>
    <rcc rId="0" sId="1" dxf="1">
      <nc r="A1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9">
        <v>101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9" t="inlineStr">
        <is>
          <t>Cargill DSP/Wich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">
        <v>14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9" t="inlineStr">
        <is>
          <t>Partridge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9">
        <v>540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9" t="inlineStr">
        <is>
          <t>Freddy</t>
        </is>
      </nc>
      <n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9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9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9">
        <v>56015.01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9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9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9" t="inlineStr">
        <is>
          <t>April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7" sId="1" ref="A19:XFD19" action="deleteRow">
    <rfmt sheetId="1" xfDxf="1" sqref="A19:XFD19" start="0" length="0"/>
    <rcc rId="0" sId="1" dxf="1">
      <nc r="A1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9">
        <v>101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9" t="inlineStr">
        <is>
          <t>Cargill DSP/Wich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">
        <v>14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9" t="inlineStr">
        <is>
          <t>Halstead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9">
        <v>433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9" t="inlineStr">
        <is>
          <t>Saenz/KDI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9">
        <v>27638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9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9">
        <v>56015.02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9">
        <v>0.15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9">
        <v>0.15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9" t="inlineStr">
        <is>
          <t>April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78" sId="1" ref="A19:XFD19" action="deleteRow">
    <rfmt sheetId="1" xfDxf="1" sqref="A19:XFD19" start="0" length="0"/>
    <rcc rId="0" sId="1" dxf="1">
      <nc r="A1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9">
        <v>101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9" t="inlineStr">
        <is>
          <t>Cargill DSP/Wich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">
        <v>14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9" t="inlineStr">
        <is>
          <t>Halstead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9">
        <v>433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9" t="inlineStr">
        <is>
          <t>Ray McCurry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1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9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9">
        <v>56015.02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9">
        <v>0.15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9">
        <v>0.15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9" t="inlineStr">
        <is>
          <t>April #1 YSB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179" sId="1" numFmtId="4">
    <oc r="J19">
      <v>30000</v>
    </oc>
    <nc r="J19">
      <v>18864</v>
    </nc>
  </rcc>
  <rcc rId="1180" sId="1">
    <oc r="G18" t="inlineStr">
      <is>
        <t>Gordini</t>
      </is>
    </oc>
    <nc r="G18" t="inlineStr">
      <is>
        <t>DONE</t>
      </is>
    </nc>
  </rcc>
  <rcc rId="1181" sId="1" numFmtId="4">
    <oc r="J26">
      <v>40980</v>
    </oc>
    <nc r="J26">
      <v>7644</v>
    </nc>
  </rcc>
  <rcc rId="1182" sId="1">
    <oc r="G26" t="inlineStr">
      <is>
        <t>Brull</t>
      </is>
    </oc>
    <nc r="G26" t="inlineStr">
      <is>
        <t>check bal Monday</t>
      </is>
    </nc>
  </rcc>
  <rcc rId="1183" sId="1">
    <oc r="I31">
      <v>40</v>
    </oc>
    <nc r="I31" t="inlineStr">
      <is>
        <t>40?</t>
      </is>
    </nc>
  </rcc>
  <rcc rId="1184" sId="1" numFmtId="4">
    <oc r="J31">
      <v>114155</v>
    </oc>
    <nc r="J31">
      <v>83519</v>
    </nc>
  </rcc>
  <rrc rId="1185" sId="1" ref="A32:XFD32" action="deleteRow">
    <rfmt sheetId="1" xfDxf="1" sqref="A32:XFD32" start="0" length="0"/>
    <rfmt sheetId="1" sqref="A3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3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3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3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3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3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3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3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2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3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3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2" start="0" length="0">
      <dxf>
        <font>
          <b/>
          <sz val="11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86" sId="1" ref="A32:XFD32" action="deleteRow">
    <rfmt sheetId="1" xfDxf="1" sqref="A32:XFD32" start="0" length="0"/>
    <rcc rId="0" sId="1" dxf="1">
      <nc r="A32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2">
        <v>1200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2" t="inlineStr">
        <is>
          <t>Knight Feedlot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">
        <v>23303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2" t="inlineStr">
        <is>
          <t>Rice Co Elev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2">
        <v>188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2" t="inlineStr">
        <is>
          <t>CKT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3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32">
        <v>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32">
        <v>1000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2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2">
        <v>360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2">
        <v>0.09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32" t="inlineStr">
        <is>
          <t>Mar SW Scale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87" sId="1" ref="A74:XFD74" action="deleteRow">
    <undo index="65535" exp="area" dr="I74:I77" r="I73" sId="1"/>
    <rfmt sheetId="1" xfDxf="1" sqref="A74:XFD74" start="0" length="0"/>
    <rcc rId="0" sId="1" dxf="1">
      <nc r="A7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4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4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4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4" t="inlineStr">
        <is>
          <t>Rice Co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4">
        <v>188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4" t="inlineStr">
        <is>
          <t>Jantz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7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74">
        <v>55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74">
        <v>56150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74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4">
        <v>6226.03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4">
        <v>7.0000000000000007E-2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4" t="inlineStr">
        <is>
          <t>Apr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88" sId="1" ref="A74:XFD74" action="deleteRow">
    <undo index="65535" exp="area" dr="I74:I76" r="I73" sId="1"/>
    <rfmt sheetId="1" xfDxf="1" sqref="A74:XFD74" start="0" length="0"/>
    <rcc rId="0" sId="1" dxf="1">
      <nc r="A7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4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4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4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4" t="inlineStr">
        <is>
          <t>Bentley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4">
        <v>447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4" t="inlineStr">
        <is>
          <t>Jantz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7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74">
        <v>2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74">
        <v>1800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74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4">
        <v>0.05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4">
        <v>0.23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4" t="inlineStr">
        <is>
          <t>Apr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89" sId="1" ref="A74:XFD74" action="deleteRow">
    <undo index="65535" exp="area" dr="I74:I75" r="I73" sId="1"/>
    <rfmt sheetId="1" xfDxf="1" sqref="A74:XFD74" start="0" length="0"/>
    <rfmt sheetId="1" sqref="D74" start="0" length="0">
      <dxf>
        <border outline="0">
          <right style="thin">
            <color indexed="64"/>
          </right>
          <top style="thin">
            <color indexed="64"/>
          </top>
        </border>
      </dxf>
    </rfmt>
    <rfmt sheetId="1" sqref="G74" start="0" length="0">
      <dxf>
        <alignment horizontal="center" vertical="top"/>
      </dxf>
    </rfmt>
    <rfmt sheetId="1" sqref="H74" start="0" length="0">
      <dxf>
        <alignment horizontal="center" vertical="top"/>
      </dxf>
    </rfmt>
    <rfmt sheetId="1" sqref="L74" start="0" length="0">
      <dxf>
        <numFmt numFmtId="2" formatCode="0.00"/>
      </dxf>
    </rfmt>
    <rfmt sheetId="1" sqref="M74" start="0" length="0">
      <dxf>
        <numFmt numFmtId="2" formatCode="0.00"/>
      </dxf>
    </rfmt>
    <rfmt sheetId="1" sqref="N74" start="0" length="0">
      <dxf>
        <numFmt numFmtId="2" formatCode="0.00"/>
      </dxf>
    </rfmt>
    <rfmt sheetId="1" sqref="O74" start="0" length="0">
      <dxf>
        <font>
          <sz val="11"/>
          <color rgb="FFFF0000"/>
          <name val="Calibri"/>
          <family val="2"/>
          <scheme val="minor"/>
        </font>
        <alignment horizontal="left" vertical="top"/>
      </dxf>
    </rfmt>
  </rrc>
  <rcc rId="1190" sId="1" numFmtId="4">
    <oc r="J74">
      <v>200000</v>
    </oc>
    <nc r="J74">
      <v>19470</v>
    </nc>
  </rcc>
  <rcc rId="1191" sId="1">
    <oc r="I74">
      <v>45</v>
    </oc>
    <nc r="I74">
      <v>100</v>
    </nc>
  </rcc>
  <rcc rId="1192" sId="1" numFmtId="4">
    <oc r="J76">
      <v>49953</v>
    </oc>
    <nc r="J76">
      <v>11493</v>
    </nc>
  </rcc>
  <rcc rId="1193" sId="1">
    <oc r="G76" t="inlineStr">
      <is>
        <t>CKT</t>
      </is>
    </oc>
    <nc r="G76" t="inlineStr">
      <is>
        <t>SBD</t>
      </is>
    </nc>
  </rcc>
  <rcc rId="1194" sId="1">
    <oc r="I76">
      <v>50</v>
    </oc>
    <nc r="I76"/>
  </rcc>
  <rcc rId="1195" sId="1" numFmtId="4">
    <oc r="J79">
      <v>200000</v>
    </oc>
    <nc r="J79">
      <v>125000</v>
    </nc>
  </rcc>
  <rcc rId="1196" sId="1" numFmtId="4">
    <oc r="J78">
      <v>200000</v>
    </oc>
    <nc r="J78">
      <v>75000</v>
    </nc>
  </rcc>
  <rcc rId="1197" sId="1">
    <oc r="I79">
      <v>25</v>
    </oc>
    <nc r="I79">
      <v>75</v>
    </nc>
  </rcc>
  <rcc rId="1198" sId="1">
    <oc r="G79" t="inlineStr">
      <is>
        <t>CKT roll to once 6219.01 is done</t>
      </is>
    </oc>
    <nc r="G79" t="inlineStr">
      <is>
        <t>CKT</t>
      </is>
    </nc>
  </rcc>
  <rcc rId="1199" sId="1">
    <nc r="H79">
      <v>3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O41:P41" start="0" length="0">
    <dxf>
      <border>
        <top style="thin">
          <color indexed="64"/>
        </top>
      </border>
    </dxf>
  </rfmt>
  <rfmt sheetId="1" sqref="P41:P44" start="0" length="0">
    <dxf>
      <border>
        <right style="thin">
          <color indexed="64"/>
        </right>
      </border>
    </dxf>
  </rfmt>
  <rfmt sheetId="1" sqref="O44:P44" start="0" length="0">
    <dxf>
      <border>
        <bottom style="thin">
          <color indexed="64"/>
        </bottom>
      </border>
    </dxf>
  </rfmt>
  <rfmt sheetId="1" sqref="O41:P44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1" sqref="P39:P46" start="0" length="0">
    <dxf>
      <border>
        <left/>
      </border>
    </dxf>
  </rfmt>
  <rfmt sheetId="1" sqref="O38:O46" start="0" length="0">
    <dxf>
      <border>
        <right style="thin">
          <color indexed="64"/>
        </right>
      </border>
    </dxf>
  </rfmt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0" sId="1" numFmtId="4">
    <oc r="J57">
      <v>10000</v>
    </oc>
    <nc r="J57">
      <v>5000</v>
    </nc>
  </rcc>
  <rcc rId="1201" sId="1" numFmtId="4">
    <oc r="J60">
      <v>1508</v>
    </oc>
    <nc r="J60">
      <v>6150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2" sId="2">
    <nc r="G4">
      <v>2</v>
    </nc>
  </rcc>
  <rcc rId="1203" sId="2">
    <nc r="G5">
      <v>4</v>
    </nc>
  </rcc>
  <rcc rId="1204" sId="2">
    <nc r="G6">
      <v>3</v>
    </nc>
  </rcc>
  <rcc rId="1205" sId="2">
    <nc r="G9">
      <v>2</v>
    </nc>
  </rcc>
  <rrc rId="1206" sId="2" ref="A21:XFD21" action="deleteRow">
    <rfmt sheetId="2" xfDxf="1" sqref="A21:XFD21" start="0" length="0"/>
    <rcc rId="0" sId="2" dxf="1">
      <nc r="A21">
        <v>212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1" t="inlineStr">
        <is>
          <t>Walton Elev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1">
        <v>999999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1" t="inlineStr">
        <is>
          <t>Walton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1">
        <v>215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21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21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21" t="inlineStr">
        <is>
          <t>75/hr</t>
        </is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21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1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2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21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207" sId="2" ref="A21:XFD21" action="deleteRow">
    <rfmt sheetId="2" xfDxf="1" sqref="A21:XFD21" start="0" length="0"/>
    <rcc rId="0" sId="2" dxf="1">
      <nc r="A21">
        <v>212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1" t="inlineStr">
        <is>
          <t>Walton Elev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1">
        <v>999999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1" t="inlineStr">
        <is>
          <t>Walton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1">
        <v>215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21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21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21" t="inlineStr">
        <is>
          <t>75/hr</t>
        </is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21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1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2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21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208" sId="2" ref="A21:XFD21" action="deleteRow">
    <rfmt sheetId="2" xfDxf="1" sqref="A21:XFD21" start="0" length="0"/>
    <rcc rId="0" sId="2" dxf="1">
      <nc r="A21">
        <v>212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21" t="inlineStr">
        <is>
          <t>Walton Elev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21">
        <v>999999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21" t="inlineStr">
        <is>
          <t>Walton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21">
        <v>215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2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21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21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21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21" t="inlineStr">
        <is>
          <t>75/hr</t>
        </is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21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1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2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21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cc rId="1209" sId="2">
    <nc r="G8">
      <v>3</v>
    </nc>
  </rcc>
  <rcc rId="1210" sId="2">
    <oc r="F7" t="inlineStr">
      <is>
        <t>Elmore</t>
      </is>
    </oc>
    <nc r="F7" t="inlineStr">
      <is>
        <t>Jantz</t>
      </is>
    </nc>
  </rcc>
  <rcc rId="1211" sId="2">
    <nc r="G7">
      <v>5</v>
    </nc>
  </rcc>
  <rrc rId="1212" sId="2" ref="A10:XFD10" action="deleteRow">
    <rfmt sheetId="2" xfDxf="1" sqref="A10:XFD10" start="0" length="0"/>
    <rcc rId="0" sId="2" dxf="1">
      <nc r="A10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0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0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0" t="inlineStr">
        <is>
          <t>Walton ele/Bunk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0">
        <v>212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0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0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0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0">
        <v>0.12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0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0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0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0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cc rId="1213" sId="1">
    <oc r="G74" t="inlineStr">
      <is>
        <t>Jantz roll to once 6226.03 done</t>
      </is>
    </oc>
    <nc r="G74" t="inlineStr">
      <is>
        <t>Jantz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4" sId="1">
    <oc r="O66">
      <v>11.5</v>
    </oc>
    <nc r="O66" t="inlineStr">
      <is>
        <t>April - 11.5 pro avg</t>
      </is>
    </nc>
  </rcc>
  <rcc rId="1215" sId="1">
    <oc r="O65" t="inlineStr">
      <is>
        <t>April</t>
      </is>
    </oc>
    <nc r="O65" t="inlineStr">
      <is>
        <t>April - 11.5 pro avg</t>
      </is>
    </nc>
  </rcc>
  <rcc rId="1216" sId="1">
    <oc r="O67">
      <v>11.5</v>
    </oc>
    <nc r="O67" t="inlineStr">
      <is>
        <t>April - 11.5 pro avg</t>
      </is>
    </nc>
  </rcc>
  <rcc rId="1217" sId="1">
    <oc r="O68">
      <v>11.5</v>
    </oc>
    <nc r="O68" t="inlineStr">
      <is>
        <t>April - 11.5 pro avg</t>
      </is>
    </nc>
  </rcc>
  <rcc rId="1218" sId="1">
    <oc r="O69">
      <v>11.5</v>
    </oc>
    <nc r="O69" t="inlineStr">
      <is>
        <t>April - 11.5 pro avg</t>
      </is>
    </nc>
  </rcc>
  <rcv guid="{7DA3B501-569D-452E-A498-4FA87443ABE7}" action="delete"/>
  <rdn rId="0" localSheetId="1" customView="1" name="Z_7DA3B501_569D_452E_A498_4FA87443ABE7_.wvu.FilterData" hidden="1" oldHidden="1">
    <formula>TMACNTRTSHIPR!$G$1:$G$133</formula>
    <oldFormula>TMACNTRTSHIPR!$G$1:$G$133</oldFormula>
  </rdn>
  <rdn rId="0" localSheetId="2" customView="1" name="Z_7DA3B501_569D_452E_A498_4FA87443ABE7_.wvu.FilterData" hidden="1" oldHidden="1">
    <formula>'no sale frt type 11'!$F$3:$F$22</formula>
    <oldFormula>'no sale frt type 11'!$F$3:$F$22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22" sId="6" ref="A37:XFD37" action="insertRow"/>
  <rcc rId="1223" sId="6">
    <nc r="A37" t="inlineStr">
      <is>
        <t>Moundridge</t>
      </is>
    </nc>
  </rcc>
  <rcc rId="1224" sId="6">
    <nc r="B37" t="inlineStr">
      <is>
        <t>St Jo</t>
      </is>
    </nc>
  </rcc>
  <rcc rId="1225" sId="6" numFmtId="4">
    <nc r="C37">
      <v>0.3</v>
    </nc>
  </rcc>
  <rcc rId="1226" sId="6">
    <nc r="D37" t="inlineStr">
      <is>
        <t>Beans</t>
      </is>
    </nc>
  </rcc>
  <rrc rId="1227" sId="6" ref="A34:XFD34" action="insertRow"/>
  <rcc rId="1228" sId="6">
    <nc r="A34" t="inlineStr">
      <is>
        <t>Manhattan</t>
      </is>
    </nc>
  </rcc>
  <rcc rId="1229" sId="6">
    <nc r="B34" t="inlineStr">
      <is>
        <t>St Jo</t>
      </is>
    </nc>
  </rcc>
  <rcc rId="1230" sId="6" numFmtId="4">
    <nc r="C34">
      <v>0.25</v>
    </nc>
  </rcc>
  <rcc rId="1231" sId="6">
    <nc r="D34" t="inlineStr">
      <is>
        <t>Beans</t>
      </is>
    </nc>
  </rcc>
  <rrc rId="1232" sId="6" ref="A25:XFD25" action="insertRow"/>
  <rcc rId="1233" sId="6">
    <nc r="A25" t="inlineStr">
      <is>
        <t>Longford</t>
      </is>
    </nc>
  </rcc>
  <rcc rId="1234" sId="6">
    <nc r="B25" t="inlineStr">
      <is>
        <t>St Jo</t>
      </is>
    </nc>
  </rcc>
  <rcc rId="1235" sId="6">
    <nc r="D25" t="inlineStr">
      <is>
        <t>Beans</t>
      </is>
    </nc>
  </rcc>
  <rcc rId="1236" sId="6" numFmtId="4">
    <nc r="C25">
      <v>0.45</v>
    </nc>
  </rcc>
  <rrc rId="1237" sId="6" ref="A12:XFD12" action="insertRow"/>
  <rcc rId="1238" sId="6">
    <nc r="A12" t="inlineStr">
      <is>
        <t>Claflin</t>
      </is>
    </nc>
  </rcc>
  <rcc rId="1239" sId="6">
    <nc r="B12" t="inlineStr">
      <is>
        <t>St Jo</t>
      </is>
    </nc>
  </rcc>
  <rcc rId="1240" sId="6" numFmtId="4">
    <nc r="C12">
      <v>0.45</v>
    </nc>
  </rcc>
  <rcc rId="1241" sId="6">
    <nc r="D12" t="inlineStr">
      <is>
        <t>Beans</t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42" sId="1" ref="A70:XFD70" action="insertRow"/>
  <rcc rId="1243" sId="1">
    <nc r="A70">
      <v>11</v>
    </nc>
  </rcc>
  <rcc rId="1244" sId="1">
    <nc r="B70">
      <v>1592</v>
    </nc>
  </rcc>
  <rcc rId="1245" sId="1">
    <nc r="C70" t="inlineStr">
      <is>
        <t>CGB</t>
      </is>
    </nc>
  </rcc>
  <rcc rId="1246" sId="1">
    <nc r="D70">
      <v>15921</v>
    </nc>
  </rcc>
  <rcc rId="1247" sId="1">
    <nc r="G70" t="inlineStr">
      <is>
        <t>Tedder</t>
      </is>
    </nc>
  </rcc>
  <rcc rId="1248" sId="1">
    <nc r="I70">
      <v>15</v>
    </nc>
  </rcc>
  <rcc rId="1249" sId="1">
    <nc r="K70" t="inlineStr">
      <is>
        <t>Wheat/01</t>
      </is>
    </nc>
  </rcc>
  <rcc rId="1250" sId="1" numFmtId="4">
    <nc r="M70">
      <v>0.48</v>
    </nc>
  </rcc>
  <rcc rId="1251" sId="1">
    <nc r="O70" t="inlineStr">
      <is>
        <t>April - 11.5 pro avg</t>
      </is>
    </nc>
  </rcc>
  <rrc rId="1252" sId="1" ref="A67:XFD67" action="deleteRow">
    <rfmt sheetId="1" xfDxf="1" sqref="A67:XFD67" start="0" length="0"/>
    <rcc rId="0" sId="1" dxf="1">
      <nc r="A67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7">
        <v>1592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7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7" t="inlineStr">
        <is>
          <t>Lyons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7">
        <v>548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7" t="inlineStr">
        <is>
          <t>Tedder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6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67">
        <v>15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67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67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7">
        <v>34130.01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7">
        <v>0.48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7" t="inlineStr">
        <is>
          <t>April - 11.5 pro avg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253" sId="1" numFmtId="4">
    <nc r="L69">
      <v>34130.019999999997</v>
    </nc>
  </rcc>
  <rcc rId="1254" sId="1">
    <nc r="E69" t="inlineStr">
      <is>
        <t>Chase</t>
      </is>
    </nc>
  </rcc>
  <rcc rId="1255" sId="1">
    <nc r="F69">
      <v>543</v>
    </nc>
  </rcc>
  <rcv guid="{47E81019-AD5F-41AB-A306-CAC52748EBEC}" action="delete"/>
  <rdn rId="0" localSheetId="1" customView="1" name="Z_47E81019_AD5F_41AB_A306_CAC52748EBEC_.wvu.FilterData" hidden="1" oldHidden="1">
    <formula>TMACNTRTSHIPR!$G$1:$G$133</formula>
    <oldFormula>TMACNTRTSHIPR!$G$1:$G$133</oldFormula>
  </rdn>
  <rdn rId="0" localSheetId="2" customView="1" name="Z_47E81019_AD5F_41AB_A306_CAC52748EBEC_.wvu.FilterData" hidden="1" oldHidden="1">
    <formula>'no sale frt type 11'!$F$3:$F$22</formula>
    <oldFormula>'no sale frt type 11'!$F$3:$F$22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9" sId="1" numFmtId="4">
    <oc r="J66">
      <v>14137</v>
    </oc>
    <nc r="J66">
      <v>4000</v>
    </nc>
  </rcc>
  <rcc rId="1260" sId="1" numFmtId="4">
    <oc r="J65">
      <v>9117</v>
    </oc>
    <nc r="J65">
      <v>5000</v>
    </nc>
  </rcc>
  <rcc rId="1261" sId="1" numFmtId="4">
    <nc r="J69">
      <v>15000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62" sId="1" ref="A16:XFD16" action="insertRow"/>
  <rcc rId="1263" sId="1">
    <nc r="A16">
      <v>11</v>
    </nc>
  </rcc>
  <rcc rId="1264" sId="1">
    <nc r="B16">
      <v>2301</v>
    </nc>
  </rcc>
  <rcc rId="1265" sId="1">
    <nc r="C16" t="inlineStr">
      <is>
        <t>Bunge</t>
      </is>
    </nc>
  </rcc>
  <rcc rId="1266" sId="1">
    <nc r="D16">
      <v>5591</v>
    </nc>
  </rcc>
  <rcc rId="1267" sId="1">
    <nc r="K16" t="inlineStr">
      <is>
        <t>Soybeans/03</t>
      </is>
    </nc>
  </rcc>
  <rcc rId="1268" sId="1">
    <nc r="O16" t="inlineStr">
      <is>
        <t>May #1 YSB - Call to make sure there</t>
      </is>
    </nc>
  </rcc>
  <rcc rId="1269" sId="1">
    <nc r="E16" t="inlineStr">
      <is>
        <t>Whitewater</t>
      </is>
    </nc>
  </rcc>
  <rcc rId="1270" sId="1">
    <nc r="F16">
      <v>272</v>
    </nc>
  </rcc>
  <rcc rId="1271" sId="1" numFmtId="4">
    <nc r="J16">
      <v>20000</v>
    </nc>
  </rcc>
  <rcc rId="1272" sId="1" numFmtId="4">
    <nc r="L16">
      <v>2001426312.05</v>
    </nc>
  </rcc>
  <rcc rId="1273" sId="1" numFmtId="4">
    <nc r="M16">
      <v>0.28000000000000003</v>
    </nc>
  </rcc>
  <rfmt sheetId="4" sqref="F3" start="0" length="0">
    <dxf/>
  </rfmt>
  <rfmt sheetId="4" sqref="G3" start="0" length="0">
    <dxf>
      <border outline="0">
        <top style="thin">
          <color indexed="64"/>
        </top>
      </border>
    </dxf>
  </rfmt>
  <rrc rId="1274" sId="1" ref="A22:XFD22" action="insertRow"/>
  <rcc rId="1275" sId="1">
    <nc r="A22">
      <v>11</v>
    </nc>
  </rcc>
  <rcc rId="1276" sId="1">
    <nc r="B22">
      <v>101</v>
    </nc>
  </rcc>
  <rcc rId="1277" sId="1">
    <nc r="C22" t="inlineStr">
      <is>
        <t>Cargill DSP/Wich</t>
      </is>
    </nc>
  </rcc>
  <rcc rId="1278" sId="1">
    <nc r="D22">
      <v>14</v>
    </nc>
  </rcc>
  <rcc rId="1279" sId="1">
    <nc r="K22" t="inlineStr">
      <is>
        <t>Soybeans/03</t>
      </is>
    </nc>
  </rcc>
  <rcc rId="1280" sId="1">
    <nc r="O22" t="inlineStr">
      <is>
        <t>April #1 YSB</t>
      </is>
    </nc>
  </rcc>
  <rcc rId="1281" sId="1">
    <nc r="E22" t="inlineStr">
      <is>
        <t>Haven</t>
      </is>
    </nc>
  </rcc>
  <rcc rId="1282" sId="1">
    <nc r="F22">
      <v>71</v>
    </nc>
  </rcc>
  <rcc rId="1283" sId="1" numFmtId="4">
    <nc r="J22">
      <v>28000</v>
    </nc>
  </rcc>
  <rcc rId="1284" sId="1" numFmtId="4">
    <nc r="L22">
      <v>56015.07</v>
    </nc>
  </rcc>
  <rcc rId="1285" sId="1" numFmtId="4">
    <nc r="M22">
      <v>0.14000000000000001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oc r="E40" t="inlineStr">
      <is>
        <t>un-allocated</t>
      </is>
    </oc>
    <nc r="E40" t="inlineStr">
      <is>
        <t>Rice Co Bunker</t>
      </is>
    </nc>
  </rcc>
  <rcc rId="120" sId="1">
    <oc r="F40">
      <v>1</v>
    </oc>
    <nc r="F40">
      <v>188</v>
    </nc>
  </rcc>
  <rfmt sheetId="1" sqref="G40">
    <dxf>
      <fill>
        <patternFill patternType="none">
          <bgColor auto="1"/>
        </patternFill>
      </fill>
    </dxf>
  </rfmt>
  <rcc rId="121" sId="1">
    <oc r="G40" t="inlineStr">
      <is>
        <t>second pricing HOLD</t>
      </is>
    </oc>
    <nc r="G40"/>
  </rcc>
  <rcc rId="122" sId="1" numFmtId="4">
    <nc r="M40">
      <v>0.1</v>
    </nc>
  </rcc>
  <rrc rId="123" sId="1" ref="A39:XFD39" action="deleteRow">
    <rfmt sheetId="1" xfDxf="1" sqref="A39:XFD39" start="0" length="0"/>
    <rcc rId="0" sId="1" dxf="1">
      <nc r="A3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9">
        <v>989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9" t="inlineStr">
        <is>
          <t>Cal-Maine Foods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>
        <v>5796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9" t="inlineStr">
        <is>
          <t>un-allocated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9">
        <v>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9" t="inlineStr">
        <is>
          <t>first pricing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3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9">
        <v>25000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9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9">
        <v>9065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3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39" t="inlineStr">
        <is>
          <t>Mar--PO 313-319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4" sqref="A3" start="0" length="0">
    <dxf/>
  </rfmt>
  <rfmt sheetId="4" sqref="B3" start="0" length="0">
    <dxf/>
  </rfmt>
  <rfmt sheetId="4" sqref="C3" start="0" length="0">
    <dxf/>
  </rfmt>
  <rfmt sheetId="4" sqref="D3" start="0" length="0">
    <dxf>
      <border outline="0">
        <bottom/>
      </border>
    </dxf>
  </rfmt>
  <rfmt sheetId="4" sqref="E3" start="0" length="0">
    <dxf/>
  </rfmt>
  <rfmt sheetId="4" sqref="F3" start="0" length="0">
    <dxf/>
  </rfmt>
  <rfmt sheetId="4" sqref="G3" start="0" length="0">
    <dxf/>
  </rfmt>
  <rfmt sheetId="4" sqref="H3" start="0" length="0">
    <dxf/>
  </rfmt>
  <rcc rId="124" sId="4" odxf="1" dxf="1">
    <oc r="I3">
      <v>3</v>
    </oc>
    <nc r="I3"/>
    <odxf/>
    <ndxf/>
  </rcc>
  <rfmt sheetId="4" sqref="J3" start="0" length="0">
    <dxf/>
  </rfmt>
  <rfmt sheetId="4" sqref="K3" start="0" length="0">
    <dxf>
      <numFmt numFmtId="2" formatCode="0.00"/>
    </dxf>
  </rfmt>
  <rfmt sheetId="4" sqref="L3" start="0" length="0">
    <dxf/>
  </rfmt>
  <rfmt sheetId="4" sqref="M3" start="0" length="0">
    <dxf/>
  </rfmt>
  <rcc rId="125" sId="4">
    <oc r="A3">
      <v>11</v>
    </oc>
    <nc r="A3"/>
  </rcc>
  <rcc rId="126" sId="4">
    <oc r="B3">
      <v>1931</v>
    </oc>
    <nc r="B3"/>
  </rcc>
  <rcc rId="127" sId="4">
    <oc r="C3" t="inlineStr">
      <is>
        <t>CHSdlvd KE</t>
      </is>
    </oc>
    <nc r="C3"/>
  </rcc>
  <rcc rId="128" sId="4">
    <oc r="D3">
      <v>24483</v>
    </oc>
    <nc r="D3"/>
  </rcc>
  <rcc rId="129" sId="4">
    <oc r="E3" t="inlineStr">
      <is>
        <t>Rice Co</t>
      </is>
    </oc>
    <nc r="E3"/>
  </rcc>
  <rcc rId="130" sId="4">
    <oc r="F3">
      <v>187</v>
    </oc>
    <nc r="F3"/>
  </rcc>
  <rcc rId="131" sId="4">
    <oc r="G3" t="inlineStr">
      <is>
        <t>CKT/ Dump on 907</t>
      </is>
    </oc>
    <nc r="G3"/>
  </rcc>
  <rcc rId="132" sId="4">
    <oc r="H3">
      <v>1</v>
    </oc>
    <nc r="H3"/>
  </rcc>
  <rcc rId="133" sId="4" numFmtId="4">
    <oc r="J3">
      <v>2700</v>
    </oc>
    <nc r="J3"/>
  </rcc>
  <rcc rId="134" sId="4">
    <oc r="K3" t="inlineStr">
      <is>
        <t>Corn/04</t>
      </is>
    </oc>
    <nc r="K3"/>
  </rcc>
  <rcc rId="135" sId="4" numFmtId="4">
    <oc r="L3">
      <v>6032.05</v>
    </oc>
    <nc r="L3"/>
  </rcc>
  <rcc rId="136" sId="4" numFmtId="4">
    <oc r="M3">
      <v>7.0000000000000007E-2</v>
    </oc>
    <nc r="M3"/>
  </rcc>
  <rrc rId="137" sId="1" ref="A7:XFD7" action="insertRow"/>
  <rcc rId="138" sId="1">
    <nc r="A7">
      <v>11</v>
    </nc>
  </rcc>
  <rcc rId="139" sId="1">
    <nc r="B7">
      <v>1501</v>
    </nc>
  </rcc>
  <rcc rId="140" sId="1">
    <nc r="C7" t="inlineStr">
      <is>
        <t>Grain Craft</t>
      </is>
    </nc>
  </rcc>
  <rcc rId="141" sId="1">
    <nc r="D7">
      <v>68770</v>
    </nc>
  </rcc>
  <rcc rId="142" sId="1">
    <nc r="K7" t="inlineStr">
      <is>
        <t>Wheat/01</t>
      </is>
    </nc>
  </rcc>
  <rcc rId="143" sId="1">
    <nc r="O7" t="inlineStr">
      <is>
        <t>AM 10.5's</t>
      </is>
    </nc>
  </rcc>
  <rcc rId="144" sId="1">
    <nc r="E7" t="inlineStr">
      <is>
        <t>Groveland</t>
      </is>
    </nc>
  </rcc>
  <rcc rId="145" sId="1">
    <nc r="F7">
      <v>31</v>
    </nc>
  </rcc>
  <rcc rId="146" sId="1" numFmtId="4">
    <nc r="J7">
      <v>35000</v>
    </nc>
  </rcc>
  <rcc rId="147" sId="1" numFmtId="4">
    <oc r="J6">
      <v>150000</v>
    </oc>
    <nc r="J6">
      <v>115000</v>
    </nc>
  </rcc>
  <rcc rId="148" sId="1" numFmtId="4">
    <nc r="L7">
      <v>95777.01</v>
    </nc>
  </rcc>
  <rcc rId="149" sId="1" numFmtId="4">
    <nc r="M7">
      <v>0.09</v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F3" start="0" length="0">
    <dxf/>
  </rfmt>
  <rfmt sheetId="4" sqref="G3" start="0" length="0">
    <dxf>
      <border outline="0">
        <top/>
      </border>
    </dxf>
  </rfmt>
  <rcc rId="1286" sId="1">
    <nc r="G16" t="inlineStr">
      <is>
        <t>Martinez</t>
      </is>
    </nc>
  </rcc>
  <rcc rId="1287" sId="1">
    <nc r="H16">
      <v>1</v>
    </nc>
  </rcc>
  <rrc rId="1288" sId="1" ref="A17:XFD17" action="insertRow"/>
  <rcc rId="1289" sId="1">
    <nc r="A17">
      <v>11</v>
    </nc>
  </rcc>
  <rcc rId="1290" sId="1">
    <nc r="B17">
      <v>2301</v>
    </nc>
  </rcc>
  <rcc rId="1291" sId="1">
    <nc r="C17" t="inlineStr">
      <is>
        <t>Bunge</t>
      </is>
    </nc>
  </rcc>
  <rcc rId="1292" sId="1">
    <nc r="D17">
      <v>5591</v>
    </nc>
  </rcc>
  <rcc rId="1293" sId="1">
    <nc r="E17" t="inlineStr">
      <is>
        <t>Whitewater</t>
      </is>
    </nc>
  </rcc>
  <rcc rId="1294" sId="1">
    <nc r="F17">
      <v>272</v>
    </nc>
  </rcc>
  <rcc rId="1295" sId="1" numFmtId="4">
    <nc r="J17">
      <v>20000</v>
    </nc>
  </rcc>
  <rcc rId="1296" sId="1">
    <nc r="K17" t="inlineStr">
      <is>
        <t>Soybeans/03</t>
      </is>
    </nc>
  </rcc>
  <rcc rId="1297" sId="1" numFmtId="4">
    <nc r="L17">
      <v>2001426312.05</v>
    </nc>
  </rcc>
  <rcc rId="1298" sId="1" numFmtId="4">
    <nc r="M17">
      <v>0.28000000000000003</v>
    </nc>
  </rcc>
  <rcc rId="1299" sId="1">
    <nc r="O17" t="inlineStr">
      <is>
        <t>May #1 YSB - Call to make sure there</t>
      </is>
    </nc>
  </rcc>
  <rcc rId="1300" sId="1">
    <nc r="G17" t="inlineStr">
      <is>
        <t>Hernandez</t>
      </is>
    </nc>
  </rcc>
  <rcc rId="1301" sId="1">
    <nc r="H17">
      <v>2</v>
    </nc>
  </rcc>
  <rrc rId="1302" sId="1" ref="A18:XFD18" action="insertRow"/>
  <rcc rId="1303" sId="1">
    <nc r="A18">
      <v>11</v>
    </nc>
  </rcc>
  <rcc rId="1304" sId="1">
    <nc r="B18">
      <v>2301</v>
    </nc>
  </rcc>
  <rcc rId="1305" sId="1">
    <nc r="C18" t="inlineStr">
      <is>
        <t>Bunge</t>
      </is>
    </nc>
  </rcc>
  <rcc rId="1306" sId="1">
    <nc r="D18">
      <v>5591</v>
    </nc>
  </rcc>
  <rcc rId="1307" sId="1">
    <nc r="E18" t="inlineStr">
      <is>
        <t>Whitewater</t>
      </is>
    </nc>
  </rcc>
  <rcc rId="1308" sId="1">
    <nc r="F18">
      <v>272</v>
    </nc>
  </rcc>
  <rcc rId="1309" sId="1" numFmtId="4">
    <nc r="J18">
      <v>20000</v>
    </nc>
  </rcc>
  <rcc rId="1310" sId="1">
    <nc r="K18" t="inlineStr">
      <is>
        <t>Soybeans/03</t>
      </is>
    </nc>
  </rcc>
  <rcc rId="1311" sId="1" numFmtId="4">
    <nc r="L18">
      <v>2001426312.05</v>
    </nc>
  </rcc>
  <rcc rId="1312" sId="1" numFmtId="4">
    <nc r="M18">
      <v>0.28000000000000003</v>
    </nc>
  </rcc>
  <rcc rId="1313" sId="1">
    <nc r="O18" t="inlineStr">
      <is>
        <t>May #1 YSB - Call to make sure there</t>
      </is>
    </nc>
  </rcc>
  <rcc rId="1314" sId="1">
    <nc r="G18" t="inlineStr">
      <is>
        <t>Calvis</t>
      </is>
    </nc>
  </rcc>
  <rcc rId="1315" sId="1">
    <nc r="H18">
      <v>1</v>
    </nc>
  </rcc>
  <rrc rId="1316" sId="1" ref="A19:XFD19" action="insertRow"/>
  <rcc rId="1317" sId="1">
    <nc r="A19">
      <v>11</v>
    </nc>
  </rcc>
  <rcc rId="1318" sId="1">
    <nc r="B19">
      <v>2301</v>
    </nc>
  </rcc>
  <rcc rId="1319" sId="1">
    <nc r="C19" t="inlineStr">
      <is>
        <t>Bunge</t>
      </is>
    </nc>
  </rcc>
  <rcc rId="1320" sId="1">
    <nc r="D19">
      <v>5591</v>
    </nc>
  </rcc>
  <rcc rId="1321" sId="1">
    <nc r="E19" t="inlineStr">
      <is>
        <t>Whitewater</t>
      </is>
    </nc>
  </rcc>
  <rcc rId="1322" sId="1">
    <nc r="F19">
      <v>272</v>
    </nc>
  </rcc>
  <rcc rId="1323" sId="1" numFmtId="4">
    <nc r="J19">
      <v>20000</v>
    </nc>
  </rcc>
  <rcc rId="1324" sId="1">
    <nc r="K19" t="inlineStr">
      <is>
        <t>Soybeans/03</t>
      </is>
    </nc>
  </rcc>
  <rcc rId="1325" sId="1" numFmtId="4">
    <nc r="L19">
      <v>2001426312.05</v>
    </nc>
  </rcc>
  <rcc rId="1326" sId="1" numFmtId="4">
    <nc r="M19">
      <v>0.28000000000000003</v>
    </nc>
  </rcc>
  <rcc rId="1327" sId="1">
    <nc r="O19" t="inlineStr">
      <is>
        <t>May #1 YSB - Call to make sure there</t>
      </is>
    </nc>
  </rcc>
  <rcc rId="1328" sId="1">
    <nc r="G19" t="inlineStr">
      <is>
        <t>KDI/Saenz</t>
      </is>
    </nc>
  </rcc>
  <rcc rId="1329" sId="1">
    <nc r="H19">
      <v>2</v>
    </nc>
  </rcc>
  <rrc rId="1330" sId="1" ref="A20:XFD20" action="insertRow"/>
  <rcc rId="1331" sId="1">
    <nc r="A20">
      <v>11</v>
    </nc>
  </rcc>
  <rcc rId="1332" sId="1">
    <nc r="B20">
      <v>2301</v>
    </nc>
  </rcc>
  <rcc rId="1333" sId="1">
    <nc r="C20" t="inlineStr">
      <is>
        <t>Bunge</t>
      </is>
    </nc>
  </rcc>
  <rcc rId="1334" sId="1">
    <nc r="D20">
      <v>5591</v>
    </nc>
  </rcc>
  <rcc rId="1335" sId="1">
    <nc r="E20" t="inlineStr">
      <is>
        <t>Whitewater</t>
      </is>
    </nc>
  </rcc>
  <rcc rId="1336" sId="1">
    <nc r="F20">
      <v>272</v>
    </nc>
  </rcc>
  <rcc rId="1337" sId="1" numFmtId="4">
    <nc r="J20">
      <v>20000</v>
    </nc>
  </rcc>
  <rcc rId="1338" sId="1">
    <nc r="K20" t="inlineStr">
      <is>
        <t>Soybeans/03</t>
      </is>
    </nc>
  </rcc>
  <rcc rId="1339" sId="1" numFmtId="4">
    <nc r="L20">
      <v>2001426312.05</v>
    </nc>
  </rcc>
  <rcc rId="1340" sId="1" numFmtId="4">
    <nc r="M20">
      <v>0.28000000000000003</v>
    </nc>
  </rcc>
  <rcc rId="1341" sId="1">
    <nc r="O20" t="inlineStr">
      <is>
        <t>May #1 YSB - Call to make sure there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2" sId="1">
    <nc r="G26" t="inlineStr">
      <is>
        <t>Valensella</t>
      </is>
    </nc>
  </rcc>
  <rcc rId="1343" sId="1">
    <nc r="H26">
      <v>1</v>
    </nc>
  </rcc>
  <rcc rId="1344" sId="1">
    <nc r="A25">
      <v>11</v>
    </nc>
  </rcc>
  <rrc rId="1345" sId="1" ref="A27:XFD27" action="insertRow"/>
  <rcc rId="1346" sId="1">
    <nc r="A27">
      <v>11</v>
    </nc>
  </rcc>
  <rcc rId="1347" sId="1">
    <nc r="B27">
      <v>101</v>
    </nc>
  </rcc>
  <rcc rId="1348" sId="1">
    <nc r="C27" t="inlineStr">
      <is>
        <t>Cargill DSP/Wich</t>
      </is>
    </nc>
  </rcc>
  <rcc rId="1349" sId="1">
    <nc r="D27">
      <v>14</v>
    </nc>
  </rcc>
  <rcc rId="1350" sId="1">
    <nc r="E27" t="inlineStr">
      <is>
        <t>Haven</t>
      </is>
    </nc>
  </rcc>
  <rcc rId="1351" sId="1">
    <nc r="F27">
      <v>71</v>
    </nc>
  </rcc>
  <rcc rId="1352" sId="1" numFmtId="4">
    <nc r="J27">
      <v>28000</v>
    </nc>
  </rcc>
  <rcc rId="1353" sId="1">
    <nc r="K27" t="inlineStr">
      <is>
        <t>Soybeans/03</t>
      </is>
    </nc>
  </rcc>
  <rcc rId="1354" sId="1" numFmtId="4">
    <nc r="L27">
      <v>56015.07</v>
    </nc>
  </rcc>
  <rcc rId="1355" sId="1" numFmtId="4">
    <nc r="M27">
      <v>0.14000000000000001</v>
    </nc>
  </rcc>
  <rcc rId="1356" sId="1">
    <nc r="O27" t="inlineStr">
      <is>
        <t>April #1 YSB</t>
      </is>
    </nc>
  </rcc>
  <rcc rId="1357" sId="1">
    <nc r="G20" t="inlineStr">
      <is>
        <t>Freddy</t>
      </is>
    </nc>
  </rcc>
  <rcc rId="1358" sId="1">
    <nc r="H20">
      <v>1</v>
    </nc>
  </rcc>
  <rrc rId="1359" sId="1" ref="A21:XFD21" action="insertRow"/>
  <rcc rId="1360" sId="1">
    <nc r="A21">
      <v>11</v>
    </nc>
  </rcc>
  <rcc rId="1361" sId="1">
    <nc r="B21">
      <v>2301</v>
    </nc>
  </rcc>
  <rcc rId="1362" sId="1">
    <nc r="C21" t="inlineStr">
      <is>
        <t>Bunge</t>
      </is>
    </nc>
  </rcc>
  <rcc rId="1363" sId="1">
    <nc r="D21">
      <v>5591</v>
    </nc>
  </rcc>
  <rcc rId="1364" sId="1">
    <nc r="E21" t="inlineStr">
      <is>
        <t>Whitewater</t>
      </is>
    </nc>
  </rcc>
  <rcc rId="1365" sId="1">
    <nc r="F21">
      <v>272</v>
    </nc>
  </rcc>
  <rcc rId="1366" sId="1" numFmtId="4">
    <nc r="J21">
      <v>20000</v>
    </nc>
  </rcc>
  <rcc rId="1367" sId="1">
    <nc r="K21" t="inlineStr">
      <is>
        <t>Soybeans/03</t>
      </is>
    </nc>
  </rcc>
  <rcc rId="1368" sId="1" numFmtId="4">
    <nc r="L21">
      <v>2001426312.05</v>
    </nc>
  </rcc>
  <rcc rId="1369" sId="1" numFmtId="4">
    <nc r="M21">
      <v>0.28000000000000003</v>
    </nc>
  </rcc>
  <rcc rId="1370" sId="1">
    <nc r="O21" t="inlineStr">
      <is>
        <t>May #1 YSB - Call to make sure there</t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71" sId="1" ref="A40:XFD42" action="insertRow"/>
  <rcc rId="1372" sId="1">
    <nc r="C41" t="inlineStr">
      <is>
        <t>Smoky Hill Feeders</t>
      </is>
    </nc>
  </rcc>
  <rcc rId="1373" sId="1">
    <nc r="E41" t="inlineStr">
      <is>
        <t>DS</t>
      </is>
    </nc>
  </rcc>
  <rcc rId="1374" sId="1" numFmtId="4">
    <nc r="J41">
      <v>15000</v>
    </nc>
  </rcc>
  <rcc rId="1375" sId="1">
    <nc r="K41" t="inlineStr">
      <is>
        <t>DS Corn/15</t>
      </is>
    </nc>
  </rcc>
  <rcc rId="1376" sId="1" numFmtId="4">
    <nc r="L41">
      <v>9082</v>
    </nc>
  </rcc>
  <rrc rId="1377" sId="1" ref="A40:XFD40" action="insertRow"/>
  <rcc rId="1378" sId="1">
    <nc r="G42" t="inlineStr">
      <is>
        <t>Voth?</t>
      </is>
    </nc>
  </rcc>
  <rcc rId="1379" sId="1">
    <nc r="D42">
      <v>16528</v>
    </nc>
  </rcc>
  <rcc rId="1380" sId="1">
    <nc r="A42">
      <v>11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81" sId="2" ref="A18:XFD18" action="insertRow"/>
  <rcc rId="1382" sId="2" numFmtId="4">
    <oc r="H13">
      <v>1</v>
    </oc>
    <nc r="H13">
      <v>2</v>
    </nc>
  </rcc>
  <rcv guid="{7DA3B501-569D-452E-A498-4FA87443ABE7}" action="delete"/>
  <rdn rId="0" localSheetId="1" customView="1" name="Z_7DA3B501_569D_452E_A498_4FA87443ABE7_.wvu.FilterData" hidden="1" oldHidden="1">
    <formula>TMACNTRTSHIPR!$G$1:$G$145</formula>
    <oldFormula>TMACNTRTSHIPR!$G$1:$G$145</oldFormula>
  </rdn>
  <rdn rId="0" localSheetId="2" customView="1" name="Z_7DA3B501_569D_452E_A498_4FA87443ABE7_.wvu.FilterData" hidden="1" oldHidden="1">
    <formula>'no sale frt type 11'!$F$3:$F$23</formula>
    <oldFormula>'no sale frt type 11'!$F$3:$F$23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86" sId="2" ref="A10:XFD10" action="insertRow"/>
  <rrc rId="1387" sId="2" ref="A10:XFD11" action="insertRow"/>
  <rcc rId="1388" sId="2">
    <nc r="A11">
      <v>560</v>
    </nc>
  </rcc>
  <rcc rId="1389" sId="2">
    <nc r="B11" t="inlineStr">
      <is>
        <t>Canton Term</t>
      </is>
    </nc>
  </rcc>
  <rcc rId="1390" sId="2">
    <nc r="C11">
      <v>61504</v>
    </nc>
  </rcc>
  <rcc rId="1391" sId="2">
    <nc r="D11" t="inlineStr">
      <is>
        <t>Burns</t>
      </is>
    </nc>
  </rcc>
  <rcc rId="1392" sId="2">
    <nc r="E11">
      <v>242</v>
    </nc>
  </rcc>
  <rcc rId="1393" sId="2">
    <nc r="F11" t="inlineStr">
      <is>
        <t>Kaufman</t>
      </is>
    </nc>
  </rcc>
  <rcc rId="1394" sId="2">
    <nc r="G11">
      <v>1</v>
    </nc>
  </rcc>
  <rcc rId="1395" sId="2">
    <nc r="I11" t="inlineStr">
      <is>
        <t>Corn/04</t>
      </is>
    </nc>
  </rcc>
  <rcc rId="1396" sId="2" numFmtId="4">
    <nc r="J11">
      <v>0.19</v>
    </nc>
  </rcc>
  <rcc rId="1397" sId="2">
    <nc r="A12">
      <v>560</v>
    </nc>
  </rcc>
  <rcc rId="1398" sId="2">
    <nc r="B12" t="inlineStr">
      <is>
        <t>Canton Term</t>
      </is>
    </nc>
  </rcc>
  <rcc rId="1399" sId="2">
    <nc r="C12">
      <v>61504</v>
    </nc>
  </rcc>
  <rcc rId="1400" sId="2">
    <nc r="D12" t="inlineStr">
      <is>
        <t>Burns</t>
      </is>
    </nc>
  </rcc>
  <rcc rId="1401" sId="2">
    <nc r="E12">
      <v>242</v>
    </nc>
  </rcc>
  <rcc rId="1402" sId="2">
    <nc r="I12" t="inlineStr">
      <is>
        <t>Corn/04</t>
      </is>
    </nc>
  </rcc>
  <rcc rId="1403" sId="2" numFmtId="4">
    <nc r="J12">
      <v>0.19</v>
    </nc>
  </rcc>
  <rcc rId="1404" sId="2">
    <nc r="F12" t="inlineStr">
      <is>
        <t>Hernandez</t>
      </is>
    </nc>
  </rcc>
  <rcc rId="1405" sId="2">
    <nc r="G12">
      <v>2</v>
    </nc>
  </rcc>
  <rrc rId="1406" sId="2" ref="A13:XFD13" action="insertRow"/>
  <rcc rId="1407" sId="2">
    <nc r="A13">
      <v>560</v>
    </nc>
  </rcc>
  <rcc rId="1408" sId="2">
    <nc r="B13" t="inlineStr">
      <is>
        <t>Canton Term</t>
      </is>
    </nc>
  </rcc>
  <rcc rId="1409" sId="2">
    <nc r="C13">
      <v>61504</v>
    </nc>
  </rcc>
  <rcc rId="1410" sId="2">
    <nc r="D13" t="inlineStr">
      <is>
        <t>Burns</t>
      </is>
    </nc>
  </rcc>
  <rcc rId="1411" sId="2">
    <nc r="E13">
      <v>242</v>
    </nc>
  </rcc>
  <rcc rId="1412" sId="2">
    <nc r="G13">
      <v>2</v>
    </nc>
  </rcc>
  <rcc rId="1413" sId="2">
    <nc r="I13" t="inlineStr">
      <is>
        <t>Corn/04</t>
      </is>
    </nc>
  </rcc>
  <rcc rId="1414" sId="2" numFmtId="4">
    <nc r="J13">
      <v>0.19</v>
    </nc>
  </rcc>
  <rcc rId="1415" sId="2">
    <nc r="F13" t="inlineStr">
      <is>
        <t>Gordini</t>
      </is>
    </nc>
  </rcc>
  <rcv guid="{7728CCF8-57B0-4432-87FC-EA266C305151}" action="delete"/>
  <rdn rId="0" localSheetId="1" customView="1" name="Z_7728CCF8_57B0_4432_87FC_EA266C305151_.wvu.FilterData" hidden="1" oldHidden="1">
    <formula>TMACNTRTSHIPR!$G$1:$G$145</formula>
    <oldFormula>TMACNTRTSHIPR!$G$1:$G$145</oldFormula>
  </rdn>
  <rdn rId="0" localSheetId="2" customView="1" name="Z_7728CCF8_57B0_4432_87FC_EA266C305151_.wvu.FilterData" hidden="1" oldHidden="1">
    <formula>'no sale frt type 11'!$F$3:$F$27</formula>
    <oldFormula>'no sale frt type 11'!$F$3:$F$27</oldFormula>
  </rdn>
  <rdn rId="0" localSheetId="3" customView="1" name="Z_7728CCF8_57B0_4432_87FC_EA266C305151_.wvu.FilterData" hidden="1" oldHidden="1">
    <formula>Saturday!$F$1:$F$23</formula>
    <oldFormula>Saturday!$F$1:$F$23</oldFormula>
  </rdn>
  <rcv guid="{7728CCF8-57B0-4432-87FC-EA266C305151}" action="add"/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19" sId="2" ref="A14:XFD14" action="insertRow"/>
  <rcc rId="1420" sId="2">
    <nc r="A14">
      <v>560</v>
    </nc>
  </rcc>
  <rcc rId="1421" sId="2">
    <nc r="B14" t="inlineStr">
      <is>
        <t>Canton Term</t>
      </is>
    </nc>
  </rcc>
  <rcc rId="1422" sId="2">
    <nc r="C14">
      <v>61504</v>
    </nc>
  </rcc>
  <rcc rId="1423" sId="2">
    <nc r="D14" t="inlineStr">
      <is>
        <t>Burns</t>
      </is>
    </nc>
  </rcc>
  <rcc rId="1424" sId="2">
    <nc r="E14">
      <v>242</v>
    </nc>
  </rcc>
  <rcc rId="1425" sId="2">
    <nc r="G14">
      <v>2</v>
    </nc>
  </rcc>
  <rcc rId="1426" sId="2">
    <nc r="I14" t="inlineStr">
      <is>
        <t>Corn/04</t>
      </is>
    </nc>
  </rcc>
  <rcc rId="1427" sId="2" numFmtId="4">
    <nc r="J14">
      <v>0.19</v>
    </nc>
  </rcc>
  <rcc rId="1428" sId="2">
    <nc r="F14" t="inlineStr">
      <is>
        <t>Jantz</t>
      </is>
    </nc>
  </rcc>
  <rcc rId="1429" sId="2">
    <oc r="G7">
      <v>5</v>
    </oc>
    <nc r="G7">
      <v>4</v>
    </nc>
  </rcc>
  <rcc rId="1430" sId="2">
    <oc r="G6">
      <v>3</v>
    </oc>
    <nc r="G6">
      <v>4</v>
    </nc>
  </rcc>
  <rrc rId="1431" sId="2" ref="A10:XFD10" action="insertRow"/>
  <rcc rId="1432" sId="2">
    <nc r="A10">
      <v>560</v>
    </nc>
  </rcc>
  <rcc rId="1433" sId="2">
    <nc r="B10" t="inlineStr">
      <is>
        <t>Canton Term</t>
      </is>
    </nc>
  </rcc>
  <rcc rId="1434" sId="2">
    <nc r="C10">
      <v>61504</v>
    </nc>
  </rcc>
  <rcc rId="1435" sId="2">
    <nc r="D10" t="inlineStr">
      <is>
        <t>Walton ele/Bunk</t>
      </is>
    </nc>
  </rcc>
  <rcc rId="1436" sId="2">
    <nc r="E10">
      <v>212</v>
    </nc>
  </rcc>
  <rcc rId="1437" sId="2">
    <nc r="G10">
      <v>2</v>
    </nc>
  </rcc>
  <rcc rId="1438" sId="2">
    <nc r="I10" t="inlineStr">
      <is>
        <t>Corn/04</t>
      </is>
    </nc>
  </rcc>
  <rcc rId="1439" sId="2" numFmtId="4">
    <nc r="J10">
      <v>0.12</v>
    </nc>
  </rcc>
  <rcc rId="1440" sId="2">
    <nc r="M10" t="inlineStr">
      <is>
        <t>Store pos 365</t>
      </is>
    </nc>
  </rcc>
  <rcc rId="1441" sId="2">
    <nc r="F10" t="inlineStr">
      <is>
        <t>Elmore</t>
      </is>
    </nc>
  </rcc>
  <rrc rId="1442" sId="2" ref="A11:XFD11" action="insertRow"/>
  <rcc rId="1443" sId="2">
    <nc r="A11">
      <v>560</v>
    </nc>
  </rcc>
  <rcc rId="1444" sId="2">
    <nc r="B11" t="inlineStr">
      <is>
        <t>Canton Term</t>
      </is>
    </nc>
  </rcc>
  <rcc rId="1445" sId="2">
    <nc r="C11">
      <v>61504</v>
    </nc>
  </rcc>
  <rcc rId="1446" sId="2">
    <nc r="D11" t="inlineStr">
      <is>
        <t>Walton ele/Bunk</t>
      </is>
    </nc>
  </rcc>
  <rcc rId="1447" sId="2">
    <nc r="E11">
      <v>212</v>
    </nc>
  </rcc>
  <rcc rId="1448" sId="2">
    <nc r="G11">
      <v>2</v>
    </nc>
  </rcc>
  <rcc rId="1449" sId="2">
    <nc r="I11" t="inlineStr">
      <is>
        <t>Corn/04</t>
      </is>
    </nc>
  </rcc>
  <rcc rId="1450" sId="2" numFmtId="4">
    <nc r="J11">
      <v>0.12</v>
    </nc>
  </rcc>
  <rcc rId="1451" sId="2">
    <nc r="M11" t="inlineStr">
      <is>
        <t>Store pos 365</t>
      </is>
    </nc>
  </rcc>
  <rcc rId="1452" sId="2">
    <nc r="F11" t="inlineStr">
      <is>
        <t>SOB</t>
      </is>
    </nc>
  </rcc>
  <rcc rId="1453" sId="2">
    <nc r="M13" t="inlineStr">
      <is>
        <t>Store pos 365</t>
      </is>
    </nc>
  </rcc>
  <rcc rId="1454" sId="2">
    <nc r="M14" t="inlineStr">
      <is>
        <t>Store pos 365</t>
      </is>
    </nc>
  </rcc>
  <rcc rId="1455" sId="2">
    <nc r="M15" t="inlineStr">
      <is>
        <t>Store pos 365</t>
      </is>
    </nc>
  </rcc>
  <rcc rId="1456" sId="2">
    <nc r="M16" t="inlineStr">
      <is>
        <t>Store pos 365</t>
      </is>
    </nc>
  </rcc>
  <rcv guid="{7728CCF8-57B0-4432-87FC-EA266C305151}" action="delete"/>
  <rdn rId="0" localSheetId="1" customView="1" name="Z_7728CCF8_57B0_4432_87FC_EA266C305151_.wvu.FilterData" hidden="1" oldHidden="1">
    <formula>TMACNTRTSHIPR!$G$1:$G$145</formula>
    <oldFormula>TMACNTRTSHIPR!$G$1:$G$145</oldFormula>
  </rdn>
  <rdn rId="0" localSheetId="2" customView="1" name="Z_7728CCF8_57B0_4432_87FC_EA266C305151_.wvu.FilterData" hidden="1" oldHidden="1">
    <formula>'no sale frt type 11'!$F$3:$F$30</formula>
    <oldFormula>'no sale frt type 11'!$F$3:$F$30</oldFormula>
  </rdn>
  <rdn rId="0" localSheetId="3" customView="1" name="Z_7728CCF8_57B0_4432_87FC_EA266C305151_.wvu.FilterData" hidden="1" oldHidden="1">
    <formula>Saturday!$F$1:$F$23</formula>
    <oldFormula>Saturday!$F$1:$F$23</oldFormula>
  </rdn>
  <rcv guid="{7728CCF8-57B0-4432-87FC-EA266C305151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0" sId="1" numFmtId="4">
    <oc r="J129">
      <v>12376</v>
    </oc>
    <nc r="J129">
      <v>10510</v>
    </nc>
  </rcc>
  <rcc rId="1461" sId="1" numFmtId="4">
    <oc r="J136">
      <v>65098</v>
    </oc>
    <nc r="J136">
      <v>55437</v>
    </nc>
  </rcc>
  <rcc rId="1462" sId="1" numFmtId="4">
    <oc r="J134">
      <v>15551</v>
    </oc>
    <nc r="J134">
      <v>11953</v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3" sId="1" numFmtId="4">
    <oc r="J77">
      <v>5000</v>
    </oc>
    <nc r="J77">
      <v>0</v>
    </nc>
  </rcc>
  <rcc rId="1464" sId="1" numFmtId="4">
    <oc r="J78">
      <v>4000</v>
    </oc>
    <nc r="J78">
      <v>4145</v>
    </nc>
  </rcc>
  <rcc rId="1465" sId="1" numFmtId="4">
    <oc r="J72">
      <v>6150</v>
    </oc>
    <nc r="J72">
      <v>3161</v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6" sId="1" numFmtId="4">
    <oc r="J62">
      <v>5397</v>
    </oc>
    <nc r="J62">
      <v>4464</v>
    </nc>
  </rcc>
  <rcc rId="1467" sId="1" numFmtId="4">
    <oc r="J64">
      <v>7221</v>
    </oc>
    <nc r="J64">
      <v>3402</v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8" sId="1" numFmtId="4">
    <oc r="J50">
      <v>15000</v>
    </oc>
    <nc r="J50">
      <v>0</v>
    </nc>
  </rcc>
  <rcc rId="1469" sId="1" numFmtId="4">
    <oc r="J51">
      <v>6251</v>
    </oc>
    <nc r="J51">
      <v>6852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3" start="0" length="0">
    <dxf>
      <font>
        <sz val="11"/>
        <color theme="1"/>
        <name val="Calibri"/>
        <family val="2"/>
        <scheme val="minor"/>
      </font>
    </dxf>
  </rfmt>
  <rfmt sheetId="4" sqref="C3" start="0" length="0">
    <dxf>
      <font>
        <sz val="11"/>
        <color theme="1"/>
        <name val="Calibri"/>
        <family val="2"/>
        <scheme val="minor"/>
      </font>
    </dxf>
  </rfmt>
  <rfmt sheetId="4" sqref="D3" start="0" length="0">
    <dxf>
      <font>
        <sz val="11"/>
        <color theme="1"/>
        <name val="Calibri"/>
        <family val="2"/>
        <scheme val="minor"/>
      </font>
    </dxf>
  </rfmt>
  <rfmt sheetId="4" sqref="G3" start="0" length="0">
    <dxf/>
  </rfmt>
  <rfmt sheetId="4" sqref="H3" start="0" length="0">
    <dxf/>
  </rfmt>
  <rfmt sheetId="4" sqref="M3" start="0" length="0">
    <dxf/>
  </rfmt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70" sId="1" ref="A31:XFD31" action="deleteRow">
    <rfmt sheetId="1" xfDxf="1" sqref="A31:XFD31" start="0" length="0"/>
    <rfmt sheetId="1" sqref="A3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3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3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3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3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3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31" t="inlineStr">
        <is>
          <t>Unload # 50702</t>
        </is>
      </nc>
      <ndxf>
        <font>
          <b/>
          <sz val="11"/>
          <color rgb="FFFF0000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3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1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1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3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3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471" sId="1" ref="A31:XFD31" action="deleteRow">
    <rfmt sheetId="1" xfDxf="1" sqref="A31:XFD31" start="0" length="0"/>
    <rcc rId="0" sId="1" dxf="1">
      <nc r="A3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1">
        <v>8350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1" t="inlineStr">
        <is>
          <t>CHS/Sherwin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">
        <v>24483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1" t="inlineStr">
        <is>
          <t>Burns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1">
        <v>242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1" t="inlineStr">
        <is>
          <t>Moonlite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3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31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31">
        <v>600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1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1">
        <v>744453.01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1">
        <v>0.23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1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1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2" sId="1" numFmtId="4">
    <oc r="J81">
      <v>22128</v>
    </oc>
    <nc r="J81">
      <v>20228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3" sId="1">
    <oc r="E40" t="inlineStr">
      <is>
        <t>DS</t>
      </is>
    </oc>
    <nc r="E40" t="inlineStr">
      <is>
        <t>DS Voth</t>
      </is>
    </nc>
  </rcc>
  <rcc rId="1474" sId="1">
    <oc r="G40" t="inlineStr">
      <is>
        <t>Voth?</t>
      </is>
    </oc>
    <nc r="G40" t="inlineStr">
      <is>
        <t>Janst</t>
      </is>
    </nc>
  </rcc>
  <rcc rId="1475" sId="1">
    <nc r="H40">
      <v>2</v>
    </nc>
  </rcc>
  <rcc rId="1476" sId="1">
    <nc r="I40">
      <v>15</v>
    </nc>
  </rcc>
  <rcc rId="1477" sId="1" numFmtId="4">
    <nc r="M40">
      <v>0.19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78" sId="1" ref="A80:XFD80" action="insertRow"/>
  <rcc rId="1479" sId="1">
    <nc r="A80">
      <v>11</v>
    </nc>
  </rcc>
  <rcc rId="1480" sId="1">
    <nc r="B80">
      <v>1592</v>
    </nc>
  </rcc>
  <rcc rId="1481" sId="1">
    <nc r="C80" t="inlineStr">
      <is>
        <t>CGB</t>
      </is>
    </nc>
  </rcc>
  <rcc rId="1482" sId="1">
    <nc r="D80">
      <v>15921</v>
    </nc>
  </rcc>
  <rcc rId="1483" sId="1">
    <nc r="E80" t="inlineStr">
      <is>
        <t>Chase</t>
      </is>
    </nc>
  </rcc>
  <rcc rId="1484" sId="1">
    <nc r="F80">
      <v>543</v>
    </nc>
  </rcc>
  <rcc rId="1485" sId="1">
    <nc r="K80" t="inlineStr">
      <is>
        <t>Wheat/01</t>
      </is>
    </nc>
  </rcc>
  <rcc rId="1486" sId="1" numFmtId="4">
    <nc r="L80">
      <v>34130.019999999997</v>
    </nc>
  </rcc>
  <rcc rId="1487" sId="1" numFmtId="4">
    <nc r="M80">
      <v>0.48</v>
    </nc>
  </rcc>
  <rcc rId="1488" sId="1">
    <nc r="O80" t="inlineStr">
      <is>
        <t>April - 11.5 pro avg</t>
      </is>
    </nc>
  </rcc>
  <rcc rId="1489" sId="1">
    <nc r="G80" t="inlineStr">
      <is>
        <t>TC</t>
      </is>
    </nc>
  </rcc>
  <rcc rId="1490" sId="1">
    <nc r="H80">
      <v>2</v>
    </nc>
  </rcc>
  <rcc rId="1491" sId="1">
    <nc r="I80">
      <v>2</v>
    </nc>
  </rcc>
  <rcv guid="{47E81019-AD5F-41AB-A306-CAC52748EBEC}" action="delete"/>
  <rdn rId="0" localSheetId="1" customView="1" name="Z_47E81019_AD5F_41AB_A306_CAC52748EBEC_.wvu.FilterData" hidden="1" oldHidden="1">
    <formula>TMACNTRTSHIPR!$G$1:$G$144</formula>
    <oldFormula>TMACNTRTSHIPR!$G$1:$G$144</oldFormula>
  </rdn>
  <rdn rId="0" localSheetId="2" customView="1" name="Z_47E81019_AD5F_41AB_A306_CAC52748EBEC_.wvu.FilterData" hidden="1" oldHidden="1">
    <formula>'no sale frt type 11'!$F$3:$F$30</formula>
    <oldFormula>'no sale frt type 11'!$F$3:$F$30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5" sId="1" odxf="1" dxf="1">
    <nc r="A33">
      <v>11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496" sId="1" odxf="1" dxf="1">
    <nc r="B33">
      <v>989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497" sId="1" odxf="1" dxf="1">
    <nc r="C33" t="inlineStr">
      <is>
        <t>Cal-Maine Foods</t>
      </is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498" sId="1" odxf="1" dxf="1">
    <nc r="D33">
      <v>5796</v>
    </nc>
    <odxf>
      <fill>
        <patternFill patternType="none">
          <bgColor indexed="65"/>
        </patternFill>
      </fill>
      <border outline="0">
        <bottom style="thin">
          <color indexed="64"/>
        </bottom>
      </border>
    </odxf>
    <ndxf>
      <fill>
        <patternFill patternType="solid">
          <bgColor theme="0" tint="-0.249977111117893"/>
        </patternFill>
      </fill>
      <border outline="0">
        <bottom/>
      </border>
    </ndxf>
  </rcc>
  <rcc rId="1499" sId="1" odxf="1" dxf="1">
    <nc r="E33" t="inlineStr">
      <is>
        <t>un-allocated</t>
      </is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500" sId="1" odxf="1" dxf="1">
    <nc r="F33">
      <v>1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fmt sheetId="1" sqref="G33" start="0" length="0">
    <dxf>
      <fill>
        <patternFill patternType="solid">
          <bgColor theme="0" tint="-0.249977111117893"/>
        </patternFill>
      </fill>
    </dxf>
  </rfmt>
  <rfmt sheetId="1" sqref="H33" start="0" length="0">
    <dxf>
      <fill>
        <patternFill patternType="solid">
          <bgColor theme="0" tint="-0.249977111117893"/>
        </patternFill>
      </fill>
    </dxf>
  </rfmt>
  <rfmt sheetId="1" sqref="I33" start="0" length="0">
    <dxf>
      <fill>
        <patternFill patternType="solid">
          <bgColor theme="0" tint="-0.249977111117893"/>
        </patternFill>
      </fill>
    </dxf>
  </rfmt>
  <rcc rId="1501" sId="1" odxf="1" dxf="1" numFmtId="4">
    <nc r="J33">
      <v>50000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502" sId="1" odxf="1" dxf="1">
    <nc r="K33" t="inlineStr">
      <is>
        <t>Corn/04</t>
      </is>
    </nc>
    <odxf>
      <numFmt numFmtId="0" formatCode="General"/>
      <fill>
        <patternFill patternType="none">
          <bgColor indexed="65"/>
        </patternFill>
      </fill>
    </odxf>
    <ndxf>
      <numFmt numFmtId="2" formatCode="0.00"/>
      <fill>
        <patternFill patternType="solid">
          <bgColor theme="0" tint="-0.249977111117893"/>
        </patternFill>
      </fill>
    </ndxf>
  </rcc>
  <rcc rId="1503" sId="1" odxf="1" dxf="1" numFmtId="4">
    <nc r="L33">
      <v>44659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fmt sheetId="1" sqref="M33" start="0" length="0">
    <dxf>
      <fill>
        <patternFill patternType="solid">
          <bgColor theme="0" tint="-0.249977111117893"/>
        </patternFill>
      </fill>
    </dxf>
  </rfmt>
  <rfmt sheetId="1" sqref="N33" start="0" length="0">
    <dxf>
      <fill>
        <patternFill patternType="solid">
          <bgColor theme="0" tint="-0.249977111117893"/>
        </patternFill>
      </fill>
    </dxf>
  </rfmt>
  <rcc rId="1504" sId="1" odxf="1" dxf="1">
    <nc r="O33" t="inlineStr">
      <is>
        <t>May</t>
      </is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fmt sheetId="1" sqref="A33:O33">
    <dxf>
      <fill>
        <patternFill patternType="none">
          <bgColor auto="1"/>
        </patternFill>
      </fill>
    </dxf>
  </rfmt>
  <rrc rId="1505" sId="1" ref="A34:XFD34" action="insertRow"/>
  <rcv guid="{47E81019-AD5F-41AB-A306-CAC52748EBEC}" action="delete"/>
  <rdn rId="0" localSheetId="1" customView="1" name="Z_47E81019_AD5F_41AB_A306_CAC52748EBEC_.wvu.FilterData" hidden="1" oldHidden="1">
    <formula>TMACNTRTSHIPR!$G$1:$G$145</formula>
    <oldFormula>TMACNTRTSHIPR!$G$1:$G$145</oldFormula>
  </rdn>
  <rdn rId="0" localSheetId="2" customView="1" name="Z_47E81019_AD5F_41AB_A306_CAC52748EBEC_.wvu.FilterData" hidden="1" oldHidden="1">
    <formula>'no sale frt type 11'!$F$3:$F$30</formula>
    <oldFormula>'no sale frt type 11'!$F$3:$F$30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09" sId="1" ref="A8:XFD8" action="insertRow"/>
  <rcc rId="1510" sId="1">
    <nc r="A8">
      <v>11</v>
    </nc>
  </rcc>
  <rcc rId="1511" sId="1">
    <nc r="B8">
      <v>2200</v>
    </nc>
  </rcc>
  <rcc rId="1512" sId="1">
    <nc r="C8" t="inlineStr">
      <is>
        <t>AGP</t>
      </is>
    </nc>
  </rcc>
  <rcc rId="1513" sId="1">
    <nc r="D8">
      <v>21703</v>
    </nc>
  </rcc>
  <rcc rId="1514" sId="1">
    <nc r="E8" t="inlineStr">
      <is>
        <t>Onaga</t>
      </is>
    </nc>
  </rcc>
  <rcc rId="1515" sId="1">
    <nc r="F8">
      <v>295</v>
    </nc>
  </rcc>
  <rcc rId="1516" sId="1">
    <nc r="G8" t="inlineStr">
      <is>
        <t>CS Thomas</t>
      </is>
    </nc>
  </rcc>
  <rcc rId="1517" sId="1">
    <nc r="H8">
      <v>1</v>
    </nc>
  </rcc>
  <rcc rId="1518" sId="1">
    <nc r="I8">
      <v>1</v>
    </nc>
  </rcc>
  <rcc rId="1519" sId="1" numFmtId="4">
    <nc r="J8">
      <v>900</v>
    </nc>
  </rcc>
  <rcc rId="1520" sId="1">
    <nc r="K8" t="inlineStr">
      <is>
        <t>Beans/03</t>
      </is>
    </nc>
  </rcc>
  <rcc rId="1521" sId="1" numFmtId="4">
    <nc r="L8">
      <v>25782.01</v>
    </nc>
  </rcc>
  <rcc rId="1522" sId="1" numFmtId="4">
    <nc r="M8">
      <v>0.28000000000000003</v>
    </nc>
  </rcc>
  <rcc rId="1523" sId="1" numFmtId="4">
    <nc r="N8">
      <v>0.34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24" sId="1" ref="A88:XFD88" action="insertRow"/>
  <rcc rId="1525" sId="1">
    <nc r="A88">
      <v>11</v>
    </nc>
  </rcc>
  <rcc rId="1526" sId="1">
    <nc r="B88">
      <v>1931</v>
    </nc>
  </rcc>
  <rcc rId="1527" sId="1">
    <nc r="C88" t="inlineStr">
      <is>
        <t>Kansas Ethanol</t>
      </is>
    </nc>
  </rcc>
  <rcc rId="1528" sId="1">
    <nc r="D88">
      <v>19316</v>
    </nc>
  </rcc>
  <rcc rId="1529" sId="1">
    <nc r="E88" t="inlineStr">
      <is>
        <t>Rice Co Bunker</t>
      </is>
    </nc>
  </rcc>
  <rcc rId="1530" sId="1">
    <nc r="F88">
      <v>188</v>
    </nc>
  </rcc>
  <rcc rId="1531" sId="1" numFmtId="4">
    <nc r="J88">
      <v>19470</v>
    </nc>
  </rcc>
  <rcc rId="1532" sId="1">
    <nc r="K88" t="inlineStr">
      <is>
        <t>Corn/04</t>
      </is>
    </nc>
  </rcc>
  <rcc rId="1533" sId="1" numFmtId="4">
    <nc r="L88">
      <v>6270</v>
    </nc>
  </rcc>
  <rcc rId="1534" sId="1" numFmtId="4">
    <nc r="M88">
      <v>7.0000000000000007E-2</v>
    </nc>
  </rcc>
  <rcc rId="1535" sId="1">
    <nc r="O88" t="inlineStr">
      <is>
        <t>Apr</t>
      </is>
    </nc>
  </rcc>
  <rcc rId="1536" sId="1">
    <nc r="G88" t="inlineStr">
      <is>
        <t>CKT</t>
      </is>
    </nc>
  </rcc>
  <rcc rId="1537" sId="1">
    <nc r="H88" t="inlineStr">
      <is>
        <t>X</t>
      </is>
    </nc>
  </rcc>
  <rcc rId="1538" sId="1">
    <oc r="E34" t="inlineStr">
      <is>
        <t>un-allocated</t>
      </is>
    </oc>
    <nc r="E34" t="inlineStr">
      <is>
        <t>Rice Co Bunker</t>
      </is>
    </nc>
  </rcc>
  <rcc rId="1539" sId="1">
    <oc r="F34">
      <v>1</v>
    </oc>
    <nc r="F34">
      <v>188</v>
    </nc>
  </rcc>
  <rcc rId="1540" sId="1" numFmtId="4">
    <nc r="M34">
      <v>0.1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41" sId="1" ref="A83:XFD83" action="insertRow"/>
  <rcc rId="1542" sId="1">
    <nc r="A83">
      <v>11</v>
    </nc>
  </rcc>
  <rcc rId="1543" sId="1">
    <nc r="B83">
      <v>1592</v>
    </nc>
  </rcc>
  <rcc rId="1544" sId="1">
    <nc r="C83" t="inlineStr">
      <is>
        <t>CGB</t>
      </is>
    </nc>
  </rcc>
  <rcc rId="1545" sId="1">
    <nc r="D83">
      <v>15921</v>
    </nc>
  </rcc>
  <rcc rId="1546" sId="1">
    <nc r="E83" t="inlineStr">
      <is>
        <t>Chase</t>
      </is>
    </nc>
  </rcc>
  <rcc rId="1547" sId="1">
    <nc r="F83">
      <v>543</v>
    </nc>
  </rcc>
  <rcc rId="1548" sId="1">
    <nc r="H83">
      <v>2</v>
    </nc>
  </rcc>
  <rcc rId="1549" sId="1">
    <nc r="I83">
      <v>2</v>
    </nc>
  </rcc>
  <rcc rId="1550" sId="1">
    <nc r="K83" t="inlineStr">
      <is>
        <t>Wheat/01</t>
      </is>
    </nc>
  </rcc>
  <rcc rId="1551" sId="1" numFmtId="4">
    <nc r="L83">
      <v>34130.019999999997</v>
    </nc>
  </rcc>
  <rcc rId="1552" sId="1" numFmtId="4">
    <nc r="M83">
      <v>0.48</v>
    </nc>
  </rcc>
  <rcc rId="1553" sId="1">
    <nc r="O83" t="inlineStr">
      <is>
        <t>April - 11.5 pro avg</t>
      </is>
    </nc>
  </rcc>
  <rcc rId="1554" sId="1">
    <nc r="G83" t="inlineStr">
      <is>
        <t>HS</t>
      </is>
    </nc>
  </rcc>
  <rcc rId="1555" sId="1">
    <oc r="G78" t="inlineStr">
      <is>
        <t>Son a buc</t>
      </is>
    </oc>
    <nc r="G78"/>
  </rcc>
  <rcc rId="1556" sId="1">
    <oc r="I78">
      <v>1</v>
    </oc>
    <nc r="I78"/>
  </rcc>
  <rcc rId="1557" sId="1" numFmtId="4">
    <nc r="J79">
      <v>4145</v>
    </nc>
  </rcc>
  <rrc rId="1558" sId="1" ref="A78:XFD78" action="deleteRow">
    <rfmt sheetId="1" xfDxf="1" sqref="A78:XFD78" start="0" length="0"/>
    <rcc rId="0" sId="1" dxf="1">
      <nc r="A7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8">
        <v>1592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8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8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8" t="inlineStr">
        <is>
          <t>Lyons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8">
        <v>548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7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78">
        <v>4145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78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8">
        <v>34130.01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8">
        <v>0.5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8" t="inlineStr">
        <is>
          <t>April - 11.5 pro avg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559" sId="1" ref="A79:XFD79" action="deleteRow">
    <rfmt sheetId="1" xfDxf="1" sqref="A79:XFD79" start="0" length="0"/>
    <rcc rId="0" sId="1" dxf="1">
      <nc r="A7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9">
        <v>1592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9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9" t="inlineStr">
        <is>
          <t>Lyons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9">
        <v>548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9" t="inlineStr">
        <is>
          <t>TC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7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79">
        <v>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79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79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9">
        <v>34130.01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9">
        <v>0.45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9" t="inlineStr">
        <is>
          <t>April - 11.5 pro avg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47E81019-AD5F-41AB-A306-CAC52748EBEC}" action="delete"/>
  <rdn rId="0" localSheetId="1" customView="1" name="Z_47E81019_AD5F_41AB_A306_CAC52748EBEC_.wvu.FilterData" hidden="1" oldHidden="1">
    <formula>TMACNTRTSHIPR!$G$1:$G$146</formula>
    <oldFormula>TMACNTRTSHIPR!$G$1:$G$146</oldFormula>
  </rdn>
  <rdn rId="0" localSheetId="2" customView="1" name="Z_47E81019_AD5F_41AB_A306_CAC52748EBEC_.wvu.FilterData" hidden="1" oldHidden="1">
    <formula>'no sale frt type 11'!$F$3:$F$30</formula>
    <oldFormula>'no sale frt type 11'!$F$3:$F$30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3" sId="1" numFmtId="4">
    <oc r="J51">
      <v>6852</v>
    </oc>
    <nc r="J51">
      <v>2500</v>
    </nc>
  </rcc>
  <rrc rId="1564" sId="1" ref="A53:XFD53" action="deleteRow">
    <rfmt sheetId="1" xfDxf="1" sqref="A53:XFD53" start="0" length="0"/>
    <rcc rId="0" sId="1" dxf="1">
      <nc r="A5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3">
        <v>9060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3" t="inlineStr">
        <is>
          <t>Bunge Milling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">
        <v>26059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3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3">
        <v>295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3" t="inlineStr">
        <is>
          <t>CS Thomas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5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53">
        <v>7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53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53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3">
        <v>6186.01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3">
        <v>0.18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53">
        <v>0.25600000000000001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3" t="inlineStr">
        <is>
          <t xml:space="preserve">PO 1430209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53" start="0" length="0">
      <dxf/>
    </rfmt>
    <rfmt sheetId="1" sqref="Q53" start="0" length="0">
      <dxf/>
    </rfmt>
  </rrc>
  <rrc rId="1565" sId="1" ref="A53:XFD53" action="deleteRow">
    <rfmt sheetId="1" xfDxf="1" sqref="A53:XFD53" start="0" length="0"/>
    <rcc rId="0" sId="1" dxf="1">
      <nc r="A5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3">
        <v>9060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3" t="inlineStr">
        <is>
          <t>Bunge Milling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">
        <v>26059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3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3">
        <v>295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3" t="inlineStr">
        <is>
          <t>Son of a buc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5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53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53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53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3">
        <v>6186.01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3">
        <v>0.18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53">
        <v>0.26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3" t="inlineStr">
        <is>
          <t xml:space="preserve">PO 1430209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53" start="0" length="0">
      <dxf/>
    </rfmt>
    <rfmt sheetId="1" sqref="Q53" start="0" length="0">
      <dxf/>
    </rfmt>
  </rrc>
  <rrc rId="1566" sId="1" ref="A51:XFD51" action="deleteRow">
    <rfmt sheetId="1" xfDxf="1" sqref="A51:XFD51" start="0" length="0"/>
    <rcc rId="0" sId="1" dxf="1">
      <nc r="A51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1">
        <v>9060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1" t="inlineStr">
        <is>
          <t>Bunge Milling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">
        <v>26059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1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1">
        <v>295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1" t="inlineStr">
        <is>
          <t>NE Transit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51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51">
        <v>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51">
        <v>2500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51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1">
        <v>6186.01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1">
        <v>0.15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51">
        <v>0.26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1" t="inlineStr">
        <is>
          <t xml:space="preserve">PO 1430209 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P51" start="0" length="0">
      <dxf/>
    </rfmt>
    <rfmt sheetId="1" sqref="Q51" start="0" length="0">
      <dxf/>
    </rfmt>
  </rrc>
  <rcc rId="1567" sId="1" numFmtId="4">
    <oc r="J50">
      <v>0</v>
    </oc>
    <nc r="J50">
      <v>2500</v>
    </nc>
  </rcc>
  <rrc rId="1568" sId="1" ref="A52:XFD52" action="deleteRow">
    <rfmt sheetId="1" xfDxf="1" sqref="A52:XFD52" start="0" length="0"/>
    <rcc rId="0" sId="1" dxf="1">
      <nc r="A52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2">
        <v>9060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2" t="inlineStr">
        <is>
          <t>Bunge Milling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">
        <v>26059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2" t="inlineStr">
        <is>
          <t>Geary Grain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2" t="inlineStr">
        <is>
          <t>DS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2" t="inlineStr">
        <is>
          <t>MSS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5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52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52">
        <v>900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52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2">
        <v>61861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2">
        <v>0.25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5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52" t="inlineStr">
        <is>
          <t xml:space="preserve">PO 1430209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P52" start="0" length="0">
      <dxf/>
    </rfmt>
    <rfmt sheetId="1" sqref="Q52" start="0" length="0">
      <dxf/>
    </rfmt>
  </rr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9" sId="1" numFmtId="4">
    <oc r="J60">
      <v>3402</v>
    </oc>
    <nc r="J60">
      <v>2411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 numFmtId="19">
    <oc r="C2">
      <v>42828</v>
    </oc>
    <nc r="C2">
      <v>42835</v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0" sId="1" numFmtId="4">
    <oc r="J68">
      <v>3161</v>
    </oc>
    <nc r="J68">
      <v>1501</v>
    </nc>
  </rcc>
  <rrc rId="1571" sId="1" ref="A67:XFD67" action="deleteRow">
    <rfmt sheetId="1" xfDxf="1" sqref="A67:XFD67" start="0" length="0"/>
    <rcc rId="0" sId="1" dxf="1">
      <nc r="A67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7">
        <v>1592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7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7" t="inlineStr">
        <is>
          <t>Halstead 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7">
        <v>433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7" t="inlineStr">
        <is>
          <t>Tedder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6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67">
        <v>877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7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7">
        <v>341521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6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6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67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72" sId="1" ref="A65:XFD65" action="deleteRow">
    <rfmt sheetId="1" xfDxf="1" sqref="A65:XFD65" start="0" length="0"/>
    <rcc rId="0" sId="1" dxf="1">
      <nc r="A65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5">
        <v>1592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5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5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5" t="inlineStr">
        <is>
          <t xml:space="preserve">DS 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6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6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65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65">
        <v>5000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5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5">
        <v>34152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6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6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65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573" sId="1" numFmtId="4">
    <oc r="J66">
      <v>1501</v>
    </oc>
    <nc r="J66">
      <v>6150</v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4" sId="1" numFmtId="4">
    <oc r="J71">
      <v>0</v>
    </oc>
    <nc r="J71">
      <v>3000</v>
    </nc>
  </rcc>
  <rcc rId="1575" sId="1" numFmtId="4">
    <oc r="J72">
      <v>4145</v>
    </oc>
    <nc r="J72"/>
  </rcc>
  <rcc rId="1576" sId="1" numFmtId="4">
    <oc r="J73">
      <v>15000</v>
    </oc>
    <nc r="J73">
      <v>12301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7" sId="1" numFmtId="4">
    <oc r="J36">
      <v>1703</v>
    </oc>
    <nc r="J36">
      <v>804</v>
    </nc>
  </rcc>
  <rrc rId="1578" sId="1" ref="A37:XFD37" action="deleteRow">
    <rfmt sheetId="1" xfDxf="1" sqref="A37:XFD37" start="0" length="0"/>
    <rcc rId="0" sId="1" dxf="1">
      <nc r="A37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7">
        <v>2443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7" t="inlineStr">
        <is>
          <t>CHS-Friona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">
        <v>24483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37" t="inlineStr">
        <is>
          <t>Haven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7">
        <v>71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7" t="inlineStr">
        <is>
          <t>Thompson and Sons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3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37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37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37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7">
        <v>745903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7">
        <v>0.7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37" t="inlineStr">
        <is>
          <t>SW Scale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579" sId="1">
    <oc r="G36" t="inlineStr">
      <is>
        <t>M7</t>
      </is>
    </oc>
    <nc r="G36"/>
  </rcc>
  <rcc rId="1580" sId="1">
    <oc r="I36">
      <v>1</v>
    </oc>
    <nc r="I36"/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1" sId="1" numFmtId="4">
    <oc r="J7">
      <v>50000</v>
    </oc>
    <nc r="J7">
      <v>44100</v>
    </nc>
  </rcc>
  <rcc rId="1582" sId="1" numFmtId="4">
    <oc r="J8">
      <v>900</v>
    </oc>
    <nc r="J8">
      <v>4998</v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3" sId="1">
    <oc r="I50">
      <v>3</v>
    </oc>
    <nc r="I50"/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" sId="1" numFmtId="4">
    <oc r="J130">
      <v>55437</v>
    </oc>
    <nc r="J130">
      <v>46767</v>
    </nc>
  </rcc>
  <rcc rId="1585" sId="1" numFmtId="4">
    <oc r="J128">
      <v>11953</v>
    </oc>
    <nc r="J128">
      <v>10182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6" sId="1">
    <oc r="O3" t="inlineStr">
      <is>
        <t>April-May 10.5 pro #1 HRW</t>
      </is>
    </oc>
    <nc r="O3" t="inlineStr">
      <is>
        <t>NONE 4/24</t>
      </is>
    </nc>
  </rcc>
  <rfmt sheetId="1" sqref="O3">
    <dxf>
      <fill>
        <patternFill patternType="solid">
          <bgColor rgb="FFFFFF00"/>
        </patternFill>
      </fill>
    </dxf>
  </rfmt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87" sId="1" ref="A86:XFD86" action="insertRow"/>
  <rrc rId="1588" sId="1" ref="A86:XFD86" action="insertRow"/>
  <rcc rId="1589" sId="1">
    <nc r="A87">
      <v>11</v>
    </nc>
  </rcc>
  <rcc rId="1590" sId="1">
    <nc r="B87">
      <v>8350</v>
    </nc>
  </rcc>
  <rcc rId="1591" sId="1">
    <nc r="C87" t="inlineStr">
      <is>
        <t>CHS/Sherwin</t>
      </is>
    </nc>
  </rcc>
  <rcc rId="1592" sId="1">
    <nc r="D87">
      <v>24483</v>
    </nc>
  </rcc>
  <rfmt sheetId="1" sqref="G87" start="0" length="0">
    <dxf>
      <border outline="0">
        <top style="thin">
          <color indexed="64"/>
        </top>
      </border>
    </dxf>
  </rfmt>
  <rcc rId="1593" sId="1">
    <nc r="K87" t="inlineStr">
      <is>
        <t>Corn/04</t>
      </is>
    </nc>
  </rcc>
  <rcc rId="1594" sId="1">
    <nc r="E87" t="inlineStr">
      <is>
        <t>DS</t>
      </is>
    </nc>
  </rcc>
  <rcc rId="1595" sId="1">
    <nc r="G87" t="inlineStr">
      <is>
        <t>DS Fitz Farms</t>
      </is>
    </nc>
  </rcc>
  <rcc rId="1596" sId="1" numFmtId="4">
    <nc r="J87">
      <v>15000</v>
    </nc>
  </rcc>
  <rcc rId="1597" sId="1" numFmtId="4">
    <nc r="L87">
      <v>757167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98" sId="1" ref="A65:XFD65" action="insertRow"/>
  <rcc rId="1599" sId="1">
    <nc r="G65" t="inlineStr">
      <is>
        <t>Mitchell Acres</t>
      </is>
    </nc>
  </rcc>
  <rcc rId="1600" sId="1" numFmtId="4">
    <nc r="J65">
      <v>1750</v>
    </nc>
  </rcc>
  <rcc rId="1601" sId="1">
    <nc r="K65" t="inlineStr">
      <is>
        <t>Beans/03</t>
      </is>
    </nc>
  </rcc>
  <rcc rId="1602" sId="1" numFmtId="4">
    <nc r="L65">
      <v>34152</v>
    </nc>
  </rcc>
  <rcc rId="1603" sId="1">
    <nc r="A65">
      <v>11</v>
    </nc>
  </rcc>
  <rcc rId="1604" sId="1">
    <nc r="B65">
      <v>1592</v>
    </nc>
  </rcc>
  <rcc rId="1605" sId="1">
    <nc r="C65" t="inlineStr">
      <is>
        <t>CGB</t>
      </is>
    </nc>
  </rcc>
  <rcc rId="1606" sId="1">
    <nc r="D65">
      <v>15921</v>
    </nc>
  </rcc>
  <rcc rId="1607" sId="1">
    <nc r="E65" t="inlineStr">
      <is>
        <t xml:space="preserve">DS </t>
      </is>
    </nc>
  </rcc>
  <rcc rId="1608" sId="1" numFmtId="4">
    <oc r="J66">
      <v>6150</v>
    </oc>
    <nc r="J66">
      <v>4400</v>
    </nc>
  </rcc>
  <rcc rId="1609" sId="1">
    <oc r="G41" t="inlineStr">
      <is>
        <t>Janst</t>
      </is>
    </oc>
    <nc r="G41" t="inlineStr">
      <is>
        <t>Jantz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1">
    <oc r="G12" t="inlineStr">
      <is>
        <t>Bretton</t>
      </is>
    </oc>
    <nc r="G12"/>
  </rcc>
  <rcc rId="152" sId="1">
    <oc r="G13" t="inlineStr">
      <is>
        <t>Son of a buc</t>
      </is>
    </oc>
    <nc r="G13"/>
  </rcc>
  <rcc rId="153" sId="1">
    <oc r="H13">
      <v>1</v>
    </oc>
    <nc r="H13"/>
  </rcc>
  <rcc rId="154" sId="1">
    <oc r="I13">
      <v>1</v>
    </oc>
    <nc r="I13"/>
  </rcc>
  <rcc rId="155" sId="1">
    <oc r="G14" t="inlineStr">
      <is>
        <t>Commerce</t>
      </is>
    </oc>
    <nc r="G14"/>
  </rcc>
  <rcc rId="156" sId="1">
    <oc r="H14">
      <v>1</v>
    </oc>
    <nc r="H14"/>
  </rcc>
  <rcc rId="157" sId="1">
    <oc r="I14">
      <v>1</v>
    </oc>
    <nc r="I14"/>
  </rcc>
  <rcc rId="158" sId="1">
    <oc r="G15" t="inlineStr">
      <is>
        <t>H&amp;S</t>
      </is>
    </oc>
    <nc r="G15"/>
  </rcc>
  <rcc rId="159" sId="1">
    <oc r="H15">
      <v>1</v>
    </oc>
    <nc r="H15"/>
  </rcc>
  <rcc rId="160" sId="1">
    <oc r="I15">
      <v>5</v>
    </oc>
    <nc r="I15"/>
  </rcc>
  <rcc rId="161" sId="1">
    <oc r="G16" t="inlineStr">
      <is>
        <t>Price Boyz</t>
      </is>
    </oc>
    <nc r="G16"/>
  </rcc>
  <rcc rId="162" sId="1">
    <oc r="I16">
      <v>1</v>
    </oc>
    <nc r="I16"/>
  </rcc>
  <rcc rId="163" sId="1">
    <oc r="G17" t="inlineStr">
      <is>
        <t>CS Thomas</t>
      </is>
    </oc>
    <nc r="G17"/>
  </rcc>
  <rcc rId="164" sId="1">
    <oc r="H17">
      <v>1</v>
    </oc>
    <nc r="H17"/>
  </rcc>
  <rcc rId="165" sId="1">
    <oc r="I17">
      <v>6</v>
    </oc>
    <nc r="I17"/>
  </rcc>
  <rcc rId="166" sId="1">
    <oc r="G18" t="inlineStr">
      <is>
        <t>Banana</t>
      </is>
    </oc>
    <nc r="G18"/>
  </rcc>
  <rcc rId="167" sId="1">
    <oc r="H18">
      <v>1</v>
    </oc>
    <nc r="H18"/>
  </rcc>
  <rcc rId="168" sId="1">
    <oc r="I18">
      <v>1</v>
    </oc>
    <nc r="I18"/>
  </rcc>
  <rcc rId="169" sId="1">
    <oc r="G19" t="inlineStr">
      <is>
        <t>Primos</t>
      </is>
    </oc>
    <nc r="G19"/>
  </rcc>
  <rcc rId="170" sId="1">
    <oc r="H19">
      <v>1</v>
    </oc>
    <nc r="H19"/>
  </rcc>
  <rcc rId="171" sId="1">
    <oc r="I19">
      <v>1</v>
    </oc>
    <nc r="I19"/>
  </rcc>
  <rcc rId="172" sId="1">
    <oc r="G20" t="inlineStr">
      <is>
        <t>Smart</t>
      </is>
    </oc>
    <nc r="G20"/>
  </rcc>
  <rcc rId="173" sId="1">
    <oc r="I20">
      <v>1</v>
    </oc>
    <nc r="I20"/>
  </rcc>
  <rcc rId="174" sId="1">
    <oc r="G21" t="inlineStr">
      <is>
        <t>Smart</t>
      </is>
    </oc>
    <nc r="G21"/>
  </rcc>
  <rcc rId="175" sId="1">
    <oc r="I21">
      <v>1</v>
    </oc>
    <nc r="I21"/>
  </rcc>
  <rcc rId="176" sId="1">
    <oc r="G22" t="inlineStr">
      <is>
        <t>MSS</t>
      </is>
    </oc>
    <nc r="G22"/>
  </rcc>
  <rcc rId="177" sId="1">
    <oc r="H22">
      <v>1</v>
    </oc>
    <nc r="H22"/>
  </rcc>
  <rcc rId="178" sId="1">
    <oc r="I22">
      <v>2</v>
    </oc>
    <nc r="I22"/>
  </rcc>
  <rcc rId="179" sId="1">
    <oc r="G23" t="inlineStr">
      <is>
        <t>H &amp; S</t>
      </is>
    </oc>
    <nc r="G23"/>
  </rcc>
  <rcc rId="180" sId="1">
    <oc r="H23">
      <v>1</v>
    </oc>
    <nc r="H23"/>
  </rcc>
  <rcc rId="181" sId="1">
    <oc r="I23">
      <v>1</v>
    </oc>
    <nc r="I23"/>
  </rcc>
  <rrc rId="182" sId="1" ref="A9:XFD9" action="deleteRow">
    <rfmt sheetId="1" xfDxf="1" sqref="A9:XFD9" start="0" length="0"/>
    <rcc rId="0" sId="1" dxf="1">
      <nc r="A9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>
        <v>3601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 xml:space="preserve">Grain Craft 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>
        <v>68770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" t="inlineStr">
        <is>
          <t>Claflin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">
        <v>544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9" t="inlineStr">
        <is>
          <t>SBD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9">
        <v>3386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9" t="inlineStr">
        <is>
          <t>Wheat/01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">
        <v>27401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9">
        <v>0.3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9">
        <v>0.44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O9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83" sId="1" ref="A9:XFD9" action="deleteRow">
    <rfmt sheetId="1" xfDxf="1" sqref="A9:XFD9" start="0" length="0"/>
    <rfmt sheetId="1" sqref="A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9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84" sId="1" ref="A3:XFD3" action="deleteRow">
    <rfmt sheetId="1" xfDxf="1" sqref="A3:XFD3" start="0" length="0"/>
    <rfmt sheetId="1" sqref="A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3" start="0" length="0">
      <dxf>
        <alignment horizontal="center" vertical="top" wrapText="1"/>
        <border outline="0">
          <left style="thin">
            <color indexed="64"/>
          </left>
          <top style="thin">
            <color indexed="64"/>
          </top>
        </border>
      </dxf>
    </rfmt>
    <rfmt sheetId="1" sqref="E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3" t="inlineStr">
        <is>
          <t>15 next week  tue to Thur</t>
        </is>
      </nc>
      <ndxf>
        <font>
          <b/>
          <sz val="11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" start="0" length="0">
      <dxf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3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3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" start="0" length="0">
      <dxf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" start="0" length="0">
      <dxf>
        <font>
          <sz val="11"/>
          <color rgb="FFFF0000"/>
          <name val="Arial"/>
          <family val="2"/>
          <scheme val="none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85" sId="1" ref="A3:XFD3" action="deleteRow">
    <rfmt sheetId="1" xfDxf="1" sqref="A3:XFD3" start="0" length="0"/>
    <rcc rId="0" sId="1" dxf="1">
      <nc r="A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">
        <v>1501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" t="inlineStr">
        <is>
          <t>Grain Craft MAC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">
        <v>68770</v>
      </nc>
      <ndxf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" t="inlineStr">
        <is>
          <t>Falun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">
        <v>141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" t="inlineStr">
        <is>
          <t xml:space="preserve">Jantz 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3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3">
        <v>15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3">
        <v>12300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" t="inlineStr">
        <is>
          <t>Wheat/01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">
        <v>95835.01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">
        <v>0.14000000000000001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3">
        <v>0.14000000000000001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3" t="inlineStr">
        <is>
          <t>JFM 10.5's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86" sId="1" ref="A3:XFD3" action="deleteRow">
    <rfmt sheetId="1" xfDxf="1" sqref="A3:XFD3" start="0" length="0"/>
    <rfmt sheetId="1" sqref="A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3" start="0" length="0">
      <dxf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87" sId="1" ref="A8:XFD8" action="deleteRow">
    <rfmt sheetId="1" xfDxf="1" sqref="A8:XFD8" start="0" length="0"/>
    <rcc rId="0" sId="1" dxf="1">
      <nc r="A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" t="inlineStr">
        <is>
          <t>Bunge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" t="inlineStr">
        <is>
          <t>CPC Lyons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">
        <v>548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">
        <v>2001426312.01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">
        <v>0.25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88" sId="1" ref="A8:XFD8" action="deleteRow">
    <rfmt sheetId="1" xfDxf="1" sqref="A8:XFD8" start="0" length="0"/>
    <rcc rId="0" sId="1" dxf="1">
      <nc r="A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" t="inlineStr">
        <is>
          <t>Bunge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" t="inlineStr">
        <is>
          <t>CPC Lyons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">
        <v>548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">
        <v>2001426312.01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">
        <v>0.25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89" sId="1" ref="A8:XFD8" action="deleteRow">
    <rfmt sheetId="1" xfDxf="1" sqref="A8:XFD8" start="0" length="0"/>
    <rcc rId="0" sId="1" dxf="1">
      <nc r="A8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" t="inlineStr">
        <is>
          <t>Bunge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" t="inlineStr">
        <is>
          <t>CPC Lyons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">
        <v>548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">
        <v>2001426312.01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">
        <v>0.25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90" sId="1" ref="A10:XFD10" action="deleteRow">
    <rfmt sheetId="1" xfDxf="1" sqref="A10:XFD10" start="0" length="0"/>
    <rcc rId="0" sId="1" dxf="1">
      <nc r="A1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" t="inlineStr">
        <is>
          <t>Bunge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" t="inlineStr">
        <is>
          <t>Galva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">
        <v>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0">
        <v>10000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0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">
        <v>2001426312.03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">
        <v>0.25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0" t="inlineStr">
        <is>
          <t>Round with JC to Canton @ .15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91" sId="1" ref="A10:XFD10" action="deleteRow">
    <rfmt sheetId="1" xfDxf="1" sqref="A10:XFD10" start="0" length="0"/>
    <rcc rId="0" sId="1" dxf="1">
      <nc r="A1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" t="inlineStr">
        <is>
          <t>Bunge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" t="inlineStr">
        <is>
          <t>Galva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">
        <v>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0">
        <v>10000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0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">
        <v>2001426312.03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">
        <v>0.25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0" t="inlineStr">
        <is>
          <t>Round with JC to Canton @ .15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92" sId="1" ref="A10:XFD10" action="deleteRow">
    <rfmt sheetId="1" xfDxf="1" sqref="A10:XFD10" start="0" length="0"/>
    <rcc rId="0" sId="1" dxf="1">
      <nc r="A1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" t="inlineStr">
        <is>
          <t>Bunge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" t="inlineStr">
        <is>
          <t>Galva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">
        <v>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0">
        <v>900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0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">
        <v>2001426312.03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93" sId="1" ref="A10:XFD10" action="deleteRow">
    <rfmt sheetId="1" xfDxf="1" sqref="A10:XFD10" start="0" length="0"/>
    <rcc rId="0" sId="1" dxf="1">
      <nc r="A1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" t="inlineStr">
        <is>
          <t>Bunge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0" t="inlineStr">
        <is>
          <t>Manhattan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0">
        <v>293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0">
        <v>900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0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0">
        <v>2001426312.02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0">
        <v>0.2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0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94" sId="1" ref="A11:XFD11" action="deleteRow">
    <rfmt sheetId="1" xfDxf="1" sqref="A11:XFD11" start="0" length="0"/>
    <rcc rId="0" sId="1" dxf="1">
      <nc r="A1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">
        <v>2301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1" t="inlineStr">
        <is>
          <t>Bunge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">
        <v>5591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1" t="inlineStr">
        <is>
          <t>Longford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1">
        <v>193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1">
        <v>10000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1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1">
        <v>2001426312.03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1">
        <v>0.25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1" t="inlineStr">
        <is>
          <t>Call to make sure there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0" sId="1">
    <nc r="O41" t="inlineStr">
      <is>
        <t>Call Fri for schedule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11" sId="1" ref="A59:XFD59" action="insertRow"/>
  <rcc rId="1612" sId="1">
    <nc r="A59">
      <v>11</v>
    </nc>
  </rcc>
  <rcc rId="1613" sId="1">
    <nc r="B59">
      <v>6278</v>
    </nc>
  </rcc>
  <rcc rId="1614" sId="1">
    <nc r="C59" t="inlineStr">
      <is>
        <t>George's Inc</t>
      </is>
    </nc>
  </rcc>
  <rcc rId="1615" sId="1">
    <nc r="D59">
      <v>27923</v>
    </nc>
  </rcc>
  <rcc rId="1616" sId="1">
    <nc r="E59" t="inlineStr">
      <is>
        <t>Drexel</t>
      </is>
    </nc>
  </rcc>
  <rcc rId="1617" sId="1">
    <nc r="F59">
      <v>642</v>
    </nc>
  </rcc>
  <rcc rId="1618" sId="1">
    <nc r="K59" t="inlineStr">
      <is>
        <t>Corn/04</t>
      </is>
    </nc>
  </rcc>
  <rcc rId="1619" sId="1" numFmtId="4">
    <nc r="L59">
      <v>4895.0200000000004</v>
    </nc>
  </rcc>
  <rcc rId="1620" sId="1" numFmtId="4">
    <nc r="M59">
      <v>0.45</v>
    </nc>
  </rcc>
  <rcc rId="1621" sId="1">
    <nc r="O59" t="inlineStr">
      <is>
        <t>PO 206037 on all tickets</t>
      </is>
    </nc>
  </rcc>
  <rcc rId="1622" sId="1">
    <nc r="G59" t="inlineStr">
      <is>
        <t>Coldwater</t>
      </is>
    </nc>
  </rcc>
  <rcc rId="1623" sId="1" numFmtId="4">
    <oc r="J56">
      <v>20500</v>
    </oc>
    <nc r="J56">
      <v>10500</v>
    </nc>
  </rcc>
  <rcc rId="1624" sId="1" numFmtId="4">
    <oc r="J57">
      <v>4464</v>
    </oc>
    <nc r="J57">
      <v>14464</v>
    </nc>
  </rcc>
  <rcc rId="1625" sId="1">
    <nc r="H59">
      <v>1</v>
    </nc>
  </rcc>
  <rcc rId="1626" sId="1">
    <nc r="I59">
      <v>7</v>
    </nc>
  </rcc>
  <rcc rId="1627" sId="1" numFmtId="4">
    <nc r="J59">
      <v>0</v>
    </nc>
  </rcc>
  <rrc rId="1628" sId="2" ref="A12:XFD12" action="insertRow"/>
  <rcc rId="1629" sId="2">
    <nc r="A12">
      <v>560</v>
    </nc>
  </rcc>
  <rcc rId="1630" sId="2">
    <nc r="B12" t="inlineStr">
      <is>
        <t>Canton Term</t>
      </is>
    </nc>
  </rcc>
  <rcc rId="1631" sId="2">
    <nc r="C12">
      <v>61504</v>
    </nc>
  </rcc>
  <rcc rId="1632" sId="2">
    <nc r="D12" t="inlineStr">
      <is>
        <t>Walton ele/Bunk</t>
      </is>
    </nc>
  </rcc>
  <rcc rId="1633" sId="2">
    <nc r="E12">
      <v>212</v>
    </nc>
  </rcc>
  <rcc rId="1634" sId="2">
    <nc r="F12" t="inlineStr">
      <is>
        <t>Banana</t>
      </is>
    </nc>
  </rcc>
  <rcc rId="1635" sId="2">
    <nc r="G12">
      <v>1</v>
    </nc>
  </rcc>
  <rcc rId="1636" sId="2">
    <nc r="I12" t="inlineStr">
      <is>
        <t>Corn/04</t>
      </is>
    </nc>
  </rcc>
  <rcc rId="1637" sId="2" numFmtId="4">
    <nc r="J12">
      <v>0.12</v>
    </nc>
  </rcc>
  <rcc rId="1638" sId="2">
    <nc r="M12" t="inlineStr">
      <is>
        <t>Store pos 365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9" sId="1">
    <nc r="H68">
      <v>2</v>
    </nc>
  </rcc>
  <rcc rId="1640" sId="1">
    <oc r="I68">
      <v>1</v>
    </oc>
    <nc r="I68">
      <v>2</v>
    </nc>
  </rcc>
  <rcc rId="1641" sId="2">
    <oc r="G17">
      <v>2</v>
    </oc>
    <nc r="G17">
      <v>0</v>
    </nc>
  </rcc>
  <rrc rId="1642" sId="2" ref="A13:XFD13" action="insertRow"/>
  <rcc rId="1643" sId="2">
    <oc r="G17">
      <v>2</v>
    </oc>
    <nc r="G17">
      <v>0</v>
    </nc>
  </rcc>
  <rcc rId="1644" sId="2">
    <oc r="G16">
      <v>2</v>
    </oc>
    <nc r="G16">
      <v>0</v>
    </nc>
  </rcc>
  <rcc rId="1645" sId="2">
    <nc r="A13">
      <v>560</v>
    </nc>
  </rcc>
  <rcc rId="1646" sId="2">
    <nc r="B13" t="inlineStr">
      <is>
        <t>Canton Term</t>
      </is>
    </nc>
  </rcc>
  <rcc rId="1647" sId="2">
    <nc r="C13">
      <v>61504</v>
    </nc>
  </rcc>
  <rcc rId="1648" sId="2">
    <nc r="D13" t="inlineStr">
      <is>
        <t>Burns</t>
      </is>
    </nc>
  </rcc>
  <rcc rId="1649" sId="2">
    <nc r="E13">
      <v>242</v>
    </nc>
  </rcc>
  <rcc rId="1650" sId="2">
    <nc r="F13" t="inlineStr">
      <is>
        <t>Hernandez</t>
      </is>
    </nc>
  </rcc>
  <rcc rId="1651" sId="2">
    <nc r="I13" t="inlineStr">
      <is>
        <t>Corn/04</t>
      </is>
    </nc>
  </rcc>
  <rcc rId="1652" sId="2">
    <nc r="M13" t="inlineStr">
      <is>
        <t>Store pos 365</t>
      </is>
    </nc>
  </rcc>
  <rcc rId="1653" sId="2">
    <nc r="G13">
      <v>1</v>
    </nc>
  </rcc>
  <rcc rId="1654" sId="2" numFmtId="4">
    <nc r="J13">
      <v>0.12</v>
    </nc>
  </rcc>
  <rcv guid="{47E81019-AD5F-41AB-A306-CAC52748EBEC}" action="delete"/>
  <rdn rId="0" localSheetId="1" customView="1" name="Z_47E81019_AD5F_41AB_A306_CAC52748EBEC_.wvu.FilterData" hidden="1" oldHidden="1">
    <formula>TMACNTRTSHIPR!$G$1:$G$143</formula>
    <oldFormula>TMACNTRTSHIPR!$G$1:$G$143</oldFormula>
  </rdn>
  <rdn rId="0" localSheetId="2" customView="1" name="Z_47E81019_AD5F_41AB_A306_CAC52748EBEC_.wvu.FilterData" hidden="1" oldHidden="1">
    <formula>'no sale frt type 11'!$F$3:$F$32</formula>
    <oldFormula>'no sale frt type 11'!$F$3:$F$32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8" sId="2">
    <oc r="D13" t="inlineStr">
      <is>
        <t>Burns</t>
      </is>
    </oc>
    <nc r="D13" t="inlineStr">
      <is>
        <t>Walton ele/Bunk</t>
      </is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9" sId="1" numFmtId="4">
    <oc r="L74">
      <v>34130.019999999997</v>
    </oc>
    <nc r="L74">
      <v>34130.03</v>
    </nc>
  </rcc>
  <rcc rId="1660" sId="1" numFmtId="4">
    <oc r="L75">
      <v>34130.019999999997</v>
    </oc>
    <nc r="L75">
      <v>34130.03</v>
    </nc>
  </rcc>
  <rcc rId="1661" sId="1" numFmtId="4">
    <oc r="L76">
      <v>34130.019999999997</v>
    </oc>
    <nc r="L76">
      <v>34130.03</v>
    </nc>
  </rcc>
  <rcc rId="1662" sId="1" numFmtId="4">
    <oc r="J72">
      <v>3000</v>
    </oc>
    <nc r="J72"/>
  </rcc>
  <rcc rId="1663" sId="1" numFmtId="4">
    <oc r="J74">
      <v>12301</v>
    </oc>
    <nc r="J74">
      <v>9899</v>
    </nc>
  </rcc>
  <rrc rId="1664" sId="1" ref="A73:XFD73" action="deleteRow">
    <rfmt sheetId="1" xfDxf="1" sqref="A73:XFD73" start="0" length="0"/>
    <rcc rId="0" sId="1" dxf="1">
      <nc r="A7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3">
        <v>1592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3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3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73" t="inlineStr">
        <is>
          <t>Lyons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73">
        <v>548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73" t="inlineStr">
        <is>
          <t>HS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7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73">
        <v>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73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73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73">
        <v>34130.01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73">
        <v>0.45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7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73" t="inlineStr">
        <is>
          <t>April - 11.5 pro avg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5" sId="1" numFmtId="4">
    <oc r="J67">
      <v>4400</v>
    </oc>
    <nc r="J67">
      <v>3903</v>
    </nc>
  </rcc>
  <rcc rId="1666" sId="1" numFmtId="4">
    <oc r="J49">
      <v>2500</v>
    </oc>
    <nc r="J49">
      <v>1845</v>
    </nc>
  </rcc>
  <rcc rId="1667" sId="1" numFmtId="4">
    <nc r="J50">
      <v>1845</v>
    </nc>
  </rcc>
  <rrc rId="1668" sId="1" ref="A49:XFD49" action="deleteRow">
    <rfmt sheetId="1" xfDxf="1" sqref="A49:XFD49" start="0" length="0"/>
    <rcc rId="0" sId="1" dxf="1">
      <nc r="A4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9">
        <v>9060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9" t="inlineStr">
        <is>
          <t>Bunge Milling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">
        <v>26059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49" t="inlineStr">
        <is>
          <t>Unallocated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49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4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49">
        <v>1845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49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49">
        <v>6186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4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49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49" t="inlineStr">
        <is>
          <t xml:space="preserve">PO 1430209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9" sId="1" numFmtId="4">
    <oc r="J8">
      <v>4998</v>
    </oc>
    <nc r="J8">
      <v>4062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70" sId="1" ref="A134:XFD134" action="deleteRow">
    <rfmt sheetId="1" xfDxf="1" sqref="A134:XFD134" start="0" length="0"/>
    <rcc rId="0" sId="1" dxf="1">
      <nc r="A134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4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4" t="inlineStr">
        <is>
          <t>Commerce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4">
        <v>30323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34" t="inlineStr">
        <is>
          <t>Patterson Bunker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4">
        <v>445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34" start="0" length="0">
      <dxf>
        <font>
          <b/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34">
        <v>500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34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34">
        <v>11315.02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3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34" t="inlineStr">
        <is>
          <t>March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671" sId="1" ref="A134:XFD134" action="deleteRow">
    <rfmt sheetId="1" xfDxf="1" sqref="A134:XFD134" start="0" length="0"/>
    <rfmt sheetId="1" sqref="A134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3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3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3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3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4" start="0" length="0">
      <dxf>
        <font>
          <b/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4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4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34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3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4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672" sId="1" numFmtId="4">
    <oc r="J132">
      <v>46767</v>
    </oc>
    <nc r="J132">
      <v>41877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3" sId="1" numFmtId="4">
    <oc r="J4">
      <v>25127</v>
    </oc>
    <nc r="J4">
      <v>14057</v>
    </nc>
  </rcc>
  <rcc rId="1674" sId="1" numFmtId="4">
    <oc r="J5">
      <v>7500</v>
    </oc>
    <nc r="J5">
      <v>0</v>
    </nc>
  </rcc>
  <rcc rId="1675" sId="1" numFmtId="4">
    <oc r="J10">
      <v>34971</v>
    </oc>
    <nc r="J10">
      <v>0</v>
    </nc>
  </rcc>
  <rcc rId="1676" sId="1" numFmtId="4">
    <oc r="J11">
      <v>15320</v>
    </oc>
    <nc r="J11">
      <v>9931</v>
    </nc>
  </rcc>
  <rcc rId="1677" sId="1" numFmtId="4">
    <oc r="J15">
      <v>1164</v>
    </oc>
    <nc r="J15">
      <v>0</v>
    </nc>
  </rcc>
  <rcc rId="1678" sId="1" numFmtId="4">
    <oc r="J16">
      <v>9165</v>
    </oc>
    <nc r="J16">
      <v>0</v>
    </nc>
  </rcc>
  <rcc rId="1679" sId="1" numFmtId="4">
    <oc r="J17">
      <v>20000</v>
    </oc>
    <nc r="J17">
      <v>700</v>
    </nc>
  </rcc>
  <rcc rId="1680" sId="1" numFmtId="4">
    <oc r="J18">
      <v>20000</v>
    </oc>
    <nc r="J18"/>
  </rcc>
  <rcc rId="1681" sId="1" numFmtId="4">
    <oc r="J19">
      <v>20000</v>
    </oc>
    <nc r="J19"/>
  </rcc>
  <rcc rId="1682" sId="1" numFmtId="4">
    <oc r="J20">
      <v>20000</v>
    </oc>
    <nc r="J20"/>
  </rcc>
  <rcc rId="1683" sId="1" numFmtId="4">
    <oc r="J21">
      <v>20000</v>
    </oc>
    <nc r="J21"/>
  </rcc>
  <rcc rId="1684" sId="1" numFmtId="4">
    <oc r="J22">
      <v>20000</v>
    </oc>
    <nc r="J22"/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5" sId="1" numFmtId="4">
    <oc r="J24">
      <v>67310</v>
    </oc>
    <nc r="J24">
      <v>35610</v>
    </nc>
  </rcc>
  <rcc rId="1686" sId="1" numFmtId="4">
    <oc r="J25">
      <v>5915</v>
    </oc>
    <nc r="J25">
      <v>0</v>
    </nc>
  </rcc>
  <rcc rId="1687" sId="1" numFmtId="4">
    <oc r="J26">
      <v>18864</v>
    </oc>
    <nc r="J26">
      <v>400</v>
    </nc>
  </rcc>
  <rcc rId="1688" sId="1" numFmtId="4">
    <oc r="J27">
      <v>900</v>
    </oc>
    <nc r="J27">
      <v>0</v>
    </nc>
  </rcc>
  <rcc rId="1689" sId="1" numFmtId="4">
    <oc r="J28">
      <v>28000</v>
    </oc>
    <nc r="J28">
      <v>0</v>
    </nc>
  </rcc>
  <rcc rId="1690" sId="1" numFmtId="4">
    <oc r="J29">
      <v>28000</v>
    </oc>
    <nc r="J29">
      <v>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13:G21" start="0" length="2147483647">
    <dxf>
      <font>
        <i val="0"/>
        <family val="2"/>
      </font>
    </dxf>
  </rfmt>
  <rcc rId="195" sId="1">
    <oc r="G13" t="inlineStr">
      <is>
        <t>Gordini    242</t>
      </is>
    </oc>
    <nc r="G13"/>
  </rcc>
  <rcc rId="196" sId="1">
    <oc r="H13">
      <v>2</v>
    </oc>
    <nc r="H13"/>
  </rcc>
  <rcc rId="197" sId="1">
    <oc r="G14" t="inlineStr">
      <is>
        <t>Brull   cal maine</t>
      </is>
    </oc>
    <nc r="G14"/>
  </rcc>
  <rcc rId="198" sId="1">
    <oc r="H14">
      <v>2</v>
    </oc>
    <nc r="H14"/>
  </rcc>
  <rcc rId="199" sId="1">
    <oc r="G15" t="inlineStr">
      <is>
        <t>Valensella</t>
      </is>
    </oc>
    <nc r="G15"/>
  </rcc>
  <rcc rId="200" sId="1">
    <oc r="H15">
      <v>1</v>
    </oc>
    <nc r="H15"/>
  </rcc>
  <rcc rId="201" sId="1">
    <oc r="G16" t="inlineStr">
      <is>
        <t>Martinez   31</t>
      </is>
    </oc>
    <nc r="G16"/>
  </rcc>
  <rcc rId="202" sId="1">
    <oc r="H16">
      <v>1</v>
    </oc>
    <nc r="H16"/>
  </rcc>
  <rcc rId="203" sId="1">
    <oc r="G17" t="inlineStr">
      <is>
        <t>Freddy     31</t>
      </is>
    </oc>
    <nc r="G17"/>
  </rcc>
  <rcc rId="204" sId="1">
    <oc r="H17">
      <v>1</v>
    </oc>
    <nc r="H17"/>
  </rcc>
  <rcc rId="205" sId="1">
    <oc r="G18" t="inlineStr">
      <is>
        <t>Calvis</t>
      </is>
    </oc>
    <nc r="G18"/>
  </rcc>
  <rcc rId="206" sId="1">
    <oc r="H18">
      <v>1</v>
    </oc>
    <nc r="H18"/>
  </rcc>
  <rcc rId="207" sId="1">
    <oc r="G19" t="inlineStr">
      <is>
        <t>Hrenandez   242</t>
      </is>
    </oc>
    <nc r="G19"/>
  </rcc>
  <rcc rId="208" sId="1">
    <oc r="H19">
      <v>2</v>
    </oc>
    <nc r="H19"/>
  </rcc>
  <rcc rId="209" sId="1">
    <oc r="G20" t="inlineStr">
      <is>
        <t>Seanz/KDI  31</t>
      </is>
    </oc>
    <nc r="G20"/>
  </rcc>
  <rcc rId="210" sId="1">
    <oc r="H20">
      <v>2</v>
    </oc>
    <nc r="H20"/>
  </rcc>
  <rcc rId="211" sId="1">
    <oc r="G21" t="inlineStr">
      <is>
        <t>Smart</t>
      </is>
    </oc>
    <nc r="G21"/>
  </rcc>
  <rcc rId="212" sId="1">
    <oc r="I21">
      <v>1</v>
    </oc>
    <nc r="I21"/>
  </rcc>
  <rcc rId="213" sId="1">
    <nc r="G12" t="inlineStr">
      <is>
        <t>Hold for DS</t>
      </is>
    </nc>
  </rcc>
  <rfmt sheetId="1" sqref="G12">
    <dxf>
      <fill>
        <patternFill patternType="solid">
          <bgColor rgb="FFFFFF00"/>
        </patternFill>
      </fill>
    </dxf>
  </rfmt>
  <rrc rId="214" sId="1" ref="A21:XFD21" action="deleteRow">
    <rfmt sheetId="1" xfDxf="1" sqref="A21:XFD21" start="0" length="0"/>
    <rcc rId="0" sId="1" dxf="1">
      <nc r="A2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1">
        <v>101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1" t="inlineStr">
        <is>
          <t>Cargill DSP/Wich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>
        <v>14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1" t="inlineStr">
        <is>
          <t>Marquette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1">
        <v>191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1">
        <v>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1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1">
        <v>56015.03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1">
        <v>0.18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21">
        <v>0.31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1" t="inlineStr">
        <is>
          <t>April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15" sId="1" ref="A16:XFD16" action="deleteRow">
    <rfmt sheetId="1" xfDxf="1" sqref="A16:XFD16" start="0" length="0"/>
    <rcc rId="0" sId="1" dxf="1">
      <nc r="A1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>
        <v>101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" t="inlineStr">
        <is>
          <t>Cargill DSP/Wich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>
        <v>14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6" t="inlineStr">
        <is>
          <t>Partridge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6">
        <v>540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6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6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6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6">
        <v>56015.01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6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6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6" t="inlineStr">
        <is>
          <t>April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16" sId="1" ref="A16:XFD16" action="deleteRow">
    <rfmt sheetId="1" xfDxf="1" sqref="A16:XFD16" start="0" length="0"/>
    <rcc rId="0" sId="1" dxf="1">
      <nc r="A1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>
        <v>101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" t="inlineStr">
        <is>
          <t>Cargill DSP/Wich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>
        <v>14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6" t="inlineStr">
        <is>
          <t>Partridge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6">
        <v>540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6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6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6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6">
        <v>56015.01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6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6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6" t="inlineStr">
        <is>
          <t>April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17" sId="1" ref="A16:XFD16" action="deleteRow">
    <rfmt sheetId="1" xfDxf="1" sqref="A16:XFD16" start="0" length="0"/>
    <rcc rId="0" sId="1" dxf="1">
      <nc r="A16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>
        <v>101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" t="inlineStr">
        <is>
          <t>Cargill DSP/Wich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>
        <v>14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6" t="inlineStr">
        <is>
          <t>Partridge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6">
        <v>540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6" start="0" length="0">
      <dxf>
        <font>
          <sz val="12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6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6" t="inlineStr">
        <is>
          <t>Soybeans/03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6">
        <v>56015.01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6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16">
        <v>0.21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16" t="inlineStr">
        <is>
          <t>April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1" sId="1">
    <oc r="O34" t="inlineStr">
      <is>
        <t>May</t>
      </is>
    </oc>
    <nc r="O34" t="inlineStr">
      <is>
        <t>May- SW Scale</t>
      </is>
    </nc>
  </rcc>
  <rrc rId="1692" sId="1" ref="A33:XFD33" action="deleteRow">
    <rfmt sheetId="1" xfDxf="1" sqref="A33:XFD33" start="0" length="0"/>
    <rcc rId="0" sId="1" dxf="1">
      <nc r="A3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3">
        <v>989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3" t="inlineStr">
        <is>
          <t>Cal-Maine Foods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">
        <v>5796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33" t="inlineStr">
        <is>
          <t>Rice Co Bunker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3">
        <v>188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3" t="inlineStr">
        <is>
          <t>check bal Monday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3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3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33">
        <v>7644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3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3">
        <v>9065.01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3">
        <v>0.1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33" t="inlineStr">
        <is>
          <t>Mar--PO 313-319 SW Scale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693" sId="1" numFmtId="4">
    <oc r="J37">
      <v>83519</v>
    </oc>
    <nc r="J37">
      <v>41827</v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94" sId="1" ref="A26:XFD26" action="insertRow"/>
  <rcc rId="1695" sId="1">
    <nc r="A26">
      <v>11</v>
    </nc>
  </rcc>
  <rcc rId="1696" sId="1">
    <nc r="B26">
      <v>101</v>
    </nc>
  </rcc>
  <rcc rId="1697" sId="1">
    <nc r="C26" t="inlineStr">
      <is>
        <t>Cargill DSP/Wich</t>
      </is>
    </nc>
  </rcc>
  <rcc rId="1698" sId="1">
    <nc r="D26">
      <v>14</v>
    </nc>
  </rcc>
  <rcc rId="1699" sId="1">
    <nc r="E26" t="inlineStr">
      <is>
        <t>Halstead E</t>
      </is>
    </nc>
  </rcc>
  <rcc rId="1700" sId="1">
    <nc r="F26">
      <v>433</v>
    </nc>
  </rcc>
  <rcc rId="1701" sId="1">
    <nc r="O26" t="inlineStr">
      <is>
        <t>April #1 YSB</t>
      </is>
    </nc>
  </rcc>
  <rcc rId="1702" sId="1" numFmtId="4">
    <nc r="N26">
      <v>0.15</v>
    </nc>
  </rcc>
  <rcc rId="1703" sId="1" numFmtId="4">
    <nc r="M26">
      <v>0.12</v>
    </nc>
  </rcc>
  <rcc rId="1704" sId="1" numFmtId="4">
    <nc r="L26">
      <v>56015.02</v>
    </nc>
  </rcc>
  <rcc rId="1705" sId="1">
    <nc r="K26" t="inlineStr">
      <is>
        <t>Soybeans/03</t>
      </is>
    </nc>
  </rcc>
  <rrc rId="1706" sId="1" ref="A91:XFD91" action="deleteRow">
    <rfmt sheetId="1" xfDxf="1" sqref="A91:XFD91" start="0" length="0"/>
    <rcc rId="0" sId="1" dxf="1">
      <nc r="A91">
        <v>11</v>
      </nc>
      <ndxf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1">
        <v>101</v>
      </nc>
      <ndxf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1" t="inlineStr">
        <is>
          <t>CHS</t>
        </is>
      </nc>
      <ndxf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1">
        <v>24483</v>
      </nc>
      <ndxf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91" t="inlineStr">
        <is>
          <t>un-allocated</t>
        </is>
      </nc>
      <ndxf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91">
        <v>1</v>
      </nc>
      <n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91" start="0" length="0">
      <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91" start="0" length="0">
      <dxf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1" start="0" length="0">
      <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91">
        <v>50000</v>
      </nc>
      <ndxf>
        <font>
          <sz val="11"/>
          <color auto="1"/>
          <name val="Calibri"/>
          <scheme val="minor"/>
        </font>
        <numFmt numFmtId="3" formatCode="#,##0"/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91" t="inlineStr">
        <is>
          <t>Soybeans/03</t>
        </is>
      </nc>
      <ndxf>
        <font>
          <sz val="11"/>
          <color auto="1"/>
          <name val="Calibri"/>
          <scheme val="minor"/>
        </font>
        <numFmt numFmtId="2" formatCode="0.00"/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91">
        <v>745825</v>
      </nc>
      <ndxf>
        <font>
          <sz val="11"/>
          <color auto="1"/>
          <name val="Calibri"/>
          <scheme val="minor"/>
        </font>
        <numFmt numFmtId="2" formatCode="0.00"/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91" start="0" length="0">
      <dxf>
        <font>
          <sz val="11"/>
          <color auto="1"/>
          <name val="Calibri"/>
          <scheme val="minor"/>
        </font>
        <numFmt numFmtId="2" formatCode="0.00"/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91" start="0" length="0">
      <dxf>
        <font>
          <sz val="11"/>
          <color auto="1"/>
          <name val="Calibri"/>
          <scheme val="minor"/>
        </font>
        <numFmt numFmtId="2" formatCode="0.00"/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91" t="inlineStr">
        <is>
          <t>Apr</t>
        </is>
      </nc>
      <ndxf>
        <font>
          <sz val="11"/>
          <color rgb="FFFF0000"/>
          <name val="Calibri"/>
          <scheme val="minor"/>
        </font>
        <numFmt numFmtId="21" formatCode="d\-mmm"/>
        <fill>
          <patternFill patternType="solid">
            <bgColor theme="0" tint="-0.249977111117893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707" sId="1" ref="A23:XFD23" action="insertRow"/>
  <rrc rId="1708" sId="1" ref="A23:XFD23" action="insertRow"/>
  <rcc rId="1709" sId="1" odxf="1" dxf="1">
    <nc r="A24">
      <v>11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710" sId="1" odxf="1" dxf="1">
    <nc r="B24">
      <v>101</v>
    </nc>
    <odxf>
      <font>
        <color auto="1"/>
      </font>
      <fill>
        <patternFill patternType="none">
          <bgColor indexed="65"/>
        </patternFill>
      </fill>
    </odxf>
    <ndxf>
      <font>
        <sz val="11"/>
        <color theme="1"/>
        <name val="Calibri"/>
        <scheme val="minor"/>
      </font>
      <fill>
        <patternFill patternType="solid">
          <bgColor theme="0" tint="-0.249977111117893"/>
        </patternFill>
      </fill>
    </ndxf>
  </rcc>
  <rfmt sheetId="1" sqref="C24" start="0" length="0">
    <dxf>
      <font>
        <sz val="11"/>
        <color theme="1"/>
        <name val="Calibri"/>
        <scheme val="minor"/>
      </font>
      <fill>
        <patternFill patternType="solid">
          <bgColor theme="0" tint="-0.249977111117893"/>
        </patternFill>
      </fill>
    </dxf>
  </rfmt>
  <rcc rId="1711" sId="1" odxf="1" dxf="1">
    <nc r="D24">
      <v>24483</v>
    </nc>
    <odxf>
      <font>
        <color auto="1"/>
      </font>
      <fill>
        <patternFill patternType="none">
          <bgColor indexed="65"/>
        </patternFill>
      </fill>
    </odxf>
    <ndxf>
      <font>
        <sz val="11"/>
        <color theme="1"/>
        <name val="Calibri"/>
        <scheme val="minor"/>
      </font>
      <fill>
        <patternFill patternType="solid">
          <bgColor theme="0" tint="-0.249977111117893"/>
        </patternFill>
      </fill>
    </ndxf>
  </rcc>
  <rcc rId="1712" sId="1" odxf="1" dxf="1">
    <nc r="E24" t="inlineStr">
      <is>
        <t>un-allocated</t>
      </is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713" sId="1" odxf="1" dxf="1">
    <nc r="F24">
      <v>1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fmt sheetId="1" sqref="G24" start="0" length="0">
    <dxf>
      <fill>
        <patternFill patternType="solid">
          <bgColor theme="0" tint="-0.249977111117893"/>
        </patternFill>
      </fill>
      <border outline="0">
        <top/>
      </border>
    </dxf>
  </rfmt>
  <rfmt sheetId="1" sqref="H24" start="0" length="0">
    <dxf>
      <fill>
        <patternFill patternType="solid">
          <bgColor theme="0" tint="-0.249977111117893"/>
        </patternFill>
      </fill>
    </dxf>
  </rfmt>
  <rfmt sheetId="1" sqref="I24" start="0" length="0">
    <dxf>
      <fill>
        <patternFill patternType="solid">
          <bgColor theme="0" tint="-0.249977111117893"/>
        </patternFill>
      </fill>
    </dxf>
  </rfmt>
  <rcc rId="1714" sId="1" odxf="1" dxf="1" numFmtId="4">
    <nc r="J24">
      <v>50000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715" sId="1" odxf="1" dxf="1">
    <nc r="K24" t="inlineStr">
      <is>
        <t>Soybeans/03</t>
      </is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716" sId="1" odxf="1" dxf="1" numFmtId="4">
    <nc r="L24">
      <v>745826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fmt sheetId="1" sqref="M24" start="0" length="0">
    <dxf>
      <fill>
        <patternFill patternType="solid">
          <bgColor theme="0" tint="-0.249977111117893"/>
        </patternFill>
      </fill>
    </dxf>
  </rfmt>
  <rfmt sheetId="1" sqref="N24" start="0" length="0">
    <dxf>
      <fill>
        <patternFill patternType="solid">
          <bgColor theme="0" tint="-0.249977111117893"/>
        </patternFill>
      </fill>
    </dxf>
  </rfmt>
  <rcc rId="1717" sId="1" odxf="1" dxf="1">
    <nc r="O24" t="inlineStr">
      <is>
        <t>May</t>
      </is>
    </nc>
    <odxf>
      <numFmt numFmtId="0" formatCode="General"/>
      <fill>
        <patternFill patternType="none">
          <bgColor indexed="65"/>
        </patternFill>
      </fill>
    </odxf>
    <ndxf>
      <numFmt numFmtId="21" formatCode="d\-mmm"/>
      <fill>
        <patternFill patternType="solid">
          <bgColor theme="0" tint="-0.249977111117893"/>
        </patternFill>
      </fill>
    </ndxf>
  </rcc>
  <rfmt sheetId="1" sqref="A24:XFD24">
    <dxf>
      <fill>
        <patternFill patternType="none">
          <bgColor auto="1"/>
        </patternFill>
      </fill>
    </dxf>
  </rfmt>
  <rrc rId="1718" sId="1" ref="A25:XFD25" action="insertRow"/>
  <rcc rId="1719" sId="1">
    <nc r="E25" t="inlineStr">
      <is>
        <t>Halstead E</t>
      </is>
    </nc>
  </rcc>
  <rcc rId="1720" sId="1" odxf="1" dxf="1">
    <nc r="F25">
      <v>433</v>
    </nc>
    <odxf/>
    <ndxf/>
  </rcc>
  <rfmt sheetId="1" sqref="G25" start="0" length="0">
    <dxf/>
  </rfmt>
  <rfmt sheetId="1" sqref="H25" start="0" length="0">
    <dxf/>
  </rfmt>
  <rfmt sheetId="1" sqref="I25" start="0" length="0">
    <dxf/>
  </rfmt>
  <rfmt sheetId="1" sqref="J25" start="0" length="0">
    <dxf/>
  </rfmt>
  <rcc rId="1721" sId="1" odxf="1" dxf="1">
    <nc r="K25" t="inlineStr">
      <is>
        <t>Soybeans/03</t>
      </is>
    </nc>
    <odxf/>
    <ndxf/>
  </rcc>
  <rfmt sheetId="1" sqref="L25" start="0" length="0">
    <dxf/>
  </rfmt>
  <rcc rId="1722" sId="1" numFmtId="4">
    <nc r="M25">
      <v>0.12</v>
    </nc>
  </rcc>
  <rcc rId="1723" sId="1" numFmtId="4">
    <nc r="N25">
      <v>0.15</v>
    </nc>
  </rcc>
  <rfmt sheetId="1" sqref="O25" start="0" length="0">
    <dxf>
      <numFmt numFmtId="0" formatCode="General"/>
    </dxf>
  </rfmt>
  <rcc rId="1724" sId="1" numFmtId="4">
    <nc r="L25">
      <v>745826.01</v>
    </nc>
  </rcc>
  <rcc rId="1725" sId="1">
    <nc r="O25" t="inlineStr">
      <is>
        <t>May</t>
      </is>
    </nc>
  </rcc>
  <rcc rId="1726" sId="1">
    <nc r="C24" t="inlineStr">
      <is>
        <t>CHS/Cgl Wich</t>
      </is>
    </nc>
  </rcc>
  <rcc rId="1727" sId="1">
    <nc r="C25" t="inlineStr">
      <is>
        <t>CHS/Cgl Wich</t>
      </is>
    </nc>
  </rcc>
  <rcc rId="1728" sId="1">
    <nc r="D25">
      <v>24483</v>
    </nc>
  </rcc>
  <rcc rId="1729" sId="1">
    <nc r="A25">
      <v>11</v>
    </nc>
  </rcc>
  <rcc rId="1730" sId="1">
    <nc r="B25">
      <v>101</v>
    </nc>
  </rcc>
  <rrc rId="1731" sId="1" ref="A29:XFD29" action="deleteRow">
    <rfmt sheetId="1" xfDxf="1" sqref="A29:XFD29" start="0" length="0"/>
    <rcc rId="0" sId="1" dxf="1">
      <nc r="A29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9">
        <v>101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9" t="inlineStr">
        <is>
          <t>Cargill DSP/Wich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">
        <v>14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9" t="inlineStr">
        <is>
          <t>Halstead 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9">
        <v>433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9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9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9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9" t="inlineStr">
        <is>
          <t>Soybeans/03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9">
        <v>56015.02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9">
        <v>0.12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29">
        <v>0.15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9" t="inlineStr">
        <is>
          <t>April #1 YSB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47E81019-AD5F-41AB-A306-CAC52748EBEC}" action="delete"/>
  <rdn rId="0" localSheetId="1" customView="1" name="Z_47E81019_AD5F_41AB_A306_CAC52748EBEC_.wvu.FilterData" hidden="1" oldHidden="1">
    <formula>TMACNTRTSHIPR!$G$1:$G$140</formula>
    <oldFormula>TMACNTRTSHIPR!$G$1:$G$140</oldFormula>
  </rdn>
  <rdn rId="0" localSheetId="2" customView="1" name="Z_47E81019_AD5F_41AB_A306_CAC52748EBEC_.wvu.FilterData" hidden="1" oldHidden="1">
    <formula>'no sale frt type 11'!$F$3:$F$32</formula>
    <oldFormula>'no sale frt type 11'!$F$3:$F$32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5" sId="1" numFmtId="4">
    <oc r="J24">
      <v>50000</v>
    </oc>
    <nc r="J24">
      <v>25000</v>
    </nc>
  </rcc>
  <rcc rId="1736" sId="1" numFmtId="4">
    <nc r="J25">
      <v>25000</v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7" sId="1">
    <nc r="A13">
      <v>11</v>
    </nc>
  </rcc>
  <rrc rId="1738" sId="1" ref="A14:XFD14" action="insertRow"/>
  <rcc rId="1739" sId="1">
    <nc r="A14">
      <v>11</v>
    </nc>
  </rcc>
  <rcc rId="1740" sId="1">
    <nc r="B14">
      <v>2301</v>
    </nc>
  </rcc>
  <rcc rId="1741" sId="1">
    <nc r="C14" t="inlineStr">
      <is>
        <t>Bunge</t>
      </is>
    </nc>
  </rcc>
  <rcc rId="1742" sId="1">
    <nc r="D14">
      <v>5591</v>
    </nc>
  </rcc>
  <rcc rId="1743" sId="1">
    <nc r="E14" t="inlineStr">
      <is>
        <t>CPC Lyons</t>
      </is>
    </nc>
  </rcc>
  <rcc rId="1744" sId="1">
    <nc r="F14">
      <v>548</v>
    </nc>
  </rcc>
  <rcc rId="1745" sId="1">
    <nc r="K14" t="inlineStr">
      <is>
        <t>Soybeans/03</t>
      </is>
    </nc>
  </rcc>
  <rcc rId="1746" sId="1" numFmtId="4">
    <nc r="L14">
      <v>2001426312.01</v>
    </nc>
  </rcc>
  <rcc rId="1747" sId="1">
    <nc r="O14" t="inlineStr">
      <is>
        <t>May #1 YSB</t>
      </is>
    </nc>
  </rcc>
  <rcc rId="1748" sId="1">
    <nc r="G14" t="inlineStr">
      <is>
        <t>Bretton Trucking</t>
      </is>
    </nc>
  </rcc>
  <rcc rId="1749" sId="1">
    <nc r="H14">
      <v>1</v>
    </nc>
  </rcc>
  <rcc rId="1750" sId="1">
    <nc r="I14">
      <v>1</v>
    </nc>
  </rcc>
  <rcc rId="1751" sId="1" numFmtId="4">
    <nc r="M14">
      <v>0.25</v>
    </nc>
  </rcc>
  <rcv guid="{47E81019-AD5F-41AB-A306-CAC52748EBEC}" action="delete"/>
  <rdn rId="0" localSheetId="1" customView="1" name="Z_47E81019_AD5F_41AB_A306_CAC52748EBEC_.wvu.FilterData" hidden="1" oldHidden="1">
    <formula>TMACNTRTSHIPR!$G$1:$G$141</formula>
    <oldFormula>TMACNTRTSHIPR!$G$1:$G$141</oldFormula>
  </rdn>
  <rdn rId="0" localSheetId="2" customView="1" name="Z_47E81019_AD5F_41AB_A306_CAC52748EBEC_.wvu.FilterData" hidden="1" oldHidden="1">
    <formula>'no sale frt type 11'!$F$3:$F$32</formula>
    <oldFormula>'no sale frt type 11'!$F$3:$F$32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55" sId="1" ref="A89:XFD89" action="insertRow"/>
  <rcc rId="1756" sId="1">
    <nc r="A89">
      <v>11</v>
    </nc>
  </rcc>
  <rcc rId="1757" sId="1">
    <nc r="B89">
      <v>1931</v>
    </nc>
  </rcc>
  <rcc rId="1758" sId="1">
    <nc r="C89" t="inlineStr">
      <is>
        <t>Kansas Ethanol</t>
      </is>
    </nc>
  </rcc>
  <rcc rId="1759" sId="1">
    <nc r="D89">
      <v>19316</v>
    </nc>
  </rcc>
  <rcc rId="1760" sId="1">
    <nc r="E89" t="inlineStr">
      <is>
        <t>Lorraine</t>
      </is>
    </nc>
  </rcc>
  <rcc rId="1761" sId="1">
    <nc r="F89">
      <v>547</v>
    </nc>
  </rcc>
  <rcc rId="1762" sId="1">
    <nc r="G89" t="inlineStr">
      <is>
        <t>Ratzlaff</t>
      </is>
    </nc>
  </rcc>
  <rcc rId="1763" sId="1">
    <nc r="H89">
      <v>5</v>
    </nc>
  </rcc>
  <rcc rId="1764" sId="1">
    <nc r="I89">
      <v>5</v>
    </nc>
  </rcc>
  <rcc rId="1765" sId="1">
    <nc r="K89" t="inlineStr">
      <is>
        <t>Milo/02</t>
      </is>
    </nc>
  </rcc>
  <rcc rId="1766" sId="1" numFmtId="4">
    <nc r="L89">
      <v>6274.01</v>
    </nc>
  </rcc>
  <rcc rId="1767" sId="1" numFmtId="4">
    <nc r="M89">
      <v>0.1</v>
    </nc>
  </rcc>
  <rcc rId="1768" sId="1">
    <nc r="O89" t="inlineStr">
      <is>
        <t>Apr</t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15" start="0" length="0">
    <dxf>
      <font>
        <sz val="11"/>
        <color theme="1"/>
        <name val="Calibri"/>
        <scheme val="minor"/>
      </font>
    </dxf>
  </rfmt>
  <rfmt sheetId="4" sqref="B15" start="0" length="0">
    <dxf>
      <font>
        <sz val="11"/>
        <color theme="1"/>
        <name val="Calibri"/>
        <scheme val="minor"/>
      </font>
    </dxf>
  </rfmt>
  <rfmt sheetId="4" sqref="C15" start="0" length="0">
    <dxf>
      <font>
        <sz val="11"/>
        <color theme="1"/>
        <name val="Calibri"/>
        <scheme val="minor"/>
      </font>
    </dxf>
  </rfmt>
  <rfmt sheetId="4" sqref="D15" start="0" length="0">
    <dxf>
      <font>
        <sz val="11"/>
        <color theme="1"/>
        <name val="Calibri"/>
        <scheme val="minor"/>
      </font>
    </dxf>
  </rfmt>
  <rfmt sheetId="4" sqref="E15" start="0" length="0">
    <dxf>
      <font>
        <sz val="11"/>
        <color theme="1"/>
        <name val="Calibri"/>
        <scheme val="minor"/>
      </font>
    </dxf>
  </rfmt>
  <rfmt sheetId="4" sqref="F15" start="0" length="0">
    <dxf/>
  </rfmt>
  <rfmt sheetId="4" sqref="G15" start="0" length="0">
    <dxf>
      <numFmt numFmtId="0" formatCode="General"/>
      <border outline="0">
        <top/>
      </border>
    </dxf>
  </rfmt>
  <rfmt sheetId="4" sqref="H15" start="0" length="0">
    <dxf>
      <font>
        <sz val="11"/>
        <color theme="1"/>
        <name val="Calibri"/>
        <scheme val="minor"/>
      </font>
      <numFmt numFmtId="0" formatCode="General"/>
    </dxf>
  </rfmt>
  <rfmt sheetId="4" sqref="I15" start="0" length="0">
    <dxf>
      <numFmt numFmtId="0" formatCode="General"/>
    </dxf>
  </rfmt>
  <rfmt sheetId="4" sqref="C15" start="0" length="0">
    <dxf>
      <border outline="0">
        <right/>
        <bottom/>
      </border>
    </dxf>
  </rfmt>
  <rfmt sheetId="4" sqref="D15" start="0" length="0">
    <dxf>
      <border outline="0">
        <right style="thin">
          <color indexed="64"/>
        </right>
        <bottom style="thin">
          <color indexed="64"/>
        </bottom>
      </border>
    </dxf>
  </rfmt>
  <rfmt sheetId="4" sqref="E15" start="0" length="0">
    <dxf>
      <font>
        <sz val="11"/>
        <color auto="1"/>
        <name val="Calibri"/>
        <scheme val="minor"/>
      </font>
    </dxf>
  </rfmt>
  <rfmt sheetId="4" sqref="F15" start="0" length="0">
    <dxf>
      <border outline="0">
        <top/>
      </border>
    </dxf>
  </rfmt>
  <rfmt sheetId="4" sqref="G15" start="0" length="0">
    <dxf>
      <font>
        <sz val="11"/>
        <color theme="1"/>
        <name val="Calibri"/>
        <scheme val="minor"/>
      </font>
      <border outline="0">
        <top style="thin">
          <color indexed="64"/>
        </top>
      </border>
    </dxf>
  </rfmt>
  <rfmt sheetId="4" sqref="H15" start="0" length="0">
    <dxf>
      <font>
        <sz val="11"/>
        <color auto="1"/>
        <name val="Calibri"/>
        <scheme val="minor"/>
      </font>
    </dxf>
  </rfmt>
  <rfmt sheetId="4" sqref="I15" start="0" length="0">
    <dxf>
      <numFmt numFmtId="3" formatCode="#,##0"/>
    </dxf>
  </rfmt>
  <rfmt sheetId="4" sqref="J15" start="0" length="0">
    <dxf>
      <numFmt numFmtId="2" formatCode="0.00"/>
    </dxf>
  </rfmt>
  <rfmt sheetId="4" sqref="F15" start="0" length="0">
    <dxf>
      <numFmt numFmtId="3" formatCode="#,##0"/>
      <border outline="0">
        <top style="thin">
          <color indexed="64"/>
        </top>
      </border>
    </dxf>
  </rfmt>
  <rfmt sheetId="4" sqref="G15" start="0" length="0">
    <dxf>
      <font>
        <sz val="11"/>
        <color auto="1"/>
        <name val="Calibri"/>
        <scheme val="minor"/>
      </font>
      <numFmt numFmtId="2" formatCode="0.00"/>
    </dxf>
  </rfmt>
  <rfmt sheetId="4" sqref="H15" start="0" length="0">
    <dxf>
      <numFmt numFmtId="2" formatCode="0.00"/>
    </dxf>
  </rfmt>
  <rcc rId="1769" sId="1">
    <oc r="E26" t="inlineStr">
      <is>
        <t>Halstead E</t>
      </is>
    </oc>
    <nc r="E26" t="inlineStr">
      <is>
        <t>Halstead W</t>
      </is>
    </nc>
  </rcc>
  <rcc rId="1770" sId="1">
    <oc r="F26">
      <v>433</v>
    </oc>
    <nc r="F26">
      <v>432</v>
    </nc>
  </rcc>
  <rcv guid="{47E81019-AD5F-41AB-A306-CAC52748EBEC}" action="delete"/>
  <rdn rId="0" localSheetId="1" customView="1" name="Z_47E81019_AD5F_41AB_A306_CAC52748EBEC_.wvu.FilterData" hidden="1" oldHidden="1">
    <formula>TMACNTRTSHIPR!$G$1:$G$142</formula>
    <oldFormula>TMACNTRTSHIPR!$G$1:$G$142</oldFormula>
  </rdn>
  <rdn rId="0" localSheetId="2" customView="1" name="Z_47E81019_AD5F_41AB_A306_CAC52748EBEC_.wvu.FilterData" hidden="1" oldHidden="1">
    <formula>'no sale frt type 11'!$F$3:$F$32</formula>
    <oldFormula>'no sale frt type 11'!$F$3:$F$32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74" sId="1" ref="A24:XFD24" action="insertRow"/>
  <rcc rId="1775" sId="1">
    <nc r="G25" t="inlineStr">
      <is>
        <t>CHS 55260</t>
      </is>
    </nc>
  </rcc>
  <rfmt sheetId="1" sqref="G25" start="0" length="2147483647">
    <dxf>
      <font>
        <color rgb="FFFF0000"/>
      </font>
    </dxf>
  </rfmt>
  <rfmt sheetId="1" sqref="G25" start="0" length="2147483647">
    <dxf>
      <font>
        <b/>
      </font>
    </dxf>
  </rfmt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76" sId="1" ref="A139:XFD139" action="insertRow"/>
  <rrc rId="1777" sId="1" ref="A139:XFD139" action="insertRow"/>
  <rcc rId="1778" sId="1" odxf="1" dxf="1">
    <nc r="A140">
      <v>110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779" sId="1" odxf="1" dxf="1">
    <nc r="B140">
      <v>6201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780" sId="1" odxf="1" dxf="1">
    <nc r="C140" t="inlineStr">
      <is>
        <t>Sunflower</t>
      </is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781" sId="1" odxf="1" dxf="1">
    <nc r="D140">
      <v>21626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782" sId="1" odxf="1" dxf="1">
    <nc r="E140" t="inlineStr">
      <is>
        <t>Castleton</t>
      </is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783" sId="1" odxf="1" dxf="1">
    <nc r="F140">
      <v>111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fmt sheetId="1" sqref="G140" start="0" length="0">
    <dxf>
      <fill>
        <patternFill patternType="solid">
          <bgColor theme="0" tint="-0.249977111117893"/>
        </patternFill>
      </fill>
    </dxf>
  </rfmt>
  <rfmt sheetId="1" sqref="H140" start="0" length="0">
    <dxf>
      <fill>
        <patternFill patternType="solid">
          <bgColor theme="0" tint="-0.249977111117893"/>
        </patternFill>
      </fill>
    </dxf>
  </rfmt>
  <rfmt sheetId="1" sqref="I140" start="0" length="0">
    <dxf>
      <fill>
        <patternFill patternType="solid">
          <bgColor theme="0" tint="-0.249977111117893"/>
        </patternFill>
      </fill>
    </dxf>
  </rfmt>
  <rfmt sheetId="1" sqref="J140" start="0" length="0">
    <dxf>
      <fill>
        <patternFill patternType="solid">
          <bgColor theme="0" tint="-0.249977111117893"/>
        </patternFill>
      </fill>
    </dxf>
  </rfmt>
  <rcc rId="1784" sId="1" odxf="1" dxf="1">
    <nc r="K140" t="inlineStr">
      <is>
        <t>Milo/02</t>
      </is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785" sId="1" odxf="1" dxf="1">
    <nc r="L140">
      <v>393200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fmt sheetId="1" sqref="M140" start="0" length="0">
    <dxf>
      <fill>
        <patternFill patternType="solid">
          <bgColor theme="0" tint="-0.249977111117893"/>
        </patternFill>
      </fill>
    </dxf>
  </rfmt>
  <rfmt sheetId="1" sqref="N140" start="0" length="0">
    <dxf>
      <fill>
        <patternFill patternType="solid">
          <bgColor theme="0" tint="-0.249977111117893"/>
        </patternFill>
      </fill>
    </dxf>
  </rfmt>
  <rcc rId="1786" sId="1" odxf="1" dxf="1">
    <nc r="O140" t="inlineStr">
      <is>
        <t>Apr</t>
      </is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rc rId="1787" sId="1" ref="A144:XFD144" action="deleteRow">
    <rfmt sheetId="1" xfDxf="1" sqref="A144:XFD144" start="0" length="0"/>
    <rcc rId="0" sId="1" dxf="1">
      <nc r="A144">
        <v>110</v>
      </nc>
      <ndxf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4">
        <v>6201</v>
      </nc>
      <n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4" t="inlineStr">
        <is>
          <t>Sunflower</t>
        </is>
      </nc>
      <n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4">
        <v>21626</v>
      </nc>
      <n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44" t="inlineStr">
        <is>
          <t>Castleton</t>
        </is>
      </nc>
      <n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44">
        <v>111</v>
      </nc>
      <n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44" start="0" length="0">
      <dxf>
        <font>
          <b/>
          <u/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4" start="0" length="0">
      <dxf>
        <fill>
          <patternFill patternType="solid">
            <bgColor theme="0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4" start="0" length="0">
      <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44">
        <v>20000</v>
      </nc>
      <ndxf>
        <font>
          <sz val="11"/>
          <color auto="1"/>
          <name val="Calibri"/>
          <scheme val="minor"/>
        </font>
        <numFmt numFmtId="3" formatCode="#,##0"/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44" t="inlineStr">
        <is>
          <t>Milo/02</t>
        </is>
      </nc>
      <n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44">
        <v>393200</v>
      </nc>
      <ndxf>
        <font>
          <sz val="11"/>
          <color auto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44" start="0" length="0">
      <dxf>
        <font>
          <sz val="11"/>
          <color auto="1"/>
          <name val="Calibri"/>
          <scheme val="minor"/>
        </font>
        <numFmt numFmtId="2" formatCode="0.00"/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44" start="0" length="0">
      <dxf>
        <font>
          <sz val="11"/>
          <color auto="1"/>
          <name val="Calibri"/>
          <scheme val="minor"/>
        </font>
        <numFmt numFmtId="2" formatCode="0.00"/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44" t="inlineStr">
        <is>
          <t>Apr</t>
        </is>
      </nc>
      <ndxf>
        <font>
          <sz val="11"/>
          <color rgb="FFFF0000"/>
          <name val="Calibri"/>
          <scheme val="minor"/>
        </font>
        <fill>
          <patternFill patternType="solid">
            <bgColor theme="0" tint="-0.249977111117893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A140:XFD140">
    <dxf>
      <fill>
        <patternFill patternType="none">
          <bgColor auto="1"/>
        </patternFill>
      </fill>
    </dxf>
  </rfmt>
  <rcc rId="1788" sId="1" numFmtId="4">
    <nc r="J140">
      <v>1209</v>
    </nc>
  </rcc>
  <rcv guid="{47E81019-AD5F-41AB-A306-CAC52748EBEC}" action="delete"/>
  <rdn rId="0" localSheetId="1" customView="1" name="Z_47E81019_AD5F_41AB_A306_CAC52748EBEC_.wvu.FilterData" hidden="1" oldHidden="1">
    <formula>TMACNTRTSHIPR!$G$1:$G$144</formula>
    <oldFormula>TMACNTRTSHIPR!$G$1:$G$144</oldFormula>
  </rdn>
  <rdn rId="0" localSheetId="2" customView="1" name="Z_47E81019_AD5F_41AB_A306_CAC52748EBEC_.wvu.FilterData" hidden="1" oldHidden="1">
    <formula>'no sale frt type 11'!$F$3:$F$32</formula>
    <oldFormula>'no sale frt type 11'!$F$3:$F$32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2" sId="1">
    <oc r="G42" t="inlineStr">
      <is>
        <t>CKT</t>
      </is>
    </oc>
    <nc r="G42"/>
  </rcc>
  <rcc rId="1793" sId="1">
    <oc r="I42" t="inlineStr">
      <is>
        <t>40?</t>
      </is>
    </oc>
    <nc r="I42"/>
  </rcc>
  <rcc rId="1794" sId="1">
    <oc r="O42" t="inlineStr">
      <is>
        <t>April SW Scale</t>
      </is>
    </oc>
    <nc r="O42" t="inlineStr">
      <is>
        <t>40 Loads week of 4/24</t>
      </is>
    </nc>
  </rcc>
  <rfmt sheetId="1" sqref="O42">
    <dxf>
      <fill>
        <patternFill patternType="solid">
          <bgColor rgb="FFFFFF00"/>
        </patternFill>
      </fill>
    </dxf>
  </rfmt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5" sId="1">
    <oc r="O80" t="inlineStr">
      <is>
        <t>NO loads wk of 4/17</t>
      </is>
    </oc>
    <nc r="O80" t="inlineStr">
      <is>
        <t xml:space="preserve">3 loads </t>
      </is>
    </nc>
  </rcc>
  <rcc rId="1796" sId="1">
    <oc r="I80">
      <v>5</v>
    </oc>
    <nc r="I80"/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" sId="1" numFmtId="4">
    <oc r="J120">
      <v>2884</v>
    </oc>
    <nc r="J120">
      <v>1093</v>
    </nc>
  </rcc>
  <rcv guid="{47E81019-AD5F-41AB-A306-CAC52748EBEC}" action="delete"/>
  <rdn rId="0" localSheetId="1" customView="1" name="Z_47E81019_AD5F_41AB_A306_CAC52748EBEC_.wvu.FilterData" hidden="1" oldHidden="1">
    <formula>TMACNTRTSHIPR!$G$1:$G$125</formula>
    <oldFormula>TMACNTRTSHIPR!$G$1:$G$125</oldFormula>
  </rdn>
  <rdn rId="0" localSheetId="2" customView="1" name="Z_47E81019_AD5F_41AB_A306_CAC52748EBEC_.wvu.FilterData" hidden="1" oldHidden="1">
    <formula>'no sale frt type 11'!$F$3:$F$35</formula>
    <oldFormula>'no sale frt type 11'!$F$3:$F$35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97" sId="1" ref="A74:XFD74" action="insertRow"/>
  <rcc rId="1798" sId="1">
    <nc r="A74">
      <v>11</v>
    </nc>
  </rcc>
  <rcc rId="1799" sId="1">
    <nc r="B74">
      <v>1592</v>
    </nc>
  </rcc>
  <rcc rId="1800" sId="1">
    <nc r="C74" t="inlineStr">
      <is>
        <t>CGB</t>
      </is>
    </nc>
  </rcc>
  <rcc rId="1801" sId="1">
    <nc r="D74">
      <v>15921</v>
    </nc>
  </rcc>
  <rcc rId="1802" sId="1">
    <nc r="E74" t="inlineStr">
      <is>
        <t>Coffeyville</t>
      </is>
    </nc>
  </rcc>
  <rcc rId="1803" sId="1">
    <nc r="F74">
      <v>630</v>
    </nc>
  </rcc>
  <rcc rId="1804" sId="1" numFmtId="4">
    <oc r="J73">
      <v>10000</v>
    </oc>
    <nc r="J73">
      <v>5000</v>
    </nc>
  </rcc>
  <rcc rId="1805" sId="1" numFmtId="4">
    <nc r="J74">
      <v>5000</v>
    </nc>
  </rcc>
  <rcc rId="1806" sId="1">
    <nc r="K74" t="inlineStr">
      <is>
        <t>Beans/03</t>
      </is>
    </nc>
  </rcc>
  <rcc rId="1807" sId="1" numFmtId="4">
    <nc r="L74">
      <v>34265.01</v>
    </nc>
  </rcc>
  <rcc rId="1808" sId="1">
    <oc r="G86" t="inlineStr">
      <is>
        <t>75 Milo on dump # 876    4.17.17</t>
      </is>
    </oc>
    <nc r="G86" t="inlineStr">
      <is>
        <t>75 Milo# 876/75 NWS # 322</t>
      </is>
    </nc>
  </rcc>
  <rcc rId="1809" sId="1">
    <oc r="G83" t="inlineStr">
      <is>
        <t>100 yc dump # 290   4.17.17</t>
      </is>
    </oc>
    <nc r="G83" t="inlineStr">
      <is>
        <t>100 # 290/ 80 NWS # 989</t>
      </is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0" sId="1" numFmtId="4">
    <oc r="J84">
      <v>19470</v>
    </oc>
    <nc r="J84">
      <v>113863</v>
    </nc>
  </rcc>
  <rcc rId="1811" sId="1" numFmtId="4">
    <oc r="J85">
      <v>19470</v>
    </oc>
    <nc r="J85"/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12" sId="1" ref="A16:XFD16" action="deleteRow">
    <rfmt sheetId="1" xfDxf="1" sqref="A16:XFD16" start="0" length="0"/>
    <rcc rId="0" sId="1" dxf="1">
      <nc r="A16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" t="inlineStr">
        <is>
          <t>Bunge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6" t="inlineStr">
        <is>
          <t>Galva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6">
        <v>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6">
        <v>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6" t="inlineStr">
        <is>
          <t>Soybeans/03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6">
        <v>2001426312.03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6">
        <v>0.25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6" t="inlineStr">
        <is>
          <t>May #1 YSB - Round with JC to Canton @ .15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813" sId="1" ref="A16:XFD16" action="deleteRow">
    <rfmt sheetId="1" xfDxf="1" sqref="A16:XFD16" start="0" length="0"/>
    <rcc rId="0" sId="1" dxf="1">
      <nc r="A16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" t="inlineStr">
        <is>
          <t>Bunge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6" t="inlineStr">
        <is>
          <t>Longford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6">
        <v>193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6" t="inlineStr">
        <is>
          <t>Commerce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1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16">
        <v>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16">
        <v>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6" t="inlineStr">
        <is>
          <t>Soybeans/03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6">
        <v>2001426312.03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6">
        <v>0.25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6" t="inlineStr">
        <is>
          <t>May #1 YSB - Call to make sure there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814" sId="1" ref="A16:XFD16" action="deleteRow">
    <rfmt sheetId="1" xfDxf="1" sqref="A16:XFD16" start="0" length="0"/>
    <rcc rId="0" sId="1" dxf="1">
      <nc r="A16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" t="inlineStr">
        <is>
          <t>Bunge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6" t="inlineStr">
        <is>
          <t>Whitewater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6">
        <v>272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6" t="inlineStr">
        <is>
          <t>Martinez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6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1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6">
        <v>700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6" t="inlineStr">
        <is>
          <t>Soybeans/03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6">
        <v>2001426312.05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6">
        <v>0.28000000000000003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6" t="inlineStr">
        <is>
          <t>May #1 YSB - Call to make sure there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815" sId="1" ref="A16:XFD16" action="deleteRow">
    <rfmt sheetId="1" xfDxf="1" sqref="A16:XFD16" start="0" length="0"/>
    <rcc rId="0" sId="1" dxf="1">
      <nc r="A16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" t="inlineStr">
        <is>
          <t>Bunge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6" t="inlineStr">
        <is>
          <t>Whitewater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6">
        <v>272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6" t="inlineStr">
        <is>
          <t>Hernandez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6">
        <v>2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1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6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6" t="inlineStr">
        <is>
          <t>Soybeans/03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6">
        <v>2001426312.05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6">
        <v>0.28000000000000003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6" t="inlineStr">
        <is>
          <t>May #1 YSB - Call to make sure there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816" sId="1" ref="A16:XFD16" action="deleteRow">
    <rfmt sheetId="1" xfDxf="1" sqref="A16:XFD16" start="0" length="0"/>
    <rcc rId="0" sId="1" dxf="1">
      <nc r="A16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" t="inlineStr">
        <is>
          <t>Bunge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6" t="inlineStr">
        <is>
          <t>Whitewater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6">
        <v>272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6" t="inlineStr">
        <is>
          <t>Calvis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6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1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6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6" t="inlineStr">
        <is>
          <t>Soybeans/03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6">
        <v>2001426312.05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6">
        <v>0.28000000000000003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6" t="inlineStr">
        <is>
          <t>May #1 YSB - Call to make sure there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817" sId="1" ref="A16:XFD16" action="deleteRow">
    <rfmt sheetId="1" xfDxf="1" sqref="A16:XFD16" start="0" length="0"/>
    <rcc rId="0" sId="1" dxf="1">
      <nc r="A16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" t="inlineStr">
        <is>
          <t>Bunge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6" t="inlineStr">
        <is>
          <t>Whitewater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6">
        <v>272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6" t="inlineStr">
        <is>
          <t>KDI/Saenz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6">
        <v>2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1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6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6" t="inlineStr">
        <is>
          <t>Soybeans/03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6">
        <v>2001426312.05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6">
        <v>0.28000000000000003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6" t="inlineStr">
        <is>
          <t>May #1 YSB - Call to make sure there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818" sId="1" ref="A16:XFD16" action="deleteRow">
    <rfmt sheetId="1" xfDxf="1" sqref="A16:XFD16" start="0" length="0"/>
    <rcc rId="0" sId="1" dxf="1">
      <nc r="A16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" t="inlineStr">
        <is>
          <t>Bunge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6" t="inlineStr">
        <is>
          <t>Whitewater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6">
        <v>272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6" t="inlineStr">
        <is>
          <t>Freddy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6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I1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6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6" t="inlineStr">
        <is>
          <t>Soybeans/03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6">
        <v>2001426312.05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6">
        <v>0.28000000000000003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6" t="inlineStr">
        <is>
          <t>May #1 YSB - Call to make sure there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819" sId="1" ref="A16:XFD16" action="deleteRow">
    <rfmt sheetId="1" xfDxf="1" sqref="A16:XFD16" start="0" length="0"/>
    <rcc rId="0" sId="1" dxf="1">
      <nc r="A16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">
        <v>2301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" t="inlineStr">
        <is>
          <t>Bunge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>
        <v>5591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16" t="inlineStr">
        <is>
          <t>Whitewater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6">
        <v>272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6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16" t="inlineStr">
        <is>
          <t>Soybeans/03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16">
        <v>2001426312.05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16">
        <v>0.28000000000000003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1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6" t="inlineStr">
        <is>
          <t>May #1 YSB - Call to make sure there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820" sId="1" ref="A22:XFD22" action="deleteRow">
    <rfmt sheetId="1" xfDxf="1" sqref="A22:XFD22" start="0" length="0"/>
    <rcc rId="0" sId="1" dxf="1">
      <nc r="A22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2">
        <v>101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2" t="inlineStr">
        <is>
          <t>Cargill DSP/Wich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">
        <v>14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2" t="inlineStr">
        <is>
          <t>Partridge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2">
        <v>540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2" t="inlineStr">
        <is>
          <t>DONE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1" sqref="H2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2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2">
        <v>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2" t="inlineStr">
        <is>
          <t>Soybeans/03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2">
        <v>56015.01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2">
        <v>0.21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22">
        <v>0.21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22" t="inlineStr">
        <is>
          <t>April #1 YSB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821" sId="1">
    <nc r="G33" t="inlineStr">
      <is>
        <t>CKT</t>
      </is>
    </nc>
  </rcc>
  <rcc rId="1822" sId="1">
    <nc r="H33">
      <v>5</v>
    </nc>
  </rcc>
  <rcc rId="1823" sId="1">
    <nc r="I33">
      <v>40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75">
    <dxf>
      <fill>
        <patternFill patternType="solid">
          <bgColor rgb="FFFFFF00"/>
        </patternFill>
      </fill>
    </dxf>
  </rfmt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4" sId="1">
    <nc r="G65" t="inlineStr">
      <is>
        <t>Fox Farms</t>
      </is>
    </nc>
  </rcc>
  <rcc rId="1825" sId="1">
    <nc r="H65">
      <v>2</v>
    </nc>
  </rcc>
  <rcc rId="1826" sId="1">
    <nc r="I65">
      <v>2</v>
    </nc>
  </rcc>
  <rcc rId="1827" sId="1" numFmtId="4">
    <nc r="M65">
      <v>0.2</v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28" sId="1" ref="A32:XFD32" action="insertRow"/>
  <rcc rId="1829" sId="1">
    <nc r="A32">
      <v>11</v>
    </nc>
  </rcc>
  <rcc rId="1830" sId="1">
    <nc r="B32">
      <v>2443</v>
    </nc>
  </rcc>
  <rcc rId="1831" sId="1">
    <nc r="C32" t="inlineStr">
      <is>
        <t>CHS-Friona</t>
      </is>
    </nc>
  </rcc>
  <rcc rId="1832" sId="1" odxf="1" dxf="1">
    <nc r="D32">
      <v>24483</v>
    </nc>
    <odxf>
      <border outline="0">
        <bottom/>
      </border>
    </odxf>
    <ndxf>
      <border outline="0">
        <bottom style="thin">
          <color indexed="64"/>
        </bottom>
      </border>
    </ndxf>
  </rcc>
  <rcc rId="1833" sId="1">
    <nc r="E32" t="inlineStr">
      <is>
        <t>Haven</t>
      </is>
    </nc>
  </rcc>
  <rcc rId="1834" sId="1">
    <nc r="F32">
      <v>71</v>
    </nc>
  </rcc>
  <rcc rId="1835" sId="1">
    <nc r="K32" t="inlineStr">
      <is>
        <t>Corn/04</t>
      </is>
    </nc>
  </rcc>
  <rcc rId="1836" sId="1">
    <nc r="O32" t="inlineStr">
      <is>
        <t>SW Scale</t>
      </is>
    </nc>
  </rcc>
  <rcc rId="1837" sId="1" numFmtId="4">
    <nc r="J32">
      <v>5000</v>
    </nc>
  </rcc>
  <rcc rId="1838" sId="1" numFmtId="4">
    <nc r="L32">
      <v>757832</v>
    </nc>
  </rcc>
  <rcc rId="1839" sId="1" numFmtId="4">
    <nc r="M32">
      <v>0.68</v>
    </nc>
  </rcc>
  <rcc rId="1840" sId="1" numFmtId="4">
    <oc r="M31">
      <v>0.7</v>
    </oc>
    <nc r="M31">
      <v>0.68</v>
    </nc>
  </rcc>
  <rcv guid="{47E81019-AD5F-41AB-A306-CAC52748EBEC}" action="delete"/>
  <rdn rId="0" localSheetId="1" customView="1" name="Z_47E81019_AD5F_41AB_A306_CAC52748EBEC_.wvu.FilterData" hidden="1" oldHidden="1">
    <formula>TMACNTRTSHIPR!$G$1:$G$137</formula>
    <oldFormula>TMACNTRTSHIPR!$G$1:$G$137</oldFormula>
  </rdn>
  <rdn rId="0" localSheetId="2" customView="1" name="Z_47E81019_AD5F_41AB_A306_CAC52748EBEC_.wvu.FilterData" hidden="1" oldHidden="1">
    <formula>'no sale frt type 11'!$F$3:$F$32</formula>
    <oldFormula>'no sale frt type 11'!$F$3:$F$32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4" sId="1">
    <oc r="O32" t="inlineStr">
      <is>
        <t>SW Scale</t>
      </is>
    </oc>
    <nc r="O32" t="inlineStr">
      <is>
        <t>If DLVD wk of 4/24 go to Paco Feedyard Friona-CHS Acct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45" sId="1" ref="A58:XFD58" action="insertRow"/>
  <rcc rId="1846" sId="1">
    <nc r="A58">
      <v>11</v>
    </nc>
  </rcc>
  <rcc rId="1847" sId="1">
    <nc r="B58">
      <v>6278</v>
    </nc>
  </rcc>
  <rcc rId="1848" sId="1">
    <nc r="C58" t="inlineStr">
      <is>
        <t>George's Inc</t>
      </is>
    </nc>
  </rcc>
  <rcc rId="1849" sId="1">
    <nc r="D58">
      <v>27923</v>
    </nc>
  </rcc>
  <rcc rId="1850" sId="1">
    <nc r="E58" t="inlineStr">
      <is>
        <t>Metz</t>
      </is>
    </nc>
  </rcc>
  <rcc rId="1851" sId="1">
    <nc r="F58">
      <v>646</v>
    </nc>
  </rcc>
  <rcc rId="1852" sId="1">
    <nc r="G58" t="inlineStr">
      <is>
        <t>J King</t>
      </is>
    </nc>
  </rcc>
  <rcc rId="1853" sId="1">
    <nc r="H58">
      <v>1</v>
    </nc>
  </rcc>
  <rcc rId="1854" sId="1">
    <nc r="I58">
      <v>1</v>
    </nc>
  </rcc>
  <rcc rId="1855" sId="1">
    <nc r="K58" t="inlineStr">
      <is>
        <t>Corn/04</t>
      </is>
    </nc>
  </rcc>
  <rcc rId="1856" sId="1" numFmtId="4">
    <nc r="L58">
      <v>4895.03</v>
    </nc>
  </rcc>
  <rcc rId="1857" sId="1" numFmtId="4">
    <nc r="M58">
      <v>0.38</v>
    </nc>
  </rcc>
  <rcc rId="1858" sId="1">
    <nc r="O58" t="inlineStr">
      <is>
        <t>PO 206037 on all tickets</t>
      </is>
    </nc>
  </rcc>
  <rcc rId="1859" sId="1">
    <nc r="G31" t="inlineStr">
      <is>
        <t>LAO</t>
      </is>
    </nc>
  </rcc>
  <rcc rId="1860" sId="1">
    <nc r="H31">
      <v>1</v>
    </nc>
  </rcc>
  <rcc rId="1861" sId="1">
    <nc r="I31">
      <v>1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2" sId="1" numFmtId="4">
    <oc r="J7">
      <v>44100</v>
    </oc>
    <nc r="J7">
      <v>40000</v>
    </nc>
  </rcc>
  <rcc rId="1863" sId="1" numFmtId="4">
    <oc r="J8">
      <v>4062</v>
    </oc>
    <nc r="J8">
      <v>8000</v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" sId="1">
    <nc r="G19" t="inlineStr">
      <is>
        <t>Jantz</t>
      </is>
    </nc>
  </rcc>
  <rcc rId="1865" sId="1">
    <nc r="H19">
      <v>3</v>
    </nc>
  </rcc>
  <rcc rId="1866" sId="1">
    <nc r="I19">
      <v>3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" sId="1" numFmtId="4">
    <oc r="J42">
      <v>19033</v>
    </oc>
    <nc r="J42">
      <v>16982</v>
    </nc>
  </rcc>
  <rcc rId="223" sId="1" numFmtId="4">
    <oc r="J43">
      <v>22979</v>
    </oc>
    <nc r="J43">
      <v>17013</v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E81019-AD5F-41AB-A306-CAC52748EBEC}" action="delete"/>
  <rdn rId="0" localSheetId="1" customView="1" name="Z_47E81019_AD5F_41AB_A306_CAC52748EBEC_.wvu.FilterData" hidden="1" oldHidden="1">
    <formula>TMACNTRTSHIPR!$G$1:$G$138</formula>
    <oldFormula>TMACNTRTSHIPR!$G$1:$G$138</oldFormula>
  </rdn>
  <rdn rId="0" localSheetId="2" customView="1" name="Z_47E81019_AD5F_41AB_A306_CAC52748EBEC_.wvu.FilterData" hidden="1" oldHidden="1">
    <formula>'no sale frt type 11'!$F$3:$F$32</formula>
    <oldFormula>'no sale frt type 11'!$F$3:$F$32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70" sId="1" ref="A137:XFD137" action="insertRow"/>
  <rrc rId="1871" sId="1" ref="A137:XFD137" action="insertRow"/>
  <rcc rId="1872" sId="1">
    <nc r="A138">
      <v>110</v>
    </nc>
  </rcc>
  <rcc rId="1873" sId="1">
    <nc r="B138">
      <v>6201</v>
    </nc>
  </rcc>
  <rcc rId="1874" sId="1">
    <nc r="C138" t="inlineStr">
      <is>
        <t>ADM Deerfield</t>
      </is>
    </nc>
  </rcc>
  <rcc rId="1875" sId="1">
    <nc r="E138" t="inlineStr">
      <is>
        <t>un-priced</t>
      </is>
    </nc>
  </rcc>
  <rcc rId="1876" sId="1">
    <nc r="F138">
      <v>1</v>
    </nc>
  </rcc>
  <rcc rId="1877" sId="1" numFmtId="4">
    <nc r="J138">
      <v>35000</v>
    </nc>
  </rcc>
  <rcc rId="1878" sId="1">
    <nc r="K138" t="inlineStr">
      <is>
        <t>Beans</t>
      </is>
    </nc>
  </rcc>
  <rcc rId="1879" sId="1">
    <nc r="O138" t="inlineStr">
      <is>
        <t>Newton/30 day</t>
      </is>
    </nc>
  </rcc>
  <rcv guid="{47E81019-AD5F-41AB-A306-CAC52748EBEC}" action="delete"/>
  <rdn rId="0" localSheetId="1" customView="1" name="Z_47E81019_AD5F_41AB_A306_CAC52748EBEC_.wvu.FilterData" hidden="1" oldHidden="1">
    <formula>TMACNTRTSHIPR!$G$1:$G$140</formula>
    <oldFormula>TMACNTRTSHIPR!$G$1:$G$140</oldFormula>
  </rdn>
  <rdn rId="0" localSheetId="2" customView="1" name="Z_47E81019_AD5F_41AB_A306_CAC52748EBEC_.wvu.FilterData" hidden="1" oldHidden="1">
    <formula>'no sale frt type 11'!$F$3:$F$32</formula>
    <oldFormula>'no sale frt type 11'!$F$3:$F$32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3" sId="1">
    <nc r="G29" t="inlineStr">
      <is>
        <t>Brull</t>
      </is>
    </nc>
  </rcc>
  <rcc rId="1884" sId="1">
    <nc r="H29">
      <v>1</v>
    </nc>
  </rcc>
  <rcc rId="1885" sId="1" numFmtId="4">
    <oc r="J29">
      <v>50000</v>
    </oc>
    <nc r="J29">
      <v>39000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6" sId="1">
    <nc r="L138">
      <v>26016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7" sId="1">
    <oc r="G78" t="inlineStr">
      <is>
        <t>CKT</t>
      </is>
    </oc>
    <nc r="G78"/>
  </rcc>
  <rcc rId="1888" sId="1">
    <oc r="H78" t="inlineStr">
      <is>
        <t>X</t>
      </is>
    </oc>
    <nc r="H78"/>
  </rcc>
  <rfmt sheetId="1" sqref="G77">
    <dxf>
      <fill>
        <patternFill patternType="none">
          <bgColor auto="1"/>
        </patternFill>
      </fill>
    </dxf>
  </rfmt>
  <rcc rId="1889" sId="1">
    <oc r="I76">
      <f>SUM(I77:I77)</f>
    </oc>
    <nc r="I76">
      <v>80</v>
    </nc>
  </rcc>
  <rcc rId="1890" sId="1">
    <oc r="I77">
      <v>100</v>
    </oc>
    <nc r="I77">
      <v>80</v>
    </nc>
  </rcc>
  <rcc rId="1891" sId="1">
    <oc r="I79">
      <f>SUM(I80:I87)</f>
    </oc>
    <nc r="I79">
      <v>75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92" sId="1" ref="A20:XFD20" action="insertRow"/>
  <rcc rId="1893" sId="1">
    <nc r="A20">
      <v>11</v>
    </nc>
  </rcc>
  <rcc rId="1894" sId="1">
    <nc r="B20">
      <v>101</v>
    </nc>
  </rcc>
  <rcc rId="1895" sId="1">
    <nc r="C20" t="inlineStr">
      <is>
        <t>CHS/Cgl Wich</t>
      </is>
    </nc>
  </rcc>
  <rcc rId="1896" sId="1">
    <nc r="D20">
      <v>24483</v>
    </nc>
  </rcc>
  <rcc rId="1897" sId="1">
    <nc r="E20" t="inlineStr">
      <is>
        <t>Halstead W</t>
      </is>
    </nc>
  </rcc>
  <rcc rId="1898" sId="1">
    <nc r="F20">
      <v>432</v>
    </nc>
  </rcc>
  <rcc rId="1899" sId="1" numFmtId="4">
    <nc r="J20">
      <v>25000</v>
    </nc>
  </rcc>
  <rcc rId="1900" sId="1">
    <nc r="K20" t="inlineStr">
      <is>
        <t>Soybeans/03</t>
      </is>
    </nc>
  </rcc>
  <rcc rId="1901" sId="1" numFmtId="4">
    <nc r="L20">
      <v>745826.01</v>
    </nc>
  </rcc>
  <rcc rId="1902" sId="1" numFmtId="4">
    <nc r="M20">
      <v>0.12</v>
    </nc>
  </rcc>
  <rcc rId="1903" sId="1" numFmtId="4">
    <nc r="N20">
      <v>0.15</v>
    </nc>
  </rcc>
  <rcc rId="1904" sId="1">
    <nc r="O20" t="inlineStr">
      <is>
        <t>May</t>
      </is>
    </nc>
  </rcc>
  <rcc rId="1905" sId="1">
    <nc r="G20" t="inlineStr">
      <is>
        <t>Koehn</t>
      </is>
    </nc>
  </rcc>
  <rcv guid="{47E81019-AD5F-41AB-A306-CAC52748EBEC}" action="delete"/>
  <rdn rId="0" localSheetId="1" customView="1" name="Z_47E81019_AD5F_41AB_A306_CAC52748EBEC_.wvu.FilterData" hidden="1" oldHidden="1">
    <formula>TMACNTRTSHIPR!$G$1:$G$141</formula>
    <oldFormula>TMACNTRTSHIPR!$G$1:$G$141</oldFormula>
  </rdn>
  <rdn rId="0" localSheetId="2" customView="1" name="Z_47E81019_AD5F_41AB_A306_CAC52748EBEC_.wvu.FilterData" hidden="1" oldHidden="1">
    <formula>'no sale frt type 11'!$F$3:$F$32</formula>
    <oldFormula>'no sale frt type 11'!$F$3:$F$32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9" sId="1">
    <oc r="H19">
      <v>3</v>
    </oc>
    <nc r="H19">
      <v>5</v>
    </nc>
  </rcc>
  <rcc rId="1910" sId="1">
    <oc r="I19">
      <v>3</v>
    </oc>
    <nc r="I19">
      <v>15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11" sId="1" ref="A35:XFD35" action="insertRow"/>
  <rfmt sheetId="1" sqref="G35" start="0" length="0">
    <dxf>
      <font>
        <b/>
        <color rgb="FFFF0000"/>
        <family val="2"/>
      </font>
    </dxf>
  </rfmt>
  <rcc rId="1912" sId="1">
    <nc r="G35" t="inlineStr">
      <is>
        <t>40 loads</t>
      </is>
    </nc>
  </rcc>
  <rcc rId="1913" sId="1" odxf="1" dxf="1">
    <oc r="O36" t="inlineStr">
      <is>
        <t>40 Loads week of 4/24</t>
      </is>
    </oc>
    <nc r="O36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v guid="{7DA3B501-569D-452E-A498-4FA87443ABE7}" action="delete"/>
  <rdn rId="0" localSheetId="1" customView="1" name="Z_7DA3B501_569D_452E_A498_4FA87443ABE7_.wvu.FilterData" hidden="1" oldHidden="1">
    <formula>TMACNTRTSHIPR!$G$1:$G$142</formula>
    <oldFormula>TMACNTRTSHIPR!$G$1:$G$142</oldFormula>
  </rdn>
  <rdn rId="0" localSheetId="2" customView="1" name="Z_7DA3B501_569D_452E_A498_4FA87443ABE7_.wvu.FilterData" hidden="1" oldHidden="1">
    <formula>'no sale frt type 11'!$F$3:$F$32</formula>
    <oldFormula>'no sale frt type 11'!$F$3:$F$32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7" sId="1" numFmtId="19">
    <oc r="C2">
      <v>42842</v>
    </oc>
    <nc r="C2">
      <v>42849</v>
    </nc>
  </rcc>
  <rrc rId="1918" sId="1" ref="A3:XFD3" action="insertRow"/>
  <rm rId="1919" sheetId="1" source="O4" destination="G3" sourceSheetId="1">
    <rfmt sheetId="1" sqref="G3" start="0" length="0">
      <dxf>
        <font>
          <sz val="11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1" sqref="G3">
    <dxf>
      <alignment horizontal="center"/>
    </dxf>
  </rfmt>
  <rfmt sheetId="1" sqref="G3" start="0" length="2147483647">
    <dxf>
      <font>
        <b/>
        <family val="2"/>
      </font>
    </dxf>
  </rfmt>
  <rfmt sheetId="1" sqref="G3">
    <dxf>
      <fill>
        <patternFill patternType="none">
          <bgColor auto="1"/>
        </patternFill>
      </fill>
    </dxf>
  </rfmt>
  <rfmt sheetId="1" sqref="C3" start="0" length="0">
    <dxf>
      <font>
        <b val="0"/>
        <color rgb="FFFF0000"/>
        <family val="2"/>
      </font>
      <numFmt numFmtId="0" formatCode="General"/>
      <fill>
        <patternFill patternType="none">
          <bgColor indexed="65"/>
        </patternFill>
      </fill>
      <alignment horizontal="general" vertical="bottom"/>
    </dxf>
  </rfmt>
  <rcv guid="{7DA3B501-569D-452E-A498-4FA87443ABE7}" action="delete"/>
  <rdn rId="0" localSheetId="1" customView="1" name="Z_7DA3B501_569D_452E_A498_4FA87443ABE7_.wvu.FilterData" hidden="1" oldHidden="1">
    <formula>TMACNTRTSHIPR!$G$1:$G$143</formula>
    <oldFormula>TMACNTRTSHIPR!$G$1:$G$143</oldFormula>
  </rdn>
  <rdn rId="0" localSheetId="2" customView="1" name="Z_7DA3B501_569D_452E_A498_4FA87443ABE7_.wvu.FilterData" hidden="1" oldHidden="1">
    <formula>'no sale frt type 11'!$F$3:$F$32</formula>
    <oldFormula>'no sale frt type 11'!$F$3:$F$32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3" sId="1">
    <oc r="G36" t="inlineStr">
      <is>
        <t>40 loads</t>
      </is>
    </oc>
    <nc r="G36" t="inlineStr">
      <is>
        <t>40 loads W/O 4/24</t>
      </is>
    </nc>
  </rcc>
  <rcc rId="1924" sId="1">
    <oc r="G79" t="inlineStr">
      <is>
        <t>100 # 290/ 80 NWS # 989</t>
      </is>
    </oc>
    <nc r="G79" t="inlineStr">
      <is>
        <t>80 loads W/O 4/24 # 989</t>
      </is>
    </nc>
  </rcc>
  <rcc rId="1925" sId="1">
    <oc r="G82" t="inlineStr">
      <is>
        <t>75 Milo# 876/75 NWS # 322</t>
      </is>
    </oc>
    <nc r="G82" t="inlineStr">
      <is>
        <t>75 loads W/O 4/24 # 322</t>
      </is>
    </nc>
  </rcc>
  <rcc rId="1926" sId="1">
    <oc r="I79">
      <v>80</v>
    </oc>
    <nc r="I79">
      <f>SUM(I80:I81)</f>
    </nc>
  </rcc>
  <rcc rId="1927" sId="1">
    <oc r="I82">
      <v>75</v>
    </oc>
    <nc r="I82">
      <f>SUM(I83:I88)</f>
    </nc>
  </rcc>
  <rrc rId="1928" sId="1" ref="A87:XFD87" action="deleteRow">
    <rfmt sheetId="1" xfDxf="1" sqref="A87:XFD87" start="0" length="0"/>
    <rcc rId="0" sId="1" dxf="1">
      <nc r="A87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7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7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7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7" t="inlineStr">
        <is>
          <t>Lorraine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7">
        <v>547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7" t="inlineStr">
        <is>
          <t>Ratzlaff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1" dxf="1">
      <nc r="H87">
        <v>5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87">
        <v>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87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7" t="inlineStr">
        <is>
          <t>Milo/02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7">
        <v>6274.01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7">
        <v>0.1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7" t="inlineStr">
        <is>
          <t>Apr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929" sId="1" ref="A84:XFD84" action="deleteRow">
    <rfmt sheetId="1" xfDxf="1" sqref="A84:XFD84" start="0" length="0"/>
    <rfmt sheetId="1" sqref="A8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8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8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8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8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8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8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84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8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8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8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8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84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" sId="1" numFmtId="4">
    <oc r="J52">
      <v>9095</v>
    </oc>
    <nc r="J52">
      <v>8154</v>
    </nc>
  </rcc>
  <rcc rId="225" sId="1" numFmtId="4">
    <oc r="J54">
      <v>10000</v>
    </oc>
    <nc r="J54">
      <v>9063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30" sId="1" ref="A77:XFD77" action="insertRow"/>
  <rfmt sheetId="1" sqref="G77" start="0" length="0">
    <dxf>
      <font>
        <b/>
        <color rgb="FFFF0000"/>
        <family val="2"/>
      </font>
    </dxf>
  </rfmt>
  <rcc rId="1931" sId="1">
    <nc r="G77" t="inlineStr">
      <is>
        <t>3 loads W/O 4/24</t>
      </is>
    </nc>
  </rcc>
  <rfmt sheetId="1" sqref="O78" start="0" length="2147483647">
    <dxf>
      <font>
        <color rgb="FFFF0000"/>
        <family val="2"/>
      </font>
    </dxf>
  </rfmt>
  <rcc rId="1932" sId="1">
    <oc r="O78" t="inlineStr">
      <is>
        <t xml:space="preserve">3 loads </t>
      </is>
    </oc>
    <nc r="O78" t="inlineStr">
      <is>
        <t>Apr to carry #2 YC SW Scale</t>
      </is>
    </nc>
  </rcc>
  <rcv guid="{7DA3B501-569D-452E-A498-4FA87443ABE7}" action="delete"/>
  <rdn rId="0" localSheetId="1" customView="1" name="Z_7DA3B501_569D_452E_A498_4FA87443ABE7_.wvu.FilterData" hidden="1" oldHidden="1">
    <formula>TMACNTRTSHIPR!$G$1:$G$142</formula>
    <oldFormula>TMACNTRTSHIPR!$G$1:$G$142</oldFormula>
  </rdn>
  <rdn rId="0" localSheetId="2" customView="1" name="Z_7DA3B501_569D_452E_A498_4FA87443ABE7_.wvu.FilterData" hidden="1" oldHidden="1">
    <formula>'no sale frt type 11'!$F$3:$F$32</formula>
    <oldFormula>'no sale frt type 11'!$F$3:$F$32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36" sId="2" ref="A14:XFD14" action="insertRow"/>
  <rcc rId="1937" sId="2">
    <oc r="D4" t="inlineStr">
      <is>
        <t>Walton ele/Bunk</t>
      </is>
    </oc>
    <nc r="D4" t="inlineStr">
      <is>
        <t>Walton bunker</t>
      </is>
    </nc>
  </rcc>
  <rcc rId="1938" sId="2">
    <oc r="D5" t="inlineStr">
      <is>
        <t>Walton ele/Bunk</t>
      </is>
    </oc>
    <nc r="D5" t="inlineStr">
      <is>
        <t>Walton bunker</t>
      </is>
    </nc>
  </rcc>
  <rcc rId="1939" sId="2">
    <oc r="D6" t="inlineStr">
      <is>
        <t>Walton ele/Bunk</t>
      </is>
    </oc>
    <nc r="D6" t="inlineStr">
      <is>
        <t>Walton bunker</t>
      </is>
    </nc>
  </rcc>
  <rcc rId="1940" sId="2">
    <oc r="D7" t="inlineStr">
      <is>
        <t>Walton ele/Bunk</t>
      </is>
    </oc>
    <nc r="D7" t="inlineStr">
      <is>
        <t>Walton bunker</t>
      </is>
    </nc>
  </rcc>
  <rcc rId="1941" sId="2">
    <oc r="D8" t="inlineStr">
      <is>
        <t>Walton ele/Bunk</t>
      </is>
    </oc>
    <nc r="D8" t="inlineStr">
      <is>
        <t>Walton bunker</t>
      </is>
    </nc>
  </rcc>
  <rcc rId="1942" sId="2">
    <oc r="D9" t="inlineStr">
      <is>
        <t>Walton ele/Bunk</t>
      </is>
    </oc>
    <nc r="D9" t="inlineStr">
      <is>
        <t>Walton bunker</t>
      </is>
    </nc>
  </rcc>
  <rcc rId="1943" sId="2">
    <oc r="D10" t="inlineStr">
      <is>
        <t>Walton ele/Bunk</t>
      </is>
    </oc>
    <nc r="D10" t="inlineStr">
      <is>
        <t>Walton bunker</t>
      </is>
    </nc>
  </rcc>
  <rcc rId="1944" sId="2">
    <oc r="D11" t="inlineStr">
      <is>
        <t>Walton ele/Bunk</t>
      </is>
    </oc>
    <nc r="D11" t="inlineStr">
      <is>
        <t>Walton bunker</t>
      </is>
    </nc>
  </rcc>
  <rcc rId="1945" sId="2">
    <oc r="D12" t="inlineStr">
      <is>
        <t>Walton ele/Bunk</t>
      </is>
    </oc>
    <nc r="D12" t="inlineStr">
      <is>
        <t>Walton bunker</t>
      </is>
    </nc>
  </rcc>
  <rcc rId="1946" sId="2">
    <oc r="D13" t="inlineStr">
      <is>
        <t>Walton ele/Bunk</t>
      </is>
    </oc>
    <nc r="D13" t="inlineStr">
      <is>
        <t>Walton bunker</t>
      </is>
    </nc>
  </rcc>
  <rcc rId="1947" sId="2">
    <nc r="D14" t="inlineStr">
      <is>
        <t>Walton bunker</t>
      </is>
    </nc>
  </rcc>
  <rcc rId="1948" sId="2">
    <nc r="F14" t="inlineStr">
      <is>
        <t>Pleasant Hill</t>
      </is>
    </nc>
  </rcc>
  <rcc rId="1949" sId="2">
    <nc r="G14">
      <v>1</v>
    </nc>
  </rcc>
  <rcc rId="1950" sId="2">
    <nc r="I14" t="inlineStr">
      <is>
        <t>Corn/04</t>
      </is>
    </nc>
  </rcc>
  <rcc rId="1951" sId="2">
    <nc r="A14">
      <v>560</v>
    </nc>
  </rcc>
  <rcc rId="1952" sId="2">
    <nc r="B14" t="inlineStr">
      <is>
        <t>Canton Term</t>
      </is>
    </nc>
  </rcc>
  <rcc rId="1953" sId="2">
    <nc r="C14">
      <v>61504</v>
    </nc>
  </rcc>
  <rcc rId="1954" sId="2">
    <oc r="E13">
      <v>242</v>
    </oc>
    <nc r="E13">
      <v>212</v>
    </nc>
  </rcc>
  <rcc rId="1955" sId="2">
    <nc r="E14">
      <v>212</v>
    </nc>
  </rcc>
  <rfmt sheetId="2" sqref="F4:F13" start="0" length="2147483647">
    <dxf>
      <font>
        <color rgb="FFFF0000"/>
        <family val="2"/>
      </font>
    </dxf>
  </rfmt>
  <rcc rId="1956" sId="2">
    <nc r="M14" t="inlineStr">
      <is>
        <t>Store pos 365</t>
      </is>
    </nc>
  </rcc>
  <rcc rId="1957" sId="2" numFmtId="4">
    <nc r="J14">
      <v>0.12</v>
    </nc>
  </rcc>
  <rcv guid="{7DA3B501-569D-452E-A498-4FA87443ABE7}" action="delete"/>
  <rdn rId="0" localSheetId="1" customView="1" name="Z_7DA3B501_569D_452E_A498_4FA87443ABE7_.wvu.FilterData" hidden="1" oldHidden="1">
    <formula>TMACNTRTSHIPR!$G$1:$G$142</formula>
    <oldFormula>TMACNTRTSHIPR!$G$1:$G$142</oldFormula>
  </rdn>
  <rdn rId="0" localSheetId="2" customView="1" name="Z_7DA3B501_569D_452E_A498_4FA87443ABE7_.wvu.FilterData" hidden="1" oldHidden="1">
    <formula>'no sale frt type 11'!$F$3:$F$33</formula>
    <oldFormula>'no sale frt type 11'!$F$3:$F$33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F16:F27" start="0" length="2147483647">
    <dxf>
      <font>
        <color rgb="FFFF0000"/>
        <family val="2"/>
      </font>
    </dxf>
  </rfmt>
  <rrc rId="1961" sId="2" ref="A15:XFD17" action="insertRow"/>
  <rcc rId="1962" sId="2">
    <nc r="A17">
      <v>560</v>
    </nc>
  </rcc>
  <rcc rId="1963" sId="2">
    <nc r="B17" t="inlineStr">
      <is>
        <t>Canton Term</t>
      </is>
    </nc>
  </rcc>
  <rcc rId="1964" sId="2">
    <nc r="C17">
      <v>61504</v>
    </nc>
  </rcc>
  <rcc rId="1965" sId="2">
    <nc r="D17" t="inlineStr">
      <is>
        <t>Longford</t>
      </is>
    </nc>
  </rcc>
  <rcc rId="1966" sId="2">
    <nc r="E17">
      <v>193</v>
    </nc>
  </rcc>
  <rcc rId="1967" sId="2">
    <nc r="F17" t="inlineStr">
      <is>
        <t>TC</t>
      </is>
    </nc>
  </rcc>
  <rcc rId="1968" sId="2" numFmtId="4">
    <nc r="H17">
      <v>2750</v>
    </nc>
  </rcc>
  <rcc rId="1969" sId="2">
    <nc r="I17" t="inlineStr">
      <is>
        <t>Corn/04</t>
      </is>
    </nc>
  </rcc>
  <rcc rId="1970" sId="2" numFmtId="4">
    <nc r="J17">
      <v>0.18</v>
    </nc>
  </rcc>
  <rcc rId="1971" sId="2">
    <nc r="M17" t="inlineStr">
      <is>
        <t>Store pos 365</t>
      </is>
    </nc>
  </rcc>
  <rcv guid="{7DA3B501-569D-452E-A498-4FA87443ABE7}" action="delete"/>
  <rdn rId="0" localSheetId="1" customView="1" name="Z_7DA3B501_569D_452E_A498_4FA87443ABE7_.wvu.FilterData" hidden="1" oldHidden="1">
    <formula>TMACNTRTSHIPR!$G$1:$G$142</formula>
    <oldFormula>TMACNTRTSHIPR!$G$1:$G$142</oldFormula>
  </rdn>
  <rdn rId="0" localSheetId="2" customView="1" name="Z_7DA3B501_569D_452E_A498_4FA87443ABE7_.wvu.FilterData" hidden="1" oldHidden="1">
    <formula>'no sale frt type 11'!$F$3:$F$36</formula>
    <oldFormula>'no sale frt type 11'!$F$3:$F$36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75" sId="1" ref="A28:XFD28" action="insertRow"/>
  <rcc rId="1976" sId="1">
    <nc r="A28">
      <v>11</v>
    </nc>
  </rcc>
  <rcc rId="1977" sId="1">
    <nc r="B28">
      <v>101</v>
    </nc>
  </rcc>
  <rcc rId="1978" sId="1">
    <nc r="C28" t="inlineStr">
      <is>
        <t>Cargill DSP/Wich</t>
      </is>
    </nc>
  </rcc>
  <rcc rId="1979" sId="1">
    <nc r="D28">
      <v>14</v>
    </nc>
  </rcc>
  <rcc rId="1980" sId="1">
    <nc r="E28" t="inlineStr">
      <is>
        <t>Geneseo</t>
      </is>
    </nc>
  </rcc>
  <rcc rId="1981" sId="1">
    <nc r="F28">
      <v>546</v>
    </nc>
  </rcc>
  <rcc rId="1982" sId="1" numFmtId="4">
    <nc r="J28">
      <v>900</v>
    </nc>
  </rcc>
  <rcc rId="1983" sId="1">
    <nc r="G28" t="inlineStr">
      <is>
        <t>Smart</t>
      </is>
    </nc>
  </rcc>
  <rcc rId="1984" sId="1">
    <nc r="K28" t="inlineStr">
      <is>
        <t>Soybeans/03</t>
      </is>
    </nc>
  </rcc>
  <rcc rId="1985" sId="1" numFmtId="4">
    <nc r="L28">
      <v>56015.08</v>
    </nc>
  </rcc>
  <rcc rId="1986" sId="1" numFmtId="4">
    <nc r="M28">
      <v>0.18</v>
    </nc>
  </rcc>
  <rcc rId="1987" sId="1">
    <nc r="O28" t="inlineStr">
      <is>
        <t>April #1 YSB</t>
      </is>
    </nc>
  </rcc>
  <rcv guid="{7DA3B501-569D-452E-A498-4FA87443ABE7}" action="delete"/>
  <rdn rId="0" localSheetId="1" customView="1" name="Z_7DA3B501_569D_452E_A498_4FA87443ABE7_.wvu.FilterData" hidden="1" oldHidden="1">
    <formula>TMACNTRTSHIPR!$G$1:$G$143</formula>
    <oldFormula>TMACNTRTSHIPR!$G$1:$G$143</oldFormula>
  </rdn>
  <rdn rId="0" localSheetId="2" customView="1" name="Z_7DA3B501_569D_452E_A498_4FA87443ABE7_.wvu.FilterData" hidden="1" oldHidden="1">
    <formula>'no sale frt type 11'!$F$3:$F$36</formula>
    <oldFormula>'no sale frt type 11'!$F$3:$F$36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DA3B501-569D-452E-A498-4FA87443ABE7}" action="delete"/>
  <rdn rId="0" localSheetId="1" customView="1" name="Z_7DA3B501_569D_452E_A498_4FA87443ABE7_.wvu.FilterData" hidden="1" oldHidden="1">
    <formula>TMACNTRTSHIPR!$G$1:$G$143</formula>
    <oldFormula>TMACNTRTSHIPR!$G$1:$G$143</oldFormula>
  </rdn>
  <rdn rId="0" localSheetId="2" customView="1" name="Z_7DA3B501_569D_452E_A498_4FA87443ABE7_.wvu.FilterData" hidden="1" oldHidden="1">
    <formula>'no sale frt type 11'!$F$3:$F$36</formula>
    <oldFormula>'no sale frt type 11'!$F$3:$F$36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4" sId="2">
    <oc r="G6">
      <v>4</v>
    </oc>
    <nc r="G6">
      <v>5</v>
    </nc>
  </rcc>
  <rfmt sheetId="2" sqref="F6" start="0" length="2147483647">
    <dxf>
      <font>
        <color auto="1"/>
        <family val="2"/>
      </font>
    </dxf>
  </rfmt>
  <rrc rId="1995" sId="2" ref="A14:XFD14" action="insertRow"/>
  <rm rId="1996" sheetId="2" source="A6:XFD6" destination="A14:XFD14" sourceSheetId="2">
    <rfmt sheetId="2" xfDxf="1" sqref="A14:XFD14" start="0" length="0"/>
    <rfmt sheetId="2" sqref="A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4" start="0" length="0">
      <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4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4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4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m>
  <rrc rId="1997" sId="2" ref="A6:XFD6" action="deleteRow">
    <rfmt sheetId="2" xfDxf="1" sqref="A6:XFD6" start="0" length="0"/>
    <rfmt sheetId="2" sqref="F6" start="0" length="0">
      <dxf>
        <alignment horizontal="center" vertical="top"/>
      </dxf>
    </rfmt>
    <rfmt sheetId="2" sqref="G6" start="0" length="0">
      <dxf>
        <alignment horizontal="center" vertical="top"/>
      </dxf>
    </rfmt>
    <rfmt sheetId="2" sqref="H6" start="0" length="0">
      <dxf>
        <numFmt numFmtId="3" formatCode="#,##0"/>
      </dxf>
    </rfmt>
    <rfmt sheetId="2" sqref="J6" start="0" length="0">
      <dxf>
        <numFmt numFmtId="2" formatCode="0.00"/>
      </dxf>
    </rfmt>
    <rfmt sheetId="2" sqref="K6" start="0" length="0">
      <dxf>
        <numFmt numFmtId="164" formatCode="&quot;$&quot;#,##0.00"/>
      </dxf>
    </rfmt>
    <rfmt sheetId="2" sqref="L6" start="0" length="0">
      <dxf>
        <numFmt numFmtId="12" formatCode="&quot;$&quot;#,##0.00_);[Red]\(&quot;$&quot;#,##0.00\)"/>
        <alignment horizontal="center" vertical="top"/>
      </dxf>
    </rfmt>
    <rfmt sheetId="2" sqref="N6" start="0" length="0">
      <dxf>
        <alignment horizontal="center" vertical="top"/>
      </dxf>
    </rfmt>
  </rrc>
  <rcv guid="{7DA3B501-569D-452E-A498-4FA87443ABE7}" action="delete"/>
  <rdn rId="0" localSheetId="1" customView="1" name="Z_7DA3B501_569D_452E_A498_4FA87443ABE7_.wvu.FilterData" hidden="1" oldHidden="1">
    <formula>TMACNTRTSHIPR!$G$1:$G$143</formula>
    <oldFormula>TMACNTRTSHIPR!$G$1:$G$143</oldFormula>
  </rdn>
  <rdn rId="0" localSheetId="2" customView="1" name="Z_7DA3B501_569D_452E_A498_4FA87443ABE7_.wvu.FilterData" hidden="1" oldHidden="1">
    <formula>'no sale frt type 11'!$F$3:$F$36</formula>
    <oldFormula>'no sale frt type 11'!$F$3:$F$36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40" start="0" length="2147483647">
    <dxf>
      <font>
        <b/>
        <family val="2"/>
      </font>
    </dxf>
  </rfmt>
  <rfmt sheetId="1" sqref="G40" start="0" length="2147483647">
    <dxf>
      <font>
        <family val="2"/>
      </font>
    </dxf>
  </rfmt>
  <rfmt sheetId="1" sqref="G40" start="0" length="2147483647">
    <dxf>
      <font>
        <color rgb="FFFF0000"/>
        <family val="2"/>
      </font>
    </dxf>
  </rfmt>
  <rcc rId="2001" sId="1">
    <nc r="G40" t="inlineStr">
      <is>
        <t>7 loads W/O 4/24 Mon/TueAM/WedAM/Thur/Fri</t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2" sId="1">
    <oc r="G41" t="inlineStr">
      <is>
        <t>Jantz</t>
      </is>
    </oc>
    <nc r="G41"/>
  </rcc>
  <rcc rId="2003" sId="1">
    <oc r="H41">
      <v>2</v>
    </oc>
    <nc r="H41"/>
  </rcc>
  <rcc rId="2004" sId="1">
    <oc r="I41">
      <v>15</v>
    </oc>
    <nc r="I41"/>
  </rcc>
  <rcc rId="2005" sId="1" numFmtId="4">
    <oc r="M41">
      <v>0.19</v>
    </oc>
    <nc r="M41"/>
  </rcc>
  <rcc rId="2006" sId="1">
    <oc r="O41" t="inlineStr">
      <is>
        <t>Call Fri for schedule</t>
      </is>
    </oc>
    <nc r="O41"/>
  </rcc>
  <rrc rId="2007" sId="1" ref="WYZ1:WYZ1048576" action="deleteCol">
    <rfmt sheetId="1" xfDxf="1" sqref="WYZ1:WYZ1048576" start="0" length="0"/>
  </rrc>
  <rrc rId="2008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09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10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11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12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13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14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15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16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17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18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19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20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21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22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23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24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25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26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27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28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29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30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31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32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33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34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35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36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37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38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39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40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41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42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43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44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45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46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47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48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49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50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51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52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53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54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55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56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57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58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59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60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61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62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63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64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65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66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67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68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69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70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71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72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73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74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75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76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77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78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79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80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81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82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83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84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85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86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87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88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89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90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91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92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93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94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95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96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97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98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099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00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01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02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03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04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05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06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07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08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09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10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11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12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13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14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15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16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17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18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19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20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21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22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23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24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25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26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27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28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29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30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31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32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33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34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35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36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37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38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39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40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41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42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43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44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45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46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47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48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49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50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51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52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53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54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55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56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57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58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59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60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61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62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63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64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65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66" sId="1" ref="WYZ1:WYZ1048576" action="deleteCol">
    <rfmt sheetId="1" xfDxf="1" sqref="WYZ1:WYZ1048576" start="0" length="0"/>
    <rfmt sheetId="1" sqref="WYZ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167" sId="1" ref="WYZ1:WYZ1048576" action="deleteCol">
    <rfmt sheetId="1" xfDxf="1" sqref="WYZ1:WYZ1048576" start="0" length="0"/>
    <rfmt sheetId="1" sqref="WYZ98" start="0" length="0">
      <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68" sId="1" ref="P1:P1048576" action="deleteCol">
    <rfmt sheetId="1" xfDxf="1" sqref="P1:P1048576" start="0" length="0"/>
    <rfmt sheetId="1" sqref="P49" start="0" length="0">
      <dxf/>
    </rfmt>
    <rfmt sheetId="1" sqref="P50" start="0" length="0">
      <dxf/>
    </rfmt>
    <rfmt sheetId="1" sqref="P51" start="0" length="0">
      <dxf/>
    </rfmt>
    <rfmt sheetId="1" sqref="P52" start="0" length="0">
      <dxf/>
    </rfmt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69" sId="1" ref="P1:P1048576" action="deleteCol">
    <rfmt sheetId="1" xfDxf="1" sqref="P1:P1048576" start="0" length="0"/>
    <rfmt sheetId="1" sqref="P49" start="0" length="0">
      <dxf/>
    </rfmt>
    <rfmt sheetId="1" sqref="P50" start="0" length="0">
      <dxf/>
    </rfmt>
    <rfmt sheetId="1" sqref="P51" start="0" length="0">
      <dxf/>
    </rfmt>
    <rfmt sheetId="1" sqref="P52" start="0" length="0">
      <dxf/>
    </rfmt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70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71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72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73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74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75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76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77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78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79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80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81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82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83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84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85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86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87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88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89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90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91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92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93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94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95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96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97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98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199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200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201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202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203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204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205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206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207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208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209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210" sId="1" ref="P1:P1048576" action="deleteCol">
    <rfmt sheetId="1" xfDxf="1" sqref="P1:P1048576" start="0" length="0"/>
    <rfmt sheetId="1" sqref="P97" start="0" length="0">
      <dxf/>
    </rfmt>
    <rfmt sheetId="1" sqref="P98" start="0" length="0">
      <dxf/>
    </rfmt>
    <rfmt sheetId="1" sqref="P99" start="0" length="0">
      <dxf/>
    </rfmt>
    <rfmt sheetId="1" sqref="P100" start="0" length="0">
      <dxf/>
    </rfmt>
  </rrc>
  <rrc rId="2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5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6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7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8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29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0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1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5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6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7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8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39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0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1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5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6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7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8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49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0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1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5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6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7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8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59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0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1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5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6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7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8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69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0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1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5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6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7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8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79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0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1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5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6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7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8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89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0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1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5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6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7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8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99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0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1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5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6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7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8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09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0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1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5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6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7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8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19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0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1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5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6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7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8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29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0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1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5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6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7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8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39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0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1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5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6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7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8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49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0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1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5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6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7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8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59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0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1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5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6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7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8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69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0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1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5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6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7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8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79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0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1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2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3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3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3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3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4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4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4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4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4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4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4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4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4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4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5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5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5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5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5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5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5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5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5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5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6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6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6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6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6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6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6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6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6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6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7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7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7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7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7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7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7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7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7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7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8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8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8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8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8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8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8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8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8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8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9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9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9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9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9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9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9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9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9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49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0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0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0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0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0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0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0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0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0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0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1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1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1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1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1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1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1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1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1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1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2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2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2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2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2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2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2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27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28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29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30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31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32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33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34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35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rc rId="18536" sId="1" ref="P1:P1048576" action="deleteCol">
    <rfmt sheetId="1" xfDxf="1" sqref="P1:P1048576" start="0" length="0"/>
    <rfmt sheetId="1" sqref="P98" start="0" length="0">
      <dxf>
        <border outline="0">
          <top style="thin">
            <color indexed="64"/>
          </top>
          <bottom style="thin">
            <color indexed="64"/>
          </bottom>
        </border>
      </dxf>
    </rfmt>
  </rrc>
  <rcc rId="18537" sId="1">
    <oc r="E141" t="inlineStr">
      <is>
        <t>un-priced</t>
      </is>
    </oc>
    <nc r="E141" t="inlineStr">
      <is>
        <t>Newton</t>
      </is>
    </nc>
  </rcc>
  <rcc rId="18538" sId="1">
    <nc r="D141">
      <v>700251</v>
    </nc>
  </rcc>
  <rrc rId="18539" sId="1" ref="A138:XFD139" action="insertRow"/>
  <rm rId="18540" sheetId="1" source="A143:XFD144" destination="A138:XFD139" sourceSheetId="1">
    <rfmt sheetId="1" xfDxf="1" sqref="A138:XFD138" start="0" length="0"/>
    <rfmt sheetId="1" xfDxf="1" sqref="A139:XFD139" start="0" length="0"/>
    <rfmt sheetId="1" sqref="A138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8" start="0" length="0">
      <dxf>
        <font>
          <b/>
          <u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8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8" start="0" length="0">
      <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38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3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8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8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A13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9" start="0" length="0">
      <dxf>
        <font>
          <b/>
          <u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9" start="0" length="0">
      <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3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9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18541" sId="1" ref="A143:XFD143" action="deleteRow">
    <rfmt sheetId="1" xfDxf="1" sqref="A143:XFD143" start="0" length="0"/>
    <rfmt sheetId="1" sqref="G143" start="0" length="0">
      <dxf>
        <alignment horizontal="center" vertical="top"/>
      </dxf>
    </rfmt>
    <rfmt sheetId="1" sqref="H143" start="0" length="0">
      <dxf>
        <alignment horizontal="center" vertical="top"/>
      </dxf>
    </rfmt>
    <rfmt sheetId="1" sqref="L143" start="0" length="0">
      <dxf>
        <numFmt numFmtId="2" formatCode="0.00"/>
      </dxf>
    </rfmt>
    <rfmt sheetId="1" sqref="M143" start="0" length="0">
      <dxf>
        <numFmt numFmtId="2" formatCode="0.00"/>
      </dxf>
    </rfmt>
    <rfmt sheetId="1" sqref="N143" start="0" length="0">
      <dxf>
        <numFmt numFmtId="2" formatCode="0.00"/>
      </dxf>
    </rfmt>
    <rfmt sheetId="1" sqref="O143" start="0" length="0">
      <dxf>
        <font>
          <sz val="11"/>
          <color rgb="FFFF0000"/>
          <name val="Calibri"/>
          <family val="2"/>
          <scheme val="minor"/>
        </font>
        <alignment horizontal="left" vertical="top"/>
      </dxf>
    </rfmt>
  </rrc>
  <rrc rId="18542" sId="1" ref="A143:XFD143" action="deleteRow">
    <rfmt sheetId="1" xfDxf="1" sqref="A143:XFD143" start="0" length="0"/>
    <rfmt sheetId="1" sqref="G143" start="0" length="0">
      <dxf>
        <alignment horizontal="center" vertical="top"/>
      </dxf>
    </rfmt>
    <rfmt sheetId="1" sqref="H143" start="0" length="0">
      <dxf>
        <alignment horizontal="center" vertical="top"/>
      </dxf>
    </rfmt>
    <rfmt sheetId="1" sqref="L143" start="0" length="0">
      <dxf>
        <numFmt numFmtId="2" formatCode="0.00"/>
      </dxf>
    </rfmt>
    <rfmt sheetId="1" sqref="M143" start="0" length="0">
      <dxf>
        <numFmt numFmtId="2" formatCode="0.00"/>
      </dxf>
    </rfmt>
    <rfmt sheetId="1" sqref="N143" start="0" length="0">
      <dxf>
        <numFmt numFmtId="2" formatCode="0.00"/>
      </dxf>
    </rfmt>
    <rfmt sheetId="1" sqref="O143" start="0" length="0">
      <dxf>
        <font>
          <sz val="11"/>
          <color rgb="FFFF0000"/>
          <name val="Calibri"/>
          <family val="2"/>
          <scheme val="minor"/>
        </font>
        <alignment horizontal="left" vertical="top"/>
      </dxf>
    </rfmt>
  </rrc>
  <rfmt sheetId="1" sqref="A138:XFD139">
    <dxf>
      <fill>
        <patternFill patternType="none">
          <bgColor auto="1"/>
        </patternFill>
      </fill>
    </dxf>
  </rfmt>
  <rrc rId="18543" sId="1" ref="A138:XFD139" action="insertRow"/>
  <rrc rId="18544" sId="1" ref="A139:XFD139" action="deleteRow">
    <rfmt sheetId="1" xfDxf="1" sqref="A139:XFD139" start="0" length="0"/>
    <rfmt sheetId="1" sqref="A139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9" start="0" length="0">
      <dxf>
        <font>
          <b/>
          <u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9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9" start="0" length="0">
      <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39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3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9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9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8545" sId="1" ref="A140:XFD140" action="deleteRow">
    <rfmt sheetId="1" xfDxf="1" sqref="A140:XFD140" start="0" length="0"/>
    <rfmt sheetId="1" sqref="A14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4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4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4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0" start="0" length="0">
      <dxf>
        <font>
          <b/>
          <u/>
          <sz val="11"/>
          <color auto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40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40" start="0" length="0">
      <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40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4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4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40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7DA3B501-569D-452E-A498-4FA87443ABE7}" action="delete"/>
  <rdn rId="0" localSheetId="1" customView="1" name="Z_7DA3B501_569D_452E_A498_4FA87443ABE7_.wvu.FilterData" hidden="1" oldHidden="1">
    <formula>TMACNTRTSHIPR!$G$1:$G$143</formula>
    <oldFormula>TMACNTRTSHIPR!$G$1:$G$143</oldFormula>
  </rdn>
  <rdn rId="0" localSheetId="2" customView="1" name="Z_7DA3B501_569D_452E_A498_4FA87443ABE7_.wvu.FilterData" hidden="1" oldHidden="1">
    <formula>'no sale frt type 11'!$F$3:$F$36</formula>
    <oldFormula>'no sale frt type 11'!$F$3:$F$36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49" sId="6">
    <oc r="B26" t="inlineStr">
      <is>
        <t>St Jo</t>
      </is>
    </oc>
    <nc r="B26" t="inlineStr">
      <is>
        <t>St Joe</t>
      </is>
    </nc>
  </rcc>
  <rfmt sheetId="2" sqref="F12" start="0" length="2147483647">
    <dxf>
      <font>
        <color auto="1"/>
        <family val="2"/>
      </font>
    </dxf>
  </rfmt>
  <rcc rId="18550" sId="2">
    <nc r="F15" t="inlineStr">
      <is>
        <t>Gordini</t>
      </is>
    </nc>
  </rcc>
  <rcc rId="18551" sId="2">
    <nc r="G15">
      <v>2</v>
    </nc>
  </rcc>
  <rcc rId="18552" sId="2">
    <nc r="A15">
      <v>560</v>
    </nc>
  </rcc>
  <rcc rId="18553" sId="2">
    <nc r="B15" t="inlineStr">
      <is>
        <t>Canton Term</t>
      </is>
    </nc>
  </rcc>
  <rcc rId="18554" sId="2">
    <nc r="C15">
      <v>61504</v>
    </nc>
  </rcc>
  <rcc rId="18555" sId="2">
    <nc r="D15" t="inlineStr">
      <is>
        <t>Walton bunker</t>
      </is>
    </nc>
  </rcc>
  <rcc rId="18556" sId="2">
    <nc r="E15">
      <v>212</v>
    </nc>
  </rcc>
  <rcc rId="18557" sId="2">
    <nc r="I15" t="inlineStr">
      <is>
        <t>Corn/04</t>
      </is>
    </nc>
  </rcc>
  <rcc rId="18558" sId="2" numFmtId="4">
    <nc r="J15">
      <v>0.12</v>
    </nc>
  </rcc>
  <rcc rId="18559" sId="2">
    <nc r="M15" t="inlineStr">
      <is>
        <t>Store pos 365</t>
      </is>
    </nc>
  </rcc>
  <rcv guid="{7DA3B501-569D-452E-A498-4FA87443ABE7}" action="delete"/>
  <rdn rId="0" localSheetId="1" customView="1" name="Z_7DA3B501_569D_452E_A498_4FA87443ABE7_.wvu.FilterData" hidden="1" oldHidden="1">
    <formula>TMACNTRTSHIPR!$G$1:$G$143</formula>
    <oldFormula>TMACNTRTSHIPR!$G$1:$G$143</oldFormula>
  </rdn>
  <rdn rId="0" localSheetId="2" customView="1" name="Z_7DA3B501_569D_452E_A498_4FA87443ABE7_.wvu.FilterData" hidden="1" oldHidden="1">
    <formula>'no sale frt type 11'!$F$3:$F$36</formula>
    <oldFormula>'no sale frt type 11'!$F$3:$F$36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63" sId="2">
    <oc r="G6">
      <v>4</v>
    </oc>
    <nc r="G6">
      <v>7</v>
    </nc>
  </rcc>
  <rfmt sheetId="2" sqref="F6" start="0" length="2147483647">
    <dxf>
      <font>
        <color auto="1"/>
        <family val="2"/>
      </font>
    </dxf>
  </rfmt>
  <rcc rId="18564" sId="2">
    <oc r="G7">
      <v>3</v>
    </oc>
    <nc r="G7">
      <v>5</v>
    </nc>
  </rcc>
  <rfmt sheetId="2" sqref="F7:G7" start="0" length="2147483647">
    <dxf>
      <font>
        <color auto="1"/>
        <family val="2"/>
      </font>
    </dxf>
  </rfmt>
  <rrc rId="18565" sId="2" ref="A12:XFD13" action="insertRow"/>
  <rm rId="18566" sheetId="2" source="A6:XFD7" destination="A12:XFD13" sourceSheetId="2">
    <rfmt sheetId="2" xfDxf="1" sqref="A12:XFD12" start="0" length="0"/>
    <rfmt sheetId="2" xfDxf="1" sqref="A13:XFD13" start="0" length="0"/>
    <rfmt sheetId="2" sqref="A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2" start="0" length="0">
      <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2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2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2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2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2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2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  <rfmt sheetId="2" sqref="A13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3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3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3" start="0" length="0">
      <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3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3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3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3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3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3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3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3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m>
  <rrc rId="18567" sId="2" ref="A6:XFD6" action="deleteRow">
    <rfmt sheetId="2" xfDxf="1" sqref="A6:XFD6" start="0" length="0"/>
    <rfmt sheetId="2" sqref="F6" start="0" length="0">
      <dxf>
        <alignment horizontal="center" vertical="top"/>
      </dxf>
    </rfmt>
    <rfmt sheetId="2" sqref="G6" start="0" length="0">
      <dxf>
        <alignment horizontal="center" vertical="top"/>
      </dxf>
    </rfmt>
    <rfmt sheetId="2" sqref="H6" start="0" length="0">
      <dxf>
        <numFmt numFmtId="3" formatCode="#,##0"/>
      </dxf>
    </rfmt>
    <rfmt sheetId="2" sqref="J6" start="0" length="0">
      <dxf>
        <numFmt numFmtId="2" formatCode="0.00"/>
      </dxf>
    </rfmt>
    <rfmt sheetId="2" sqref="K6" start="0" length="0">
      <dxf>
        <numFmt numFmtId="164" formatCode="&quot;$&quot;#,##0.00"/>
      </dxf>
    </rfmt>
    <rfmt sheetId="2" sqref="L6" start="0" length="0">
      <dxf>
        <numFmt numFmtId="12" formatCode="&quot;$&quot;#,##0.00_);[Red]\(&quot;$&quot;#,##0.00\)"/>
        <alignment horizontal="center" vertical="top"/>
      </dxf>
    </rfmt>
    <rfmt sheetId="2" sqref="N6" start="0" length="0">
      <dxf>
        <alignment horizontal="center" vertical="top"/>
      </dxf>
    </rfmt>
  </rrc>
  <rrc rId="18568" sId="2" ref="A6:XFD6" action="deleteRow">
    <rfmt sheetId="2" xfDxf="1" sqref="A6:XFD6" start="0" length="0"/>
    <rfmt sheetId="2" sqref="F6" start="0" length="0">
      <dxf>
        <alignment horizontal="center" vertical="top"/>
      </dxf>
    </rfmt>
    <rfmt sheetId="2" sqref="G6" start="0" length="0">
      <dxf>
        <alignment horizontal="center" vertical="top"/>
      </dxf>
    </rfmt>
    <rfmt sheetId="2" sqref="H6" start="0" length="0">
      <dxf>
        <numFmt numFmtId="3" formatCode="#,##0"/>
      </dxf>
    </rfmt>
    <rfmt sheetId="2" sqref="J6" start="0" length="0">
      <dxf>
        <numFmt numFmtId="2" formatCode="0.00"/>
      </dxf>
    </rfmt>
    <rfmt sheetId="2" sqref="K6" start="0" length="0">
      <dxf>
        <numFmt numFmtId="164" formatCode="&quot;$&quot;#,##0.00"/>
      </dxf>
    </rfmt>
    <rfmt sheetId="2" sqref="L6" start="0" length="0">
      <dxf>
        <numFmt numFmtId="12" formatCode="&quot;$&quot;#,##0.00_);[Red]\(&quot;$&quot;#,##0.00\)"/>
        <alignment horizontal="center" vertical="top"/>
      </dxf>
    </rfmt>
    <rfmt sheetId="2" sqref="N6" start="0" length="0">
      <dxf>
        <alignment horizontal="center" vertical="top"/>
      </dxf>
    </rfmt>
  </rrc>
  <rfmt sheetId="2" sqref="F6" start="0" length="2147483647">
    <dxf>
      <font>
        <color auto="1"/>
        <family val="2"/>
      </font>
    </dxf>
  </rfmt>
  <rrc rId="18569" sId="2" ref="A10:XFD10" action="insertRow"/>
  <rm rId="18570" sheetId="2" source="A6:XFD6" destination="A10:XFD10" sourceSheetId="2">
    <rfmt sheetId="2" xfDxf="1" sqref="A10:XFD10" start="0" length="0"/>
    <rfmt sheetId="2" sqref="A1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0" start="0" length="0">
      <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0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0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0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0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0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0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0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0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m>
  <rrc rId="18571" sId="2" ref="A6:XFD6" action="deleteRow">
    <rfmt sheetId="2" xfDxf="1" sqref="A6:XFD6" start="0" length="0"/>
    <rfmt sheetId="2" sqref="F6" start="0" length="0">
      <dxf>
        <alignment horizontal="center" vertical="top"/>
      </dxf>
    </rfmt>
    <rfmt sheetId="2" sqref="G6" start="0" length="0">
      <dxf>
        <alignment horizontal="center" vertical="top"/>
      </dxf>
    </rfmt>
    <rfmt sheetId="2" sqref="H6" start="0" length="0">
      <dxf>
        <numFmt numFmtId="3" formatCode="#,##0"/>
      </dxf>
    </rfmt>
    <rfmt sheetId="2" sqref="J6" start="0" length="0">
      <dxf>
        <numFmt numFmtId="2" formatCode="0.00"/>
      </dxf>
    </rfmt>
    <rfmt sheetId="2" sqref="K6" start="0" length="0">
      <dxf>
        <numFmt numFmtId="164" formatCode="&quot;$&quot;#,##0.00"/>
      </dxf>
    </rfmt>
    <rfmt sheetId="2" sqref="L6" start="0" length="0">
      <dxf>
        <numFmt numFmtId="12" formatCode="&quot;$&quot;#,##0.00_);[Red]\(&quot;$&quot;#,##0.00\)"/>
        <alignment horizontal="center" vertical="top"/>
      </dxf>
    </rfmt>
    <rfmt sheetId="2" sqref="N6" start="0" length="0">
      <dxf>
        <alignment horizontal="center" vertical="top"/>
      </dxf>
    </rfmt>
  </rrc>
  <rrc rId="18572" sId="2" ref="A4:XFD4" action="deleteRow">
    <undo index="65535" exp="area" dr="G4:G23" r="G3" sId="2"/>
    <rfmt sheetId="2" xfDxf="1" sqref="A4:XFD4" start="0" length="0"/>
    <rcc rId="0" sId="2" dxf="1">
      <nc r="A4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4" t="inlineStr">
        <is>
          <t>Walton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">
        <v>212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4" t="inlineStr">
        <is>
          <t>Heartland</t>
        </is>
      </nc>
      <n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4">
        <v>2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4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4">
        <v>0.12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4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4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73" sId="2" ref="A4:XFD4" action="deleteRow">
    <undo index="65535" exp="area" dr="G4:G22" r="G3" sId="2"/>
    <rfmt sheetId="2" xfDxf="1" sqref="A4:XFD4" start="0" length="0"/>
    <rcc rId="0" sId="2" dxf="1">
      <nc r="A4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4" t="inlineStr">
        <is>
          <t>Walton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">
        <v>212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4" t="inlineStr">
        <is>
          <t>Bar R</t>
        </is>
      </nc>
      <n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4">
        <v>4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4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4">
        <v>0.12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4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4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74" sId="2" ref="A4:XFD4" action="deleteRow">
    <undo index="65535" exp="area" dr="G4:G21" r="G3" sId="2"/>
    <rfmt sheetId="2" xfDxf="1" sqref="A4:XFD4" start="0" length="0"/>
    <rcc rId="0" sId="2" dxf="1">
      <nc r="A4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4" t="inlineStr">
        <is>
          <t>Walton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">
        <v>212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4" t="inlineStr">
        <is>
          <t>Elmore</t>
        </is>
      </nc>
      <n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4">
        <v>2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4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4">
        <v>0.12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4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4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75" sId="2" ref="A4:XFD4" action="deleteRow">
    <undo index="65535" exp="area" dr="G4:G20" r="G3" sId="2"/>
    <rfmt sheetId="2" xfDxf="1" sqref="A4:XFD4" start="0" length="0"/>
    <rcc rId="0" sId="2" dxf="1">
      <nc r="A4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4" t="inlineStr">
        <is>
          <t>Walton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">
        <v>212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4" t="inlineStr">
        <is>
          <t>SOB</t>
        </is>
      </nc>
      <n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4">
        <v>2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4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4">
        <v>0.12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4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4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76" sId="2" ref="A4:XFD4" action="deleteRow">
    <undo index="65535" exp="area" dr="G4:G19" r="G3" sId="2"/>
    <rfmt sheetId="2" xfDxf="1" sqref="A4:XFD4" start="0" length="0"/>
    <rcc rId="0" sId="2" dxf="1">
      <nc r="A4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4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4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4" t="inlineStr">
        <is>
          <t>Walton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4">
        <v>212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4" t="inlineStr">
        <is>
          <t>Banana</t>
        </is>
      </nc>
      <n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4">
        <v>1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4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4">
        <v>0.12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4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4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cv guid="{7DA3B501-569D-452E-A498-4FA87443ABE7}" action="delete"/>
  <rdn rId="0" localSheetId="1" customView="1" name="Z_7DA3B501_569D_452E_A498_4FA87443ABE7_.wvu.FilterData" hidden="1" oldHidden="1">
    <formula>TMACNTRTSHIPR!$G$1:$G$143</formula>
    <oldFormula>TMACNTRTSHIPR!$G$1:$G$143</oldFormula>
  </rdn>
  <rdn rId="0" localSheetId="2" customView="1" name="Z_7DA3B501_569D_452E_A498_4FA87443ABE7_.wvu.FilterData" hidden="1" oldHidden="1">
    <formula>'no sale frt type 11'!$F$3:$F$31</formula>
    <oldFormula>'no sale frt type 11'!$F$3:$F$31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4">
    <oc r="J131">
      <v>7318</v>
    </oc>
    <nc r="J131">
      <v>3779</v>
    </nc>
  </rcc>
  <rcc rId="2" sId="1" numFmtId="4">
    <oc r="J120">
      <v>15000</v>
    </oc>
    <nc r="J120">
      <v>14152</v>
    </nc>
  </rcc>
  <rcv guid="{47E81019-AD5F-41AB-A306-CAC52748EBEC}" action="delete"/>
  <rdn rId="0" localSheetId="1" customView="1" name="Z_47E81019_AD5F_41AB_A306_CAC52748EBEC_.wvu.FilterData" hidden="1" oldHidden="1">
    <formula>TMACNTRTSHIPR!$G$1:$G$136</formula>
    <oldFormula>TMACNTRTSHIPR!$G$1:$G$136</oldFormula>
  </rdn>
  <rdn rId="0" localSheetId="2" customView="1" name="Z_47E81019_AD5F_41AB_A306_CAC52748EBEC_.wvu.FilterData" hidden="1" oldHidden="1">
    <formula>'no sale frt type 11'!$F$3:$F$35</formula>
    <oldFormula>'no sale frt type 11'!$F$3:$F$35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6" sId="1" ref="A24:XFD24" action="deleteRow">
    <rfmt sheetId="1" xfDxf="1" sqref="A24:XFD24" start="0" length="0"/>
    <rcc rId="0" sId="1" dxf="1">
      <nc r="A2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4">
        <v>989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4" t="inlineStr">
        <is>
          <t>Cal-Maine Foods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">
        <v>5796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4" t="inlineStr">
        <is>
          <t>Patterson Bunker PX1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4">
        <v>445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4" t="inlineStr">
        <is>
          <t>Hold</t>
        </is>
      </nc>
      <ndxf>
        <font>
          <sz val="11"/>
          <color auto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2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4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4">
        <v>15197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4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4">
        <v>9065.0300000000007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4">
        <v>0.19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4" t="inlineStr">
        <is>
          <t>Mar--PO 313-319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27" sId="1" ref="A24:XFD24" action="deleteRow">
    <rfmt sheetId="1" xfDxf="1" sqref="A24:XFD24" start="0" length="0"/>
    <rcc rId="0" sId="1" dxf="1">
      <nc r="A2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4">
        <v>989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4" t="inlineStr">
        <is>
          <t>Cal-Maine Foods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">
        <v>5796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4" t="inlineStr">
        <is>
          <t>Rice Co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4">
        <v>188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4" t="inlineStr">
        <is>
          <t>Brull</t>
        </is>
      </nc>
      <ndxf>
        <font>
          <sz val="11"/>
          <color auto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24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24">
        <v>15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24">
        <v>25000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4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4">
        <v>9065.0400000000009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4">
        <v>0.1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4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4" t="inlineStr">
        <is>
          <t>Mar--PO 313-319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228" sId="1" numFmtId="4">
    <oc r="J23">
      <v>50000</v>
    </oc>
    <nc r="J23">
      <v>40980</v>
    </nc>
  </rcc>
  <rrc rId="229" sId="1" ref="A25:XFD25" action="deleteRow">
    <rfmt sheetId="1" xfDxf="1" sqref="A25:XFD25" start="0" length="0"/>
    <rfmt sheetId="1" sqref="A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25" t="inlineStr">
        <is>
          <t xml:space="preserve"> dump # 907</t>
        </is>
      </nc>
      <ndxf>
        <font>
          <b/>
          <sz val="11"/>
          <color rgb="FFFF0000"/>
          <name val="Calibri"/>
          <family val="2"/>
          <scheme val="minor"/>
        </font>
        <alignment horizontal="center" vertical="top"/>
      </ndxf>
    </rcc>
    <rfmt sheetId="1" sqref="H25" start="0" length="0">
      <dxf>
        <numFmt numFmtId="21" formatCode="d\-mmm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b/>
          <sz val="11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30" sId="1" ref="A25:XFD25" action="deleteRow">
    <rfmt sheetId="1" xfDxf="1" sqref="A25:XFD25" start="0" length="0"/>
    <rcc rId="0" sId="1" dxf="1">
      <nc r="A25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" t="inlineStr">
        <is>
          <t>CHS dlvd KE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v>24483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25" t="inlineStr">
        <is>
          <t>Patterson Bunker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5">
        <v>445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5" t="inlineStr">
        <is>
          <t>SBD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5">
        <v>2900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5" t="inlineStr">
        <is>
          <t>Corn/04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5">
        <v>6032.03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5">
        <v>0.18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5" t="inlineStr">
        <is>
          <t>10 loads to Ks Ethanol on CHS # 214.</t>
        </is>
      </nc>
      <ndxf>
        <font>
          <b/>
          <sz val="11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31" sId="1" ref="A25:XFD25" action="deleteRow">
    <rfmt sheetId="1" xfDxf="1" sqref="A25:XFD25" start="0" length="0"/>
    <rfmt sheetId="1" sqref="A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5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5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5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5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5" start="0" length="0">
      <dxf>
        <font>
          <b/>
          <sz val="11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32" sId="1" numFmtId="4">
    <oc r="J28">
      <v>150000</v>
    </oc>
    <nc r="J28">
      <v>114155</v>
    </nc>
  </rcc>
  <rcc rId="233" sId="1" numFmtId="4">
    <oc r="J30">
      <v>5000</v>
    </oc>
    <nc r="J30">
      <v>1000</v>
    </nc>
  </rcc>
  <rcc rId="234" sId="1">
    <nc r="I30">
      <v>1</v>
    </nc>
  </rcc>
  <rcc rId="235" sId="1" numFmtId="4">
    <oc r="J32">
      <v>15000</v>
    </oc>
    <nc r="J32">
      <v>11908</v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80" sId="2">
    <oc r="G3">
      <f>SUM(G4:G18)</f>
    </oc>
    <nc r="G3">
      <f>SUM(G4:G10)</f>
    </nc>
  </rcc>
  <rrc rId="18581" sId="2" ref="A14:XFD14" action="deleteRow">
    <rfmt sheetId="2" xfDxf="1" sqref="A14:XFD14" start="0" length="0"/>
    <rcc rId="0" sId="2" dxf="1">
      <nc r="A14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4" t="inlineStr">
        <is>
          <t>Burns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>
        <v>242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Kaufman</t>
        </is>
      </nc>
      <n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>
        <v>1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1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4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4">
        <v>0.19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4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4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82" sId="2" ref="A14:XFD14" action="deleteRow">
    <rfmt sheetId="2" xfDxf="1" sqref="A14:XFD14" start="0" length="0"/>
    <rcc rId="0" sId="2" dxf="1">
      <nc r="A14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4" t="inlineStr">
        <is>
          <t>Burns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>
        <v>242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Hernandez</t>
        </is>
      </nc>
      <n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>
        <v>0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1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4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4">
        <v>0.19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4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4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83" sId="2" ref="A14:XFD14" action="deleteRow">
    <rfmt sheetId="2" xfDxf="1" sqref="A14:XFD14" start="0" length="0"/>
    <rcc rId="0" sId="2" dxf="1">
      <nc r="A14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4" t="inlineStr">
        <is>
          <t>Burns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>
        <v>242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Gordini</t>
        </is>
      </nc>
      <n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>
        <v>0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1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4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4">
        <v>0.19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4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4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84" sId="2" ref="A14:XFD14" action="deleteRow">
    <rfmt sheetId="2" xfDxf="1" sqref="A14:XFD14" start="0" length="0"/>
    <rcc rId="0" sId="2" dxf="1">
      <nc r="A14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4" t="inlineStr">
        <is>
          <t>Burns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>
        <v>242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4" t="inlineStr">
        <is>
          <t>Jantz</t>
        </is>
      </nc>
      <n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4">
        <v>0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1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4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4">
        <v>0.19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4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4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85" sId="2" ref="A14:XFD14" action="deleteRow">
    <rfmt sheetId="2" xfDxf="1" sqref="A14:XFD14" start="0" length="0"/>
    <rfmt sheetId="2" sqref="A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4" start="0" length="0">
      <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4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4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4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86" sId="2" ref="A15:XFD15" action="deleteRow">
    <rfmt sheetId="2" xfDxf="1" sqref="A15:XFD15" start="0" length="0"/>
    <rcc rId="0" sId="2" dxf="1">
      <nc r="A15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5" t="inlineStr">
        <is>
          <t>Geary Grain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E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F15" t="inlineStr">
        <is>
          <t>Reliant</t>
        </is>
      </nc>
      <n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5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4">
      <nc r="H15">
        <v>4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5">
        <v>0.15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5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87" sId="2" ref="A15:XFD15" action="deleteRow">
    <rfmt sheetId="2" xfDxf="1" sqref="A15:XFD15" start="0" length="0"/>
    <rcc rId="0" sId="2" dxf="1">
      <nc r="A15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5" t="inlineStr">
        <is>
          <t>Geary Grain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E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F15" t="inlineStr">
        <is>
          <t>Smart</t>
        </is>
      </nc>
      <n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5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4">
      <nc r="H15">
        <v>2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5">
        <v>0.15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5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88" sId="2" ref="A15:XFD15" action="deleteRow">
    <rfmt sheetId="2" xfDxf="1" sqref="A15:XFD15" start="0" length="0"/>
    <rcc rId="0" sId="2" dxf="1">
      <nc r="A15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5" t="inlineStr">
        <is>
          <t>Geary Grain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E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F15" t="inlineStr">
        <is>
          <t>Heisler</t>
        </is>
      </nc>
      <n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5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4">
      <nc r="H15">
        <v>1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5">
        <v>0.15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5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89" sId="2" ref="A15:XFD15" action="deleteRow">
    <rfmt sheetId="2" xfDxf="1" sqref="A15:XFD15" start="0" length="0"/>
    <rcc rId="0" sId="2" dxf="1">
      <nc r="A15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5" t="inlineStr">
        <is>
          <t>Geary Grain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E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F15" t="inlineStr">
        <is>
          <t>Smart</t>
        </is>
      </nc>
      <n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5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4">
      <nc r="H15">
        <v>3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5">
        <v>0.15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5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90" sId="2" ref="A15:XFD15" action="deleteRow">
    <rfmt sheetId="2" xfDxf="1" sqref="A15:XFD15" start="0" length="0"/>
    <rcc rId="0" sId="2" dxf="1">
      <nc r="A15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5" t="inlineStr">
        <is>
          <t>Geary Grain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E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F15" t="inlineStr">
        <is>
          <t>Brull</t>
        </is>
      </nc>
      <n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5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4">
      <nc r="H15">
        <v>1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5">
        <v>0.15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5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91" sId="2" ref="A15:XFD15" action="deleteRow">
    <rfmt sheetId="2" xfDxf="1" sqref="A15:XFD15" start="0" length="0"/>
    <rcc rId="0" sId="2" dxf="1">
      <nc r="A15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5" t="inlineStr">
        <is>
          <t>Geary Grain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E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F15" t="inlineStr">
        <is>
          <t>TC</t>
        </is>
      </nc>
      <ndxf>
        <font>
          <sz val="12"/>
          <color rgb="FFFF000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5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 numFmtId="4">
      <nc r="H15">
        <v>2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5">
        <v>0.18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5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92" sId="2" ref="A15:XFD15" action="deleteRow">
    <rfmt sheetId="2" xfDxf="1" sqref="A15:XFD15" start="0" length="0"/>
    <rfmt sheetId="2" sqref="A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5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5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5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93" sId="2" ref="A16:XFD16" action="deleteRow">
    <rfmt sheetId="2" xfDxf="1" sqref="A16:XFD16" start="0" length="0"/>
    <rcc rId="0" sId="2" dxf="1">
      <nc r="A16">
        <v>212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6" t="inlineStr">
        <is>
          <t>Walton Elev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6">
        <v>999999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6" t="inlineStr">
        <is>
          <t>Walton Bunker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6">
        <v>215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6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6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6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16" t="inlineStr">
        <is>
          <t>75/hr</t>
        </is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6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6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6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18594" sId="2" ref="A16:XFD16" action="deleteRow">
    <undo index="65535" exp="area" dr="G14:G16" r="G20" sId="2"/>
    <undo index="65535" exp="area" dr="G14:G16" r="G18" sId="2"/>
    <undo index="65535" exp="area" ref3D="1" dr="$F$3:$F$16" dn="Z_578B6A62_9E90_4E97_8328_2A01CA82E278_.wvu.FilterData" sId="2"/>
    <undo index="65535" exp="area" ref3D="1" dr="$F$3:$F$16" dn="Z_607BBB90_1341_44E3_8F5E_B58E06E83A3D_.wvu.FilterData" sId="2"/>
    <undo index="65535" exp="area" ref3D="1" dr="$F$3:$F$16" dn="Z_3EC3EF35_5266_4DCD_9F8E_960A9C38355E_.wvu.FilterData" sId="2"/>
    <undo index="65535" exp="area" ref3D="1" dr="$F$3:$F$16" dn="Z_3F117DC9_87BF_46F1_9115_9BC41A7148DF_.wvu.FilterData" sId="2"/>
    <undo index="65535" exp="area" ref3D="1" dr="$F$3:$F$16" dn="Z_3B3EDA25_433B_44EB_813B_615F675C8DD7_.wvu.FilterData" sId="2"/>
    <undo index="65535" exp="area" ref3D="1" dr="$F$3:$F$16" dn="Z_352F1287_C197_47B8_97C7_F8F731799173_.wvu.FilterData" sId="2"/>
    <undo index="65535" exp="area" ref3D="1" dr="$F$3:$F$16" dn="Z_32C30BC1_850C_4590_B516_0DD6A3B3C35A_.wvu.FilterData" sId="2"/>
    <undo index="65535" exp="area" ref3D="1" dr="$F$3:$F$16" dn="Z_2DA90C87_17B7_488A_96CE_953009E08D67_.wvu.FilterData" sId="2"/>
    <undo index="65535" exp="area" ref3D="1" dr="$F$3:$F$16" dn="Z_2191AB63_D233_42F8_9225_B72DE4128CCB_.wvu.FilterData" sId="2"/>
    <undo index="65535" exp="area" ref3D="1" dr="$F$3:$F$16" dn="Z_05650B40_440D_4844_B950_C1C6493D11B7_.wvu.FilterData" sId="2"/>
    <undo index="65535" exp="area" ref3D="1" dr="$F$3:$F$16" dn="Z_07F2396C_8373_4E98_B655_605B7997F82D_.wvu.FilterData" sId="2"/>
    <undo index="65535" exp="area" ref3D="1" dr="$F$3:$F$16" dn="Z_04E89C04_B45B_4381_B6C1_F81571C26952_.wvu.FilterData" sId="2"/>
    <undo index="65535" exp="area" ref3D="1" dr="$F$3:$F$16" dn="Z_06D1CFA1_B187_4F0A_B617_2C6BFFDEAF44_.wvu.FilterData" sId="2"/>
    <undo index="65535" exp="area" ref3D="1" dr="$F$3:$F$16" dn="Z_7CDD041E_F0FA_4EF0_B956_89F4E7198EB5_.wvu.FilterData" sId="2"/>
    <undo index="65535" exp="area" ref3D="1" dr="$F$3:$F$16" dn="Z_81BD6A06_140C_49EA_BA29_E80EA6E1F070_.wvu.FilterData" sId="2"/>
    <undo index="65535" exp="area" ref3D="1" dr="$F$3:$F$16" dn="Z_7BDE8C5F_4EB0_4E84_8C98_C82C0F08A471_.wvu.FilterData" sId="2"/>
    <undo index="65535" exp="area" ref3D="1" dr="$F$3:$F$16" dn="Z_7323588F_725F_42A4_B6A2_C038E35525E8_.wvu.FilterData" sId="2"/>
    <undo index="65535" exp="area" ref3D="1" dr="$F$3:$F$16" dn="Z_66C18735_EAAF_4793_8807_AFE2246174E5_.wvu.FilterData" sId="2"/>
    <undo index="65535" exp="area" ref3D="1" dr="$F$3:$F$16" dn="Z_D82FA4E5_3651_438D_A405_193FEF8586FF_.wvu.FilterData" sId="2"/>
    <undo index="65535" exp="area" ref3D="1" dr="$F$3:$F$16" dn="Z_D02D4BA0_B875_4C09_BEE7_B4D67F63F279_.wvu.FilterData" sId="2"/>
    <undo index="65535" exp="area" ref3D="1" dr="$F$3:$F$16" dn="Z_D07AB6EF_C9CE_4C8E_944C_B216F889E413_.wvu.FilterData" sId="2"/>
    <undo index="65535" exp="area" ref3D="1" dr="$F$3:$F$16" dn="Z_D2E617D2_BD53_467B_A19D_9C7A140766A9_.wvu.FilterData" sId="2"/>
    <undo index="65535" exp="area" ref3D="1" dr="$F$3:$F$16" dn="Z_BC1888F7_BAB9_43A6_823D_E549B955B68D_.wvu.FilterData" sId="2"/>
    <undo index="65535" exp="area" ref3D="1" dr="$F$3:$F$16" dn="Z_AD1862A2_B2AE_4E33_B72E_E45FA74F5DDE_.wvu.FilterData" sId="2"/>
    <undo index="65535" exp="area" ref3D="1" dr="$F$3:$F$16" dn="Z_9606F520_D7FD_426B_844B_9E7400D4DBB0_.wvu.FilterData" sId="2"/>
    <undo index="65535" exp="area" ref3D="1" dr="$F$3:$F$16" dn="Z_92DC2D38_E6B2_4ED8_941B_9B95AB1FDF0B_.wvu.FilterData" sId="2"/>
    <undo index="65535" exp="area" ref3D="1" dr="$F$3:$F$16" dn="Z_8DA31A28_AD02_487A_A352_FAC98CBFB6E0_.wvu.FilterData" sId="2"/>
    <undo index="65535" exp="area" ref3D="1" dr="$F$3:$F$16" dn="Z_ECFDF404_CEB4_40F9_A040_C016405F87DB_.wvu.FilterData" sId="2"/>
    <undo index="65535" exp="area" ref3D="1" dr="$F$3:$F$16" dn="Z_EE069268_137A_4D05_8B43_AEC8DDEDCCDC_.wvu.FilterData" sId="2"/>
    <rfmt sheetId="2" xfDxf="1" sqref="A16:XFD16" start="0" length="0"/>
    <rfmt sheetId="2" sqref="A1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6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6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6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6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6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6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6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6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cc rId="18595" sId="2">
    <oc r="F14" t="inlineStr">
      <is>
        <t>CS Thomas</t>
      </is>
    </oc>
    <nc r="F14"/>
  </rcc>
  <rcc rId="18596" sId="2" numFmtId="4">
    <oc r="H14">
      <v>5</v>
    </oc>
    <nc r="H14"/>
  </rcc>
  <rcc rId="18597" sId="1">
    <nc r="G41" t="inlineStr">
      <is>
        <t>Jantz</t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98" sId="6" numFmtId="4">
    <oc r="C18">
      <v>0.65</v>
    </oc>
    <nc r="C18">
      <v>0.68</v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99" sId="2">
    <oc r="F10" t="inlineStr">
      <is>
        <t>Gordini</t>
      </is>
    </oc>
    <nc r="F10" t="inlineStr">
      <is>
        <t>Gordini &amp; Burillas</t>
      </is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600" sId="2" ref="A11:XFD11" action="insertRow"/>
  <rcc rId="18601" sId="2">
    <nc r="A11">
      <v>560</v>
    </nc>
  </rcc>
  <rcc rId="18602" sId="2">
    <nc r="B11" t="inlineStr">
      <is>
        <t>Canton Term</t>
      </is>
    </nc>
  </rcc>
  <rcc rId="18603" sId="2">
    <nc r="C11">
      <v>61504</v>
    </nc>
  </rcc>
  <rcc rId="18604" sId="2">
    <nc r="D11" t="inlineStr">
      <is>
        <t>Walton bunker</t>
      </is>
    </nc>
  </rcc>
  <rcc rId="18605" sId="2">
    <nc r="E11">
      <v>212</v>
    </nc>
  </rcc>
  <rcc rId="18606" sId="2">
    <nc r="F11" t="inlineStr">
      <is>
        <t>Primos</t>
      </is>
    </nc>
  </rcc>
  <rcc rId="18607" sId="2">
    <nc r="G11">
      <v>2</v>
    </nc>
  </rcc>
  <rcc rId="18608" sId="2">
    <nc r="I11" t="inlineStr">
      <is>
        <t>Corn/04</t>
      </is>
    </nc>
  </rcc>
  <rcc rId="18609" sId="2" numFmtId="4">
    <nc r="J11">
      <v>0.12</v>
    </nc>
  </rcc>
  <rcc rId="18610" sId="2">
    <nc r="M11" t="inlineStr">
      <is>
        <t>Store pos 365</t>
      </is>
    </nc>
  </rcc>
  <rcv guid="{7DA3B501-569D-452E-A498-4FA87443ABE7}" action="delete"/>
  <rdn rId="0" localSheetId="1" customView="1" name="Z_7DA3B501_569D_452E_A498_4FA87443ABE7_.wvu.FilterData" hidden="1" oldHidden="1">
    <formula>TMACNTRTSHIPR!$G$1:$G$143</formula>
    <oldFormula>TMACNTRTSHIPR!$G$1:$G$143</oldFormula>
  </rdn>
  <rdn rId="0" localSheetId="2" customView="1" name="Z_7DA3B501_569D_452E_A498_4FA87443ABE7_.wvu.FilterData" hidden="1" oldHidden="1">
    <formula>'no sale frt type 11'!$F$3:$F$18</formula>
    <oldFormula>'no sale frt type 11'!$F$3:$F$18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14" sId="2">
    <oc r="G3">
      <f>SUM(G4:G10)</f>
    </oc>
    <nc r="G3">
      <f>SUM(G4:G12)</f>
    </nc>
  </rcc>
  <rcc rId="18615" sId="2">
    <oc r="F11" t="inlineStr">
      <is>
        <t>Primos</t>
      </is>
    </oc>
    <nc r="F11" t="inlineStr">
      <is>
        <t>Primos/Sanez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616" sId="2" ref="A12:XFD12" action="insertRow"/>
  <rcc rId="18617" sId="2">
    <nc r="A12">
      <v>560</v>
    </nc>
  </rcc>
  <rcc rId="18618" sId="2">
    <nc r="B12" t="inlineStr">
      <is>
        <t>Canton Term</t>
      </is>
    </nc>
  </rcc>
  <rcc rId="18619" sId="2">
    <nc r="C12">
      <v>61504</v>
    </nc>
  </rcc>
  <rcc rId="18620" sId="2">
    <nc r="D12" t="inlineStr">
      <is>
        <t>Walton bunker</t>
      </is>
    </nc>
  </rcc>
  <rcc rId="18621" sId="2">
    <nc r="E12">
      <v>212</v>
    </nc>
  </rcc>
  <rcc rId="18622" sId="2">
    <nc r="F12" t="inlineStr">
      <is>
        <t>Bar R</t>
      </is>
    </nc>
  </rcc>
  <rcc rId="18623" sId="2">
    <nc r="G12">
      <v>4</v>
    </nc>
  </rcc>
  <rcc rId="18624" sId="2">
    <nc r="I12" t="inlineStr">
      <is>
        <t>Corn/04</t>
      </is>
    </nc>
  </rcc>
  <rcc rId="18625" sId="2" numFmtId="4">
    <nc r="J12">
      <v>0.12</v>
    </nc>
  </rcc>
  <rcc rId="18626" sId="2">
    <nc r="M12" t="inlineStr">
      <is>
        <t>Store pos 365</t>
      </is>
    </nc>
  </rcc>
  <rcv guid="{7DA3B501-569D-452E-A498-4FA87443ABE7}" action="delete"/>
  <rdn rId="0" localSheetId="1" customView="1" name="Z_7DA3B501_569D_452E_A498_4FA87443ABE7_.wvu.FilterData" hidden="1" oldHidden="1">
    <formula>TMACNTRTSHIPR!$G$1:$G$143</formula>
    <oldFormula>TMACNTRTSHIPR!$G$1:$G$143</oldFormula>
  </rdn>
  <rdn rId="0" localSheetId="2" customView="1" name="Z_7DA3B501_569D_452E_A498_4FA87443ABE7_.wvu.FilterData" hidden="1" oldHidden="1">
    <formula>'no sale frt type 11'!$F$3:$F$19</formula>
    <oldFormula>'no sale frt type 11'!$F$3:$F$19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30" sId="1" numFmtId="4">
    <oc r="J126">
      <v>10510</v>
    </oc>
    <nc r="J126">
      <v>9603</v>
    </nc>
  </rcc>
  <rrc rId="18631" sId="1" ref="A137:XFD137" action="deleteRow">
    <rfmt sheetId="1" xfDxf="1" sqref="A137:XFD137" start="0" length="0"/>
    <rcc rId="0" sId="1" dxf="1">
      <nc r="A137">
        <v>110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7">
        <v>6201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7" t="inlineStr">
        <is>
          <t>Sunflower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7">
        <v>21626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137" t="inlineStr">
        <is>
          <t>Castleton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37">
        <v>111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137" start="0" length="0">
      <dxf>
        <font>
          <b/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137">
        <v>1209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137" t="inlineStr">
        <is>
          <t>Milo/02</t>
        </is>
      </nc>
      <n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L137">
        <v>393200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13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137" t="inlineStr">
        <is>
          <t>Apr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8632" sId="1" ref="A137:XFD137" action="deleteRow">
    <rfmt sheetId="1" xfDxf="1" sqref="A137:XFD137" start="0" length="0"/>
    <rfmt sheetId="1" sqref="A13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13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13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3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1" sqref="E13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7" start="0" length="0">
      <dxf>
        <font>
          <b/>
          <u/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7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37" start="0" length="0">
      <dxf>
        <font>
          <sz val="11"/>
          <color auto="1"/>
          <name val="Calibri"/>
          <scheme val="minor"/>
        </font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3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3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13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137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47E81019-AD5F-41AB-A306-CAC52748EBEC}" action="delete"/>
  <rdn rId="0" localSheetId="1" customView="1" name="Z_47E81019_AD5F_41AB_A306_CAC52748EBEC_.wvu.FilterData" hidden="1" oldHidden="1">
    <formula>TMACNTRTSHIPR!$G$1:$G$141</formula>
    <oldFormula>TMACNTRTSHIPR!$G$1:$G$141</oldFormula>
  </rdn>
  <rdn rId="0" localSheetId="2" customView="1" name="Z_47E81019_AD5F_41AB_A306_CAC52748EBEC_.wvu.FilterData" hidden="1" oldHidden="1">
    <formula>'no sale frt type 11'!$F$3:$F$19</formula>
    <oldFormula>'no sale frt type 11'!$F$3:$F$19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36" sId="1">
    <oc r="G79" t="inlineStr">
      <is>
        <t>Kramer</t>
      </is>
    </oc>
    <nc r="G79"/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37" sId="1" numFmtId="4">
    <oc r="J67">
      <v>3903</v>
    </oc>
    <nc r="J67">
      <v>1389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38" sId="1" numFmtId="4">
    <oc r="J74">
      <v>9899</v>
    </oc>
    <nc r="J74">
      <v>9004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1">
    <nc r="G7" t="inlineStr">
      <is>
        <t>Son of a buc</t>
      </is>
    </nc>
  </rcc>
  <rcc rId="237" sId="1">
    <nc r="H7">
      <v>1</v>
    </nc>
  </rcc>
  <rcc rId="238" sId="1">
    <nc r="I7">
      <v>1</v>
    </nc>
  </rcc>
  <rcv guid="{47E81019-AD5F-41AB-A306-CAC52748EBEC}" action="delete"/>
  <rdn rId="0" localSheetId="1" customView="1" name="Z_47E81019_AD5F_41AB_A306_CAC52748EBEC_.wvu.FilterData" hidden="1" oldHidden="1">
    <formula>TMACNTRTSHIPR!$G$1:$G$120</formula>
    <oldFormula>TMACNTRTSHIPR!$G$1:$G$120</oldFormula>
  </rdn>
  <rdn rId="0" localSheetId="2" customView="1" name="Z_47E81019_AD5F_41AB_A306_CAC52748EBEC_.wvu.FilterData" hidden="1" oldHidden="1">
    <formula>'no sale frt type 11'!$F$3:$F$35</formula>
    <oldFormula>'no sale frt type 11'!$F$3:$F$35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39" sId="1" numFmtId="4">
    <oc r="J56">
      <v>14464</v>
    </oc>
    <nc r="J56">
      <v>12647</v>
    </nc>
  </rcc>
  <rcc rId="18640" sId="1" numFmtId="4">
    <oc r="J55">
      <v>10500</v>
    </oc>
    <nc r="J55">
      <v>7000</v>
    </nc>
  </rcc>
  <rcc rId="18641" sId="1" numFmtId="4">
    <oc r="J59">
      <v>2411</v>
    </oc>
    <nc r="J59">
      <v>4078</v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642" sId="1" ref="A34:XFD34" action="deleteRow">
    <rfmt sheetId="1" xfDxf="1" sqref="A34:XFD34" start="0" length="0"/>
    <rcc rId="0" sId="1" dxf="1">
      <nc r="A34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4">
        <v>2443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4" t="inlineStr">
        <is>
          <t>CHS-Friona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">
        <v>24483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34" t="inlineStr">
        <is>
          <t>Haven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4">
        <v>71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4" t="inlineStr">
        <is>
          <t>LAO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34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34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34">
        <v>804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4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34">
        <v>745903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34">
        <v>0.68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34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34" t="inlineStr">
        <is>
          <t>SW Scale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3" sId="1">
    <nc r="H40">
      <v>1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4" sId="1" numFmtId="4">
    <oc r="J9">
      <v>8000</v>
    </oc>
    <nc r="J9">
      <v>4557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645" sId="2" ref="A13:XFD13" action="insertRow"/>
  <rcc rId="18646" sId="2">
    <nc r="A13">
      <v>560</v>
    </nc>
  </rcc>
  <rcc rId="18647" sId="2">
    <nc r="B13" t="inlineStr">
      <is>
        <t>Canton Term</t>
      </is>
    </nc>
  </rcc>
  <rcc rId="18648" sId="2">
    <nc r="C13">
      <v>61504</v>
    </nc>
  </rcc>
  <rcc rId="18649" sId="2">
    <nc r="D13" t="inlineStr">
      <is>
        <t>Walton bunker</t>
      </is>
    </nc>
  </rcc>
  <rcc rId="18650" sId="2">
    <nc r="E13">
      <v>212</v>
    </nc>
  </rcc>
  <rcc rId="18651" sId="2">
    <nc r="I13" t="inlineStr">
      <is>
        <t>Corn/04</t>
      </is>
    </nc>
  </rcc>
  <rcc rId="18652" sId="2" numFmtId="4">
    <nc r="J13">
      <v>0.12</v>
    </nc>
  </rcc>
  <rcc rId="18653" sId="2">
    <nc r="M13" t="inlineStr">
      <is>
        <t>Store pos 365</t>
      </is>
    </nc>
  </rcc>
  <rcc rId="18654" sId="2">
    <nc r="F13" t="inlineStr">
      <is>
        <t>Banana</t>
      </is>
    </nc>
  </rcc>
  <rcc rId="18655" sId="2">
    <nc r="G13">
      <v>1</v>
    </nc>
  </rcc>
  <rcc rId="18656" sId="1">
    <nc r="G78" t="inlineStr">
      <is>
        <t>H&amp;S</t>
      </is>
    </nc>
  </rcc>
  <rcc rId="18657" sId="1">
    <nc r="H78">
      <v>1</v>
    </nc>
  </rcc>
  <rcc rId="18658" sId="1">
    <nc r="I78">
      <v>1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59" sId="1">
    <oc r="G80" t="inlineStr">
      <is>
        <t>80 loads W/O 4/24 # 989</t>
      </is>
    </oc>
    <nc r="G80" t="inlineStr">
      <is>
        <t>50 loads W/O 4/24 # 989</t>
      </is>
    </nc>
  </rcc>
  <rcc rId="18660" sId="1">
    <oc r="I81">
      <v>80</v>
    </oc>
    <nc r="I81">
      <v>50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61" sId="2" numFmtId="4">
    <oc r="H15">
      <v>2750</v>
    </oc>
    <nc r="H15">
      <v>3600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62" sId="1" numFmtId="4">
    <oc r="J132">
      <v>41877</v>
    </oc>
    <nc r="J132">
      <v>21396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63" sId="1">
    <oc r="E132" t="inlineStr">
      <is>
        <t>Haven</t>
      </is>
    </oc>
    <nc r="E132" t="inlineStr">
      <is>
        <t>Castleton</t>
      </is>
    </nc>
  </rcc>
  <rcc rId="18664" sId="1">
    <oc r="F132">
      <v>71</v>
    </oc>
    <nc r="F132">
      <v>111</v>
    </nc>
  </rcc>
  <rcc rId="18665" sId="1">
    <oc r="L132">
      <v>76197.03</v>
    </oc>
    <nc r="L132">
      <v>76197.02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66" sId="1">
    <oc r="E85" t="inlineStr">
      <is>
        <t>un allocated</t>
      </is>
    </oc>
    <nc r="E85" t="inlineStr">
      <is>
        <t>Geneseo</t>
      </is>
    </nc>
  </rcc>
  <rcc rId="18667" sId="1">
    <oc r="F85">
      <v>1</v>
    </oc>
    <nc r="F85">
      <v>546</v>
    </nc>
  </rcc>
  <rcc rId="18668" sId="1" numFmtId="4">
    <oc r="L85">
      <v>6274</v>
    </oc>
    <nc r="L85">
      <v>6274.02</v>
    </nc>
  </rcc>
  <rcc rId="18669" sId="1" numFmtId="4">
    <nc r="M85">
      <v>0.09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2" sId="1" ref="A39:XFD39" action="insertRow"/>
  <rcc rId="243" sId="1">
    <nc r="A39">
      <v>11</v>
    </nc>
  </rcc>
  <rcc rId="244" sId="1">
    <nc r="B39">
      <v>9060</v>
    </nc>
  </rcc>
  <rcc rId="245" sId="1">
    <nc r="C39" t="inlineStr">
      <is>
        <t>Bunge Milling</t>
      </is>
    </nc>
  </rcc>
  <rcc rId="246" sId="1">
    <nc r="D39">
      <v>26059</v>
    </nc>
  </rcc>
  <rcc rId="247" sId="1">
    <nc r="E39" t="inlineStr">
      <is>
        <t>Onaga</t>
      </is>
    </nc>
  </rcc>
  <rcc rId="248" sId="1">
    <nc r="F39">
      <v>295</v>
    </nc>
  </rcc>
  <rcc rId="249" sId="1">
    <nc r="I39">
      <v>3</v>
    </nc>
  </rcc>
  <rcc rId="250" sId="1" numFmtId="4">
    <nc r="J39">
      <v>17013</v>
    </nc>
  </rcc>
  <rcc rId="251" sId="1">
    <nc r="K39" t="inlineStr">
      <is>
        <t>Corn/04</t>
      </is>
    </nc>
  </rcc>
  <rcc rId="252" sId="1" numFmtId="4">
    <nc r="L39">
      <v>6186.01</v>
    </nc>
  </rcc>
  <rcc rId="253" sId="1" numFmtId="4">
    <nc r="N39">
      <v>0.26</v>
    </nc>
  </rcc>
  <rcc rId="254" sId="1" odxf="1" dxf="1">
    <nc r="O39" t="inlineStr">
      <is>
        <t xml:space="preserve">PO 1430209 </t>
      </is>
    </nc>
    <odxf>
      <border outline="0">
        <bottom/>
      </border>
    </odxf>
    <ndxf>
      <border outline="0">
        <bottom style="thin">
          <color indexed="64"/>
        </bottom>
      </border>
    </ndxf>
  </rcc>
  <rcc rId="255" sId="1">
    <nc r="G39" t="inlineStr">
      <is>
        <t>Barnes</t>
      </is>
    </nc>
  </rcc>
  <rcc rId="256" sId="1">
    <nc r="H39">
      <v>1</v>
    </nc>
  </rcc>
  <rcc rId="257" sId="1" numFmtId="4">
    <nc r="M39">
      <v>0.18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670" sId="1" ref="A17:XFD17" action="insertRow"/>
  <rcc rId="18671" sId="1">
    <nc r="A17">
      <v>11</v>
    </nc>
  </rcc>
  <rcc rId="18672" sId="1">
    <nc r="B17">
      <v>2301</v>
    </nc>
  </rcc>
  <rcc rId="18673" sId="1">
    <nc r="C17" t="inlineStr">
      <is>
        <t>Bunge</t>
      </is>
    </nc>
  </rcc>
  <rcc rId="18674" sId="1">
    <nc r="D17">
      <v>5591</v>
    </nc>
  </rcc>
  <rcc rId="18675" sId="1">
    <nc r="E17" t="inlineStr">
      <is>
        <t>CPC Lyons</t>
      </is>
    </nc>
  </rcc>
  <rcc rId="18676" sId="1">
    <nc r="F17">
      <v>548</v>
    </nc>
  </rcc>
  <rcc rId="18677" sId="1">
    <nc r="K17" t="inlineStr">
      <is>
        <t>Soybeans/03</t>
      </is>
    </nc>
  </rcc>
  <rcc rId="18678" sId="1" numFmtId="4">
    <nc r="L17">
      <v>2001426312.01</v>
    </nc>
  </rcc>
  <rcc rId="18679" sId="1">
    <nc r="O17" t="inlineStr">
      <is>
        <t>May #1 YSB</t>
      </is>
    </nc>
  </rcc>
  <rcc rId="18680" sId="1">
    <nc r="G17" t="inlineStr">
      <is>
        <t>Merridian</t>
      </is>
    </nc>
  </rcc>
  <rcc rId="18681" sId="1">
    <nc r="H17">
      <v>1</v>
    </nc>
  </rcc>
  <rcc rId="18682" sId="1">
    <nc r="I17">
      <v>1</v>
    </nc>
  </rcc>
  <rcc rId="18683" sId="1" numFmtId="4">
    <nc r="M17">
      <v>0.23</v>
    </nc>
  </rcc>
  <rcv guid="{47E81019-AD5F-41AB-A306-CAC52748EBEC}" action="delete"/>
  <rdn rId="0" localSheetId="1" customView="1" name="Z_47E81019_AD5F_41AB_A306_CAC52748EBEC_.wvu.FilterData" hidden="1" oldHidden="1">
    <formula>TMACNTRTSHIPR!$G$1:$G$141</formula>
    <oldFormula>TMACNTRTSHIPR!$G$1:$G$141</oldFormula>
  </rdn>
  <rdn rId="0" localSheetId="2" customView="1" name="Z_47E81019_AD5F_41AB_A306_CAC52748EBEC_.wvu.FilterData" hidden="1" oldHidden="1">
    <formula>'no sale frt type 11'!$F$3:$F$20</formula>
    <oldFormula>'no sale frt type 11'!$F$3:$F$20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87" sId="1">
    <oc r="G17" t="inlineStr">
      <is>
        <t>Merridian</t>
      </is>
    </oc>
    <nc r="G17" t="inlineStr">
      <is>
        <t>Meridian</t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88" sId="1">
    <oc r="E52" t="inlineStr">
      <is>
        <t>Burns</t>
      </is>
    </oc>
    <nc r="E52" t="inlineStr">
      <is>
        <t>Walton Bunker</t>
      </is>
    </nc>
  </rcc>
  <rcc rId="18689" sId="1">
    <oc r="F52">
      <v>242</v>
    </oc>
    <nc r="F52">
      <v>215</v>
    </nc>
  </rcc>
  <rcc rId="18690" sId="1" numFmtId="4">
    <oc r="L52">
      <v>6156</v>
    </oc>
    <nc r="L52">
      <v>6156.02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691" sId="1" ref="A72:XFD72" action="insertRow"/>
  <rcc rId="18692" sId="1">
    <nc r="A72">
      <v>11</v>
    </nc>
  </rcc>
  <rcc rId="18693" sId="1">
    <nc r="B72">
      <v>1592</v>
    </nc>
  </rcc>
  <rcc rId="18694" sId="1">
    <nc r="C72" t="inlineStr">
      <is>
        <t>CGB</t>
      </is>
    </nc>
  </rcc>
  <rcc rId="18695" sId="1">
    <nc r="D72">
      <v>15921</v>
    </nc>
  </rcc>
  <rcc rId="18696" sId="1">
    <nc r="E72" t="inlineStr">
      <is>
        <t>Coffeyville</t>
      </is>
    </nc>
  </rcc>
  <rcc rId="18697" sId="1">
    <nc r="F72">
      <v>630</v>
    </nc>
  </rcc>
  <rcc rId="18698" sId="1">
    <nc r="K72" t="inlineStr">
      <is>
        <t>Beans/03</t>
      </is>
    </nc>
  </rcc>
  <rcc rId="18699" sId="1" numFmtId="4">
    <nc r="L72">
      <v>34265.01</v>
    </nc>
  </rcc>
  <rcc rId="18700" sId="1" numFmtId="4">
    <nc r="M72">
      <v>0.2</v>
    </nc>
  </rcc>
  <rcc rId="18701" sId="1">
    <nc r="G72" t="inlineStr">
      <is>
        <t>Heisler</t>
      </is>
    </nc>
  </rcc>
  <rcc rId="18702" sId="1">
    <nc r="H72">
      <v>1</v>
    </nc>
  </rcc>
  <rcc rId="18703" sId="1">
    <nc r="I72">
      <v>1</v>
    </nc>
  </rcc>
  <rcv guid="{47E81019-AD5F-41AB-A306-CAC52748EBEC}" action="delete"/>
  <rdn rId="0" localSheetId="1" customView="1" name="Z_47E81019_AD5F_41AB_A306_CAC52748EBEC_.wvu.FilterData" hidden="1" oldHidden="1">
    <formula>TMACNTRTSHIPR!$G$1:$G$142</formula>
    <oldFormula>TMACNTRTSHIPR!$G$1:$G$142</oldFormula>
  </rdn>
  <rdn rId="0" localSheetId="2" customView="1" name="Z_47E81019_AD5F_41AB_A306_CAC52748EBEC_.wvu.FilterData" hidden="1" oldHidden="1">
    <formula>'no sale frt type 11'!$F$3:$F$20</formula>
    <oldFormula>'no sale frt type 11'!$F$3:$F$20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07" sId="4">
    <nc r="A3">
      <v>11</v>
    </nc>
  </rcc>
  <rcc rId="18708" sId="4">
    <nc r="B3">
      <v>1931</v>
    </nc>
  </rcc>
  <rcc rId="18709" sId="4">
    <nc r="C3" t="inlineStr">
      <is>
        <t>Kansas Ethanol</t>
      </is>
    </nc>
  </rcc>
  <rcc rId="18710" sId="4">
    <nc r="D3">
      <v>19316</v>
    </nc>
  </rcc>
  <rcc rId="18711" sId="4">
    <nc r="E3" t="inlineStr">
      <is>
        <t>Geneseo</t>
      </is>
    </nc>
  </rcc>
  <rcc rId="18712" sId="4">
    <nc r="F3">
      <v>546</v>
    </nc>
  </rcc>
  <rfmt sheetId="4" sqref="G3" start="0" length="0">
    <dxf>
      <border outline="0">
        <top style="thin">
          <color indexed="64"/>
        </top>
      </border>
    </dxf>
  </rfmt>
  <rcc rId="18713" sId="4" numFmtId="4">
    <nc r="J3">
      <v>75000</v>
    </nc>
  </rcc>
  <rcc rId="18714" sId="4">
    <nc r="K3" t="inlineStr">
      <is>
        <t>Milo/02</t>
      </is>
    </nc>
  </rcc>
  <rcc rId="18715" sId="4" numFmtId="4">
    <nc r="L3">
      <v>6274.02</v>
    </nc>
  </rcc>
  <rcc rId="18716" sId="4" numFmtId="4">
    <nc r="M3">
      <v>0.09</v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717" sId="1" ref="A30:XFD30" action="insertRow"/>
  <rcc rId="18718" sId="1">
    <nc r="A30">
      <v>11</v>
    </nc>
  </rcc>
  <rcc rId="18719" sId="1">
    <nc r="B30">
      <v>101</v>
    </nc>
  </rcc>
  <rcc rId="18720" sId="1">
    <nc r="C30" t="inlineStr">
      <is>
        <t>Cargill DSP/Wich</t>
      </is>
    </nc>
  </rcc>
  <rcc rId="18721" sId="1">
    <nc r="D30">
      <v>14</v>
    </nc>
  </rcc>
  <rcc rId="18722" sId="1">
    <nc r="E30" t="inlineStr">
      <is>
        <t>Geneseo</t>
      </is>
    </nc>
  </rcc>
  <rcc rId="18723" sId="1">
    <nc r="F30">
      <v>546</v>
    </nc>
  </rcc>
  <rcc rId="18724" sId="1" numFmtId="4">
    <nc r="J30">
      <v>900</v>
    </nc>
  </rcc>
  <rcc rId="18725" sId="1">
    <nc r="K30" t="inlineStr">
      <is>
        <t>Soybeans/03</t>
      </is>
    </nc>
  </rcc>
  <rcc rId="18726" sId="1" numFmtId="4">
    <nc r="L30">
      <v>56015.08</v>
    </nc>
  </rcc>
  <rcc rId="18727" sId="1" numFmtId="4">
    <nc r="M30">
      <v>0.18</v>
    </nc>
  </rcc>
  <rcc rId="18728" sId="1">
    <nc r="O30" t="inlineStr">
      <is>
        <t>April #1 YSB</t>
      </is>
    </nc>
  </rcc>
  <rcc rId="18729" sId="1">
    <nc r="G30" t="inlineStr">
      <is>
        <t>S &amp; J</t>
      </is>
    </nc>
  </rcc>
  <rcc rId="18730" sId="1">
    <nc r="H30">
      <v>1</v>
    </nc>
  </rcc>
  <rcc rId="18731" sId="1">
    <nc r="I30">
      <v>1</v>
    </nc>
  </rcc>
  <rcv guid="{47E81019-AD5F-41AB-A306-CAC52748EBEC}" action="delete"/>
  <rdn rId="0" localSheetId="1" customView="1" name="Z_47E81019_AD5F_41AB_A306_CAC52748EBEC_.wvu.FilterData" hidden="1" oldHidden="1">
    <formula>TMACNTRTSHIPR!$G$1:$G$143</formula>
    <oldFormula>TMACNTRTSHIPR!$G$1:$G$143</oldFormula>
  </rdn>
  <rdn rId="0" localSheetId="2" customView="1" name="Z_47E81019_AD5F_41AB_A306_CAC52748EBEC_.wvu.FilterData" hidden="1" oldHidden="1">
    <formula>'no sale frt type 11'!$F$3:$F$20</formula>
    <oldFormula>'no sale frt type 11'!$F$3:$F$20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35" sId="2">
    <oc r="G8">
      <v>5</v>
    </oc>
    <nc r="G8">
      <v>0</v>
    </nc>
  </rcc>
  <rcc rId="18736" sId="2">
    <oc r="G6">
      <v>5</v>
    </oc>
    <nc r="G6">
      <v>0</v>
    </nc>
  </rcc>
  <rcc rId="18737" sId="2">
    <oc r="G13">
      <v>1</v>
    </oc>
    <nc r="G13">
      <v>0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38" sId="2">
    <oc r="G10">
      <v>2</v>
    </oc>
    <nc r="G10">
      <v>0</v>
    </nc>
  </rcc>
  <rcc rId="18739" sId="2">
    <oc r="G11">
      <v>2</v>
    </oc>
    <nc r="G11">
      <v>0</v>
    </nc>
  </rcc>
  <rcc rId="18740" sId="2">
    <oc r="G7">
      <v>1</v>
    </oc>
    <nc r="G7">
      <v>0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41" sId="2">
    <oc r="G12">
      <v>4</v>
    </oc>
    <nc r="G12">
      <v>2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42" sId="1" numFmtId="4">
    <oc r="J9">
      <v>4557</v>
    </oc>
    <nc r="J9">
      <v>2712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" sId="1">
    <oc r="G26" t="inlineStr">
      <is>
        <t>Double T</t>
      </is>
    </oc>
    <nc r="G26" t="inlineStr">
      <is>
        <t>Danpul</t>
      </is>
    </nc>
  </rcc>
  <rcc rId="259" sId="1" numFmtId="4">
    <oc r="M26">
      <v>0.71</v>
    </oc>
    <nc r="M26">
      <v>0.7</v>
    </nc>
  </rcc>
  <rcc rId="260" sId="1">
    <oc r="G32" t="inlineStr">
      <is>
        <t>Jantz</t>
      </is>
    </oc>
    <nc r="G32" t="inlineStr">
      <is>
        <t>DS Voth</t>
      </is>
    </nc>
  </rcc>
  <rcc rId="261" sId="1">
    <oc r="E32" t="inlineStr">
      <is>
        <t>Marquette</t>
      </is>
    </oc>
    <nc r="E32" t="inlineStr">
      <is>
        <t>DS</t>
      </is>
    </nc>
  </rcc>
  <rcc rId="262" sId="1" numFmtId="4">
    <oc r="M32">
      <v>0.08</v>
    </oc>
    <nc r="M32"/>
  </rcc>
  <rcc rId="263" sId="1">
    <oc r="F32">
      <v>191</v>
    </oc>
    <nc r="F32"/>
  </rcc>
  <rcc rId="264" sId="1" numFmtId="4">
    <oc r="L32">
      <v>9063</v>
    </oc>
    <nc r="L32">
      <v>90631</v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743" sId="1" ref="A31:XFD31" action="insertRow"/>
  <rrc rId="18744" sId="1" ref="A31:XFD31" action="insertRow"/>
  <rrc rId="18745" sId="1" ref="A31:XFD31" action="insertRow"/>
  <rfmt sheetId="1" sqref="E45:K45 E48:K48">
    <dxf>
      <fill>
        <patternFill patternType="solid">
          <bgColor rgb="FFFFFF00"/>
        </patternFill>
      </fill>
    </dxf>
  </rfmt>
  <rcc rId="18746" sId="1">
    <nc r="A32">
      <v>11</v>
    </nc>
  </rcc>
  <rcc rId="18747" sId="1">
    <nc r="A33">
      <v>11</v>
    </nc>
  </rcc>
  <rcc rId="18748" sId="1">
    <nc r="C32" t="inlineStr">
      <is>
        <t>Cargill Sallina</t>
      </is>
    </nc>
  </rcc>
  <rcc rId="18749" sId="1">
    <nc r="C33" t="inlineStr">
      <is>
        <t>Cargill Sallina</t>
      </is>
    </nc>
  </rcc>
  <rcc rId="18750" sId="1">
    <nc r="E33" t="inlineStr">
      <is>
        <t>Unallocated</t>
      </is>
    </nc>
  </rcc>
  <rcc rId="18751" sId="1">
    <nc r="F33">
      <v>1</v>
    </nc>
  </rcc>
  <rcc rId="18752" sId="1">
    <nc r="F32">
      <v>1</v>
    </nc>
  </rcc>
  <rcc rId="18753" sId="1">
    <nc r="E32" t="inlineStr">
      <is>
        <t>DS</t>
      </is>
    </nc>
  </rcc>
  <rcc rId="18754" sId="1">
    <nc r="B32">
      <v>104</v>
    </nc>
  </rcc>
  <rcc rId="18755" sId="1">
    <nc r="B33">
      <v>104</v>
    </nc>
  </rcc>
  <rcc rId="18756" sId="1">
    <nc r="D32">
      <v>18397</v>
    </nc>
  </rcc>
  <rcc rId="18757" sId="1">
    <nc r="D33">
      <v>18397</v>
    </nc>
  </rcc>
  <rcc rId="18758" sId="1">
    <nc r="G32" t="inlineStr">
      <is>
        <t>DS Bathurst</t>
      </is>
    </nc>
  </rcc>
  <rcc rId="18759" sId="1">
    <nc r="H32">
      <v>1</v>
    </nc>
  </rcc>
  <rcc rId="18760" sId="1">
    <nc r="I32">
      <v>20</v>
    </nc>
  </rcc>
  <rcc rId="18761" sId="1" numFmtId="4">
    <nc r="J32">
      <v>20000</v>
    </nc>
  </rcc>
  <rcc rId="18762" sId="1" numFmtId="4">
    <nc r="J33">
      <v>5000</v>
    </nc>
  </rcc>
  <rcc rId="18763" sId="1">
    <nc r="K32" t="inlineStr">
      <is>
        <t>Milo/02</t>
      </is>
    </nc>
  </rcc>
  <rcc rId="18764" sId="1">
    <nc r="K33" t="inlineStr">
      <is>
        <t>Milo/02</t>
      </is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65" sId="1" numFmtId="4">
    <nc r="L32">
      <v>324175</v>
    </nc>
  </rcc>
  <rcc rId="18766" sId="1" numFmtId="4">
    <nc r="L33">
      <v>3241751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767" sId="1" ref="A23:XFD23" action="insertRow"/>
  <rcc rId="18768" sId="1" numFmtId="4">
    <oc r="J21">
      <v>25000</v>
    </oc>
    <nc r="J21">
      <v>15760</v>
    </nc>
  </rcc>
  <rcc rId="18769" sId="1" numFmtId="4">
    <oc r="J22">
      <v>25000</v>
    </oc>
    <nc r="J22"/>
  </rcc>
  <rrc rId="18770" sId="1" ref="A23:XFD23" action="deleteRow">
    <rfmt sheetId="1" xfDxf="1" sqref="A23:XFD23" start="0" length="0"/>
    <rfmt sheetId="1" sqref="A2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2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2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23" start="0" length="0">
      <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2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2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3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2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2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3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71" sId="1">
    <oc r="G22" t="inlineStr">
      <is>
        <t>Koehn</t>
      </is>
    </oc>
    <nc r="G22" t="inlineStr">
      <is>
        <t>Ratzlaff</t>
      </is>
    </nc>
  </rcc>
  <rcc rId="18772" sId="1">
    <nc r="H22">
      <v>2</v>
    </nc>
  </rcc>
  <rcc rId="18773" sId="1">
    <nc r="I22">
      <v>2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74" sId="1" numFmtId="4">
    <oc r="J20">
      <v>25000</v>
    </oc>
    <nc r="J20">
      <v>15000</v>
    </nc>
  </rcc>
  <rcc rId="18775" sId="1" numFmtId="4">
    <oc r="J21">
      <v>15760</v>
    </oc>
    <nc r="J21">
      <v>25000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76" sId="1">
    <oc r="E45" t="inlineStr">
      <is>
        <t>DS Voth</t>
      </is>
    </oc>
    <nc r="E45" t="inlineStr">
      <is>
        <t>Unallocated</t>
      </is>
    </nc>
  </rcc>
  <rcc rId="18777" sId="1">
    <oc r="E48" t="inlineStr">
      <is>
        <t>DS</t>
      </is>
    </oc>
    <nc r="E48" t="inlineStr">
      <is>
        <t>Unallocated</t>
      </is>
    </nc>
  </rcc>
  <rcc rId="18778" sId="1">
    <nc r="F45">
      <v>1</v>
    </nc>
  </rcc>
  <rcc rId="18779" sId="1">
    <nc r="F48">
      <v>1</v>
    </nc>
  </rcc>
  <rfmt sheetId="1" sqref="K48" start="0" length="0">
    <dxf>
      <fill>
        <patternFill patternType="none">
          <bgColor indexed="65"/>
        </patternFill>
      </fill>
    </dxf>
  </rfmt>
  <rcc rId="18780" sId="1" odxf="1" dxf="1">
    <oc r="K45" t="inlineStr">
      <is>
        <t>DS Corn/15</t>
      </is>
    </oc>
    <nc r="K45" t="inlineStr">
      <is>
        <t>Corn/04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18781" sId="1" numFmtId="4">
    <oc r="L48">
      <v>90631</v>
    </oc>
    <nc r="L48">
      <v>9063</v>
    </nc>
  </rcc>
  <rcc rId="18782" sId="1" numFmtId="4">
    <oc r="J48">
      <v>11908</v>
    </oc>
    <nc r="J48">
      <v>1097</v>
    </nc>
  </rcc>
  <rcc rId="18783" sId="1">
    <oc r="I48">
      <v>5</v>
    </oc>
    <nc r="I48"/>
  </rcc>
  <rcc rId="18784" sId="1">
    <oc r="G48" t="inlineStr">
      <is>
        <t>DS Voth</t>
      </is>
    </oc>
    <nc r="G48"/>
  </rcc>
  <rcc rId="18785" sId="1">
    <oc r="G45" t="inlineStr">
      <is>
        <t>Jantz</t>
      </is>
    </oc>
    <nc r="G45"/>
  </rcc>
  <rcc rId="18786" sId="1">
    <oc r="H45">
      <v>1</v>
    </oc>
    <nc r="H45"/>
  </rcc>
  <rfmt sheetId="1" sqref="D45:K46 E48:K49">
    <dxf>
      <fill>
        <patternFill patternType="none">
          <bgColor auto="1"/>
        </patternFill>
      </fill>
    </dxf>
  </rfmt>
  <rcc rId="18787" sId="1">
    <nc r="O45" t="inlineStr">
      <is>
        <t>SET UIP</t>
      </is>
    </nc>
  </rcc>
  <rcc rId="18788" sId="1">
    <oc r="O48" t="inlineStr">
      <is>
        <t>Apr SW Scale</t>
      </is>
    </oc>
    <nc r="O48" t="inlineStr">
      <is>
        <t>SET UP</t>
      </is>
    </nc>
  </rcc>
  <rfmt sheetId="1" sqref="O45 O48">
    <dxf>
      <fill>
        <patternFill patternType="solid">
          <bgColor rgb="FFFFFF00"/>
        </patternFill>
      </fill>
    </dxf>
  </rfmt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89" sId="1" numFmtId="4">
    <oc r="J8">
      <v>40000</v>
    </oc>
    <nc r="J8">
      <v>25000</v>
    </nc>
  </rcc>
  <rcc rId="18790" sId="1" numFmtId="4">
    <oc r="J9">
      <v>2712</v>
    </oc>
    <nc r="J9">
      <v>17000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791" sId="1" ref="A23:XFD23" action="insertRow"/>
  <rcc rId="18792" sId="1">
    <nc r="A23">
      <v>11</v>
    </nc>
  </rcc>
  <rcc rId="18793" sId="1">
    <nc r="B23">
      <v>101</v>
    </nc>
  </rcc>
  <rcc rId="18794" sId="1">
    <nc r="C23" t="inlineStr">
      <is>
        <t>CHS/Cgl Wich</t>
      </is>
    </nc>
  </rcc>
  <rcc rId="18795" sId="1">
    <nc r="D23">
      <v>24483</v>
    </nc>
  </rcc>
  <rcc rId="18796" sId="1">
    <nc r="E23" t="inlineStr">
      <is>
        <t>Halstead W</t>
      </is>
    </nc>
  </rcc>
  <rcc rId="18797" sId="1">
    <nc r="F23">
      <v>432</v>
    </nc>
  </rcc>
  <rcc rId="18798" sId="1">
    <nc r="H23">
      <v>2</v>
    </nc>
  </rcc>
  <rcc rId="18799" sId="1">
    <nc r="I23">
      <v>2</v>
    </nc>
  </rcc>
  <rcc rId="18800" sId="1">
    <nc r="K23" t="inlineStr">
      <is>
        <t>Soybeans/03</t>
      </is>
    </nc>
  </rcc>
  <rcc rId="18801" sId="1" numFmtId="4">
    <nc r="L23">
      <v>745826.01</v>
    </nc>
  </rcc>
  <rcc rId="18802" sId="1" numFmtId="4">
    <nc r="N23">
      <v>0.15</v>
    </nc>
  </rcc>
  <rcc rId="18803" sId="1">
    <nc r="O23" t="inlineStr">
      <is>
        <t>May</t>
      </is>
    </nc>
  </rcc>
  <rcc rId="18804" sId="1">
    <nc r="G23" t="inlineStr">
      <is>
        <t>Koehn</t>
      </is>
    </nc>
  </rcc>
  <rcc rId="18805" sId="1" numFmtId="4">
    <nc r="M23">
      <v>0.13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806" sId="1" ref="A69:XFD69" action="insertRow"/>
  <rrc rId="18807" sId="1" ref="A69:XFD69" action="insertRow"/>
  <rcc rId="18808" sId="1" odxf="1" dxf="1">
    <nc r="A70">
      <v>11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8809" sId="1" odxf="1" dxf="1">
    <nc r="B70">
      <v>6278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8810" sId="1" odxf="1" dxf="1">
    <nc r="C70" t="inlineStr">
      <is>
        <t>George's Inc</t>
      </is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8811" sId="1" odxf="1" dxf="1">
    <nc r="D70">
      <v>27923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fmt sheetId="1" sqref="E70" start="0" length="0">
    <dxf>
      <fill>
        <patternFill patternType="solid">
          <bgColor theme="0" tint="-0.249977111117893"/>
        </patternFill>
      </fill>
    </dxf>
  </rfmt>
  <rcc rId="18812" sId="1" odxf="1" dxf="1">
    <nc r="F70">
      <v>1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fmt sheetId="1" sqref="G70" start="0" length="0">
    <dxf>
      <fill>
        <patternFill patternType="solid">
          <bgColor theme="0" tint="-0.249977111117893"/>
        </patternFill>
      </fill>
    </dxf>
  </rfmt>
  <rfmt sheetId="1" sqref="H70" start="0" length="0">
    <dxf>
      <fill>
        <patternFill patternType="solid">
          <bgColor theme="0" tint="-0.249977111117893"/>
        </patternFill>
      </fill>
    </dxf>
  </rfmt>
  <rfmt sheetId="1" sqref="I70" start="0" length="0">
    <dxf>
      <fill>
        <patternFill patternType="solid">
          <bgColor theme="0" tint="-0.249977111117893"/>
        </patternFill>
      </fill>
    </dxf>
  </rfmt>
  <rcc rId="18813" sId="1" odxf="1" dxf="1" numFmtId="4">
    <nc r="J70">
      <v>50000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8814" sId="1" odxf="1" dxf="1">
    <nc r="K70" t="inlineStr">
      <is>
        <t>Corn/04</t>
      </is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18815" sId="1" odxf="1" dxf="1" numFmtId="4">
    <nc r="L70">
      <v>4896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fmt sheetId="1" sqref="M70" start="0" length="0">
    <dxf>
      <fill>
        <patternFill patternType="solid">
          <bgColor theme="0" tint="-0.249977111117893"/>
        </patternFill>
      </fill>
    </dxf>
  </rfmt>
  <rfmt sheetId="1" sqref="N70" start="0" length="0">
    <dxf>
      <fill>
        <patternFill patternType="solid">
          <bgColor theme="0" tint="-0.249977111117893"/>
        </patternFill>
      </fill>
    </dxf>
  </rfmt>
  <rcc rId="18816" sId="1" odxf="1" dxf="1">
    <nc r="O70" t="inlineStr">
      <is>
        <t>May</t>
      </is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fmt sheetId="1" sqref="A70:XFD70">
    <dxf>
      <fill>
        <patternFill patternType="none">
          <bgColor auto="1"/>
        </patternFill>
      </fill>
    </dxf>
  </rfmt>
  <rcc rId="18817" sId="1">
    <nc r="E70" t="inlineStr">
      <is>
        <t>un-allocated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818" sId="1" ref="A10:XFD11" action="insertRow"/>
  <rcc rId="18819" sId="1">
    <nc r="A11">
      <v>11</v>
    </nc>
  </rcc>
  <rcc rId="18820" sId="1">
    <nc r="C11" t="inlineStr">
      <is>
        <t>Ardent Newton</t>
      </is>
    </nc>
  </rcc>
  <rcc rId="18821" sId="1">
    <nc r="D11">
      <v>13</v>
    </nc>
  </rcc>
  <rrc rId="18822" sId="1" ref="A12:XFD12" action="insertRow"/>
  <rcc rId="18823" sId="1">
    <nc r="E11" t="inlineStr">
      <is>
        <t>Whiteside</t>
      </is>
    </nc>
  </rcc>
  <rcc rId="18824" sId="1">
    <nc r="E12" t="inlineStr">
      <is>
        <t>Frederick</t>
      </is>
    </nc>
  </rcc>
  <rcc rId="18825" sId="1">
    <nc r="O11" t="inlineStr">
      <is>
        <t>by May 20 11.5 pro cak avg #1 HRW</t>
      </is>
    </nc>
  </rcc>
  <rcc rId="18826" sId="1">
    <nc r="O12" t="inlineStr">
      <is>
        <t>by May 20 11.5 pro cak avg #1 HRW</t>
      </is>
    </nc>
  </rcc>
  <rcc rId="18827" sId="1" odxf="1" dxf="1">
    <oc r="O23" t="inlineStr">
      <is>
        <t>May</t>
      </is>
    </oc>
    <nc r="O23" t="inlineStr">
      <is>
        <t>May #1 YSB</t>
      </is>
    </nc>
    <odxf>
      <numFmt numFmtId="21" formatCode="d\-mmm"/>
    </odxf>
    <ndxf>
      <numFmt numFmtId="0" formatCode="General"/>
    </ndxf>
  </rcc>
  <rcc rId="18828" sId="1">
    <oc r="O24" t="inlineStr">
      <is>
        <t>May</t>
      </is>
    </oc>
    <nc r="O24" t="inlineStr">
      <is>
        <t>May #1 YSB</t>
      </is>
    </nc>
  </rcc>
  <rcc rId="18829" sId="1">
    <oc r="O25" t="inlineStr">
      <is>
        <t>May</t>
      </is>
    </oc>
    <nc r="O25" t="inlineStr">
      <is>
        <t>May #1 YSB</t>
      </is>
    </nc>
  </rcc>
  <rcc rId="18830" sId="1">
    <oc r="O26" t="inlineStr">
      <is>
        <t>May</t>
      </is>
    </oc>
    <nc r="O26" t="inlineStr">
      <is>
        <t>May #1 YSB</t>
      </is>
    </nc>
  </rcc>
  <rcc rId="18831" sId="1" odxf="1" dxf="1">
    <nc r="O4" t="inlineStr">
      <is>
        <t>April-May 10.5 pro #1 HRW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1"/>
        <color rgb="FFFF0000"/>
        <name val="Calibri"/>
        <family val="2"/>
        <scheme val="minor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32" sId="1">
    <nc r="O9" t="inlineStr">
      <is>
        <t>#1 YSB</t>
      </is>
    </nc>
  </rcc>
  <rcc rId="18833" sId="1">
    <nc r="O8" t="inlineStr">
      <is>
        <t>#1 YSB</t>
      </is>
    </nc>
  </rcc>
  <rcv guid="{7DA3B501-569D-452E-A498-4FA87443ABE7}" action="delete"/>
  <rdn rId="0" localSheetId="1" customView="1" name="Z_7DA3B501_569D_452E_A498_4FA87443ABE7_.wvu.FilterData" hidden="1" oldHidden="1">
    <formula>TMACNTRTSHIPR!$G$1:$G$152</formula>
    <oldFormula>TMACNTRTSHIPR!$G$1:$G$152</oldFormula>
  </rdn>
  <rdn rId="0" localSheetId="2" customView="1" name="Z_7DA3B501_569D_452E_A498_4FA87443ABE7_.wvu.FilterData" hidden="1" oldHidden="1">
    <formula>'no sale frt type 11'!$F$3:$F$20</formula>
    <oldFormula>'no sale frt type 11'!$F$3:$F$20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" sId="1">
    <oc r="H44">
      <v>1</v>
    </oc>
    <nc r="H44"/>
  </rcc>
  <rcc rId="266" sId="1">
    <oc r="I44">
      <v>2</v>
    </oc>
    <nc r="I44"/>
  </rcc>
  <rcc rId="267" sId="1" numFmtId="4">
    <oc r="J44">
      <v>2986</v>
    </oc>
    <nc r="J44">
      <v>1045</v>
    </nc>
  </rcc>
  <rrc rId="268" sId="1" ref="A60:XFD60" action="deleteRow">
    <rfmt sheetId="1" xfDxf="1" sqref="A60:XFD60" start="0" length="0"/>
    <rcc rId="0" sId="1" dxf="1">
      <nc r="A60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0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0" t="inlineStr">
        <is>
          <t>CHSdlvd KE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0">
        <v>24483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60" t="inlineStr">
        <is>
          <t>Rice Co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0">
        <v>187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0" t="inlineStr">
        <is>
          <t>CKT/ Dump on 907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60">
        <v>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0">
        <v>3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60">
        <v>2700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0" t="inlineStr">
        <is>
          <t>Corn/04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0">
        <v>6032.05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0">
        <v>7.0000000000000007E-2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0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60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69" sId="1">
    <oc r="G60" t="inlineStr">
      <is>
        <t>100 yc dump # 168   4.3.17</t>
      </is>
    </oc>
    <nc r="G60" t="inlineStr">
      <is>
        <t>100 yc dump # 290   4.10.17</t>
      </is>
    </nc>
  </rcc>
  <rcc rId="270" sId="1" numFmtId="4">
    <oc r="J62">
      <v>100000</v>
    </oc>
    <nc r="J62">
      <v>56150</v>
    </nc>
  </rcc>
  <rrc rId="271" sId="1" ref="A63:XFD63" action="deleteRow">
    <undo index="65535" exp="area" dr="I60:I62" r="I59" sId="1"/>
    <rfmt sheetId="1" xfDxf="1" sqref="A63:XFD63" start="0" length="0"/>
    <rcc rId="0" sId="1" dxf="1">
      <nc r="A63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3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3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3" t="inlineStr">
        <is>
          <t>Rice Co Elev.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3">
        <v>187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6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6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63">
        <v>17481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3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3">
        <v>6226.04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3">
        <v>7.0000000000000007E-2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3" t="inlineStr">
        <is>
          <t>Apr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72" sId="1" ref="A61:XFD61" action="deleteRow">
    <undo index="65535" exp="area" dr="I60:I61" r="I59" sId="1"/>
    <rfmt sheetId="1" xfDxf="1" sqref="A61:XFD61" start="0" length="0"/>
    <rcc rId="0" sId="1" dxf="1">
      <nc r="A61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1">
        <v>1931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1" t="inlineStr">
        <is>
          <t>Kansas Ethanol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1">
        <v>19316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1" t="inlineStr">
        <is>
          <t>un allocated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1">
        <v>1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6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6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1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61">
        <v>49000</v>
      </nc>
      <n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1" t="inlineStr">
        <is>
          <t>Corn/04</t>
        </is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1">
        <v>6226</v>
      </nc>
      <n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6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61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1" t="inlineStr">
        <is>
          <t>Apr</t>
        </is>
      </nc>
      <n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73" sId="1" ref="A62:XFD62" action="insertRow"/>
  <rcc rId="274" sId="1">
    <oc r="G63" t="inlineStr">
      <is>
        <t>75 Milo on dump # 780</t>
      </is>
    </oc>
    <nc r="G63" t="inlineStr">
      <is>
        <t>75 Milo on dump # 876    4.10.17</t>
      </is>
    </nc>
  </rcc>
  <rcc rId="275" sId="1" numFmtId="4">
    <oc r="J64">
      <v>124983</v>
    </oc>
    <nc r="J64">
      <v>49953</v>
    </nc>
  </rcc>
  <rcc rId="276" sId="1">
    <oc r="H64">
      <v>3</v>
    </oc>
    <nc r="H64"/>
  </rcc>
  <rcc rId="277" sId="1">
    <oc r="I64">
      <v>75</v>
    </oc>
    <nc r="I64"/>
  </rcc>
  <rcc rId="278" sId="1">
    <oc r="H61">
      <v>2</v>
    </oc>
    <nc r="H61"/>
  </rcc>
  <rcc rId="279" sId="1">
    <oc r="I61">
      <v>100</v>
    </oc>
    <nc r="I61"/>
  </rcc>
  <rrc rId="280" sId="1" ref="A62:XFD62" action="insertRow"/>
  <rm rId="281" sheetId="1" source="A85:XFD85" destination="A62:XFD62" sourceSheetId="1">
    <rfmt sheetId="1" xfDxf="1" sqref="A62:XFD62" start="0" length="0"/>
    <rfmt sheetId="1" sqref="A6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6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6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6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6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6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6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6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2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2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6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6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6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62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62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282" sId="1" ref="A85:XFD85" action="deleteRow">
    <rfmt sheetId="1" xfDxf="1" sqref="A85:XFD85" start="0" length="0"/>
    <rfmt sheetId="1" sqref="G85" start="0" length="0">
      <dxf>
        <alignment horizontal="center" vertical="top"/>
      </dxf>
    </rfmt>
    <rfmt sheetId="1" sqref="H85" start="0" length="0">
      <dxf>
        <alignment horizontal="center" vertical="top"/>
      </dxf>
    </rfmt>
    <rfmt sheetId="1" sqref="L85" start="0" length="0">
      <dxf>
        <numFmt numFmtId="2" formatCode="0.00"/>
      </dxf>
    </rfmt>
    <rfmt sheetId="1" sqref="M85" start="0" length="0">
      <dxf>
        <numFmt numFmtId="2" formatCode="0.00"/>
      </dxf>
    </rfmt>
    <rfmt sheetId="1" sqref="N85" start="0" length="0">
      <dxf>
        <numFmt numFmtId="2" formatCode="0.00"/>
      </dxf>
    </rfmt>
    <rfmt sheetId="1" sqref="O85" start="0" length="0">
      <dxf>
        <font>
          <sz val="11"/>
          <color rgb="FFFF0000"/>
          <name val="Calibri"/>
          <family val="2"/>
          <scheme val="minor"/>
        </font>
        <alignment horizontal="left" vertical="top"/>
      </dxf>
    </rfmt>
  </rrc>
  <rm rId="283" sheetId="1" source="A62:XFD62" destination="A63:XFD63" sourceSheetId="1">
    <rfmt sheetId="1" xfDxf="1" sqref="A63:XFD63" start="0" length="0"/>
    <rfmt sheetId="1" sqref="A6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6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6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6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6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6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6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63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3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3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6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6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6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63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63" start="0" length="0">
      <dxf>
        <font>
          <sz val="11"/>
          <color rgb="FFFF0000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1" sqref="A63:XFD63">
    <dxf>
      <fill>
        <patternFill patternType="none">
          <bgColor auto="1"/>
        </patternFill>
      </fill>
    </dxf>
  </rfmt>
  <rrc rId="284" sId="1" ref="A66:XFD66" action="insertRow"/>
  <rm rId="285" sheetId="1" source="A93:XFD93" destination="A67:XFD67" sourceSheetId="1">
    <undo index="65535" exp="area" dr="I64:I66" r="I63" sId="1"/>
    <rfmt sheetId="1" xfDxf="1" sqref="A67:XFD67" start="0" length="0"/>
    <rfmt sheetId="1" sqref="A6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6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6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6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top style="thin">
            <color indexed="64"/>
          </top>
        </border>
      </dxf>
    </rfmt>
    <rfmt sheetId="1" sqref="E6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6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6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67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67" start="0" length="0">
      <dxf>
        <font>
          <sz val="11"/>
          <color auto="1"/>
          <name val="Calibri"/>
          <family val="2"/>
          <scheme val="minor"/>
        </font>
        <numFmt numFmtId="3" formatCode="#,##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67" start="0" length="0">
      <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6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6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67" start="0" length="0">
      <dxf>
        <font>
          <sz val="11"/>
          <color auto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67" start="0" length="0">
      <dxf>
        <font>
          <sz val="11"/>
          <color rgb="FFFF0000"/>
          <name val="Calibri"/>
          <family val="2"/>
          <scheme val="minor"/>
        </font>
        <numFmt numFmtId="21" formatCode="d\-mmm"/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1" sqref="A67:XFD67">
    <dxf>
      <fill>
        <patternFill patternType="none">
          <bgColor auto="1"/>
        </patternFill>
      </fill>
    </dxf>
  </rfmt>
  <rrc rId="286" sId="1" ref="A68:XFD68" action="insertRow"/>
  <rcc rId="287" sId="1">
    <nc r="G67" t="inlineStr">
      <is>
        <t>*</t>
      </is>
    </nc>
  </rcc>
  <rcc rId="288" sId="1">
    <nc r="G63" t="inlineStr">
      <is>
        <t>*</t>
      </is>
    </nc>
  </rcc>
  <rcc rId="289" sId="2">
    <oc r="F4" t="inlineStr">
      <is>
        <t>Svitok</t>
      </is>
    </oc>
    <nc r="F4"/>
  </rcc>
  <rcc rId="290" sId="2">
    <oc r="G4">
      <v>1</v>
    </oc>
    <nc r="G4"/>
  </rcc>
  <rcc rId="291" sId="2">
    <oc r="F5" t="inlineStr">
      <is>
        <t>Goering Vogal</t>
      </is>
    </oc>
    <nc r="F5"/>
  </rcc>
  <rcc rId="292" sId="2">
    <oc r="G5">
      <v>2</v>
    </oc>
    <nc r="G5"/>
  </rcc>
  <rcc rId="293" sId="2">
    <oc r="F6" t="inlineStr">
      <is>
        <t xml:space="preserve">Koehn LLC   31 </t>
      </is>
    </oc>
    <nc r="F6"/>
  </rcc>
  <rcc rId="294" sId="2">
    <oc r="G6">
      <v>3</v>
    </oc>
    <nc r="G6"/>
  </rcc>
  <rcc rId="295" sId="2">
    <oc r="F7" t="inlineStr">
      <is>
        <t xml:space="preserve">Roth   242 </t>
      </is>
    </oc>
    <nc r="F7"/>
  </rcc>
  <rcc rId="296" sId="2">
    <oc r="G7">
      <v>2</v>
    </oc>
    <nc r="G7"/>
  </rcc>
  <rcc rId="297" sId="2">
    <oc r="F8" t="inlineStr">
      <is>
        <r>
          <t>Ratzlaff     31</t>
        </r>
        <r>
          <rPr>
            <i/>
            <sz val="12"/>
            <color theme="1"/>
            <rFont val="Calibri"/>
            <family val="2"/>
          </rPr>
          <t xml:space="preserve"> </t>
        </r>
      </is>
    </oc>
    <nc r="F8"/>
  </rcc>
  <rcc rId="298" sId="2">
    <oc r="G8">
      <v>1</v>
    </oc>
    <nc r="G8"/>
  </rcc>
  <rcc rId="299" sId="2">
    <oc r="F10" t="inlineStr">
      <is>
        <t>Jantz</t>
      </is>
    </oc>
    <nc r="F10"/>
  </rcc>
  <rcc rId="300" sId="2">
    <oc r="G10">
      <v>5</v>
    </oc>
    <nc r="G10"/>
  </rcc>
  <rcc rId="301" sId="2">
    <oc r="F11" t="inlineStr">
      <is>
        <t>Pleasant Hills</t>
      </is>
    </oc>
    <nc r="F11"/>
  </rcc>
  <rcc rId="302" sId="2">
    <oc r="G11">
      <v>2</v>
    </oc>
    <nc r="G11"/>
  </rcc>
  <rcc rId="303" sId="2">
    <oc r="F12" t="inlineStr">
      <is>
        <t>Ratzlalaff</t>
      </is>
    </oc>
    <nc r="F12"/>
  </rcc>
  <rcc rId="304" sId="2">
    <oc r="G12">
      <v>2</v>
    </oc>
    <nc r="G12"/>
  </rcc>
  <rcc rId="305" sId="2">
    <oc r="F13" t="inlineStr">
      <is>
        <t>Heartland</t>
      </is>
    </oc>
    <nc r="F13"/>
  </rcc>
  <rcc rId="306" sId="2">
    <oc r="G13">
      <v>2</v>
    </oc>
    <nc r="G13"/>
  </rcc>
  <rrc rId="307" sId="2" ref="A15:XFD15" action="deleteRow">
    <rfmt sheetId="2" xfDxf="1" sqref="A15:XFD15" start="0" length="0"/>
    <rcc rId="0" sId="2" dxf="1">
      <nc r="A15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5" t="inlineStr">
        <is>
          <t>Burns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5">
        <v>242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5" t="inlineStr">
        <is>
          <t>Jantz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5">
        <v>5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1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5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5">
        <v>0.18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1">
      <nc r="K15">
        <v>0.19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L1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5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5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308" sId="2" ref="A15:XFD15" action="deleteRow">
    <rfmt sheetId="2" xfDxf="1" sqref="A15:XFD15" start="0" length="0"/>
    <rcc rId="0" sId="2" dxf="1">
      <nc r="A15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5" t="inlineStr">
        <is>
          <t>Burns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5">
        <v>242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5" t="inlineStr">
        <is>
          <t>Ratzlaff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5">
        <v>3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1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5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5">
        <v>0.18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1">
      <nc r="K15">
        <v>0.19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L1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5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5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309" sId="2" ref="A15:XFD15" action="deleteRow">
    <rfmt sheetId="2" xfDxf="1" sqref="A15:XFD15" start="0" length="0"/>
    <rcc rId="0" sId="2" dxf="1">
      <nc r="A15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5" t="inlineStr">
        <is>
          <t>Burns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5">
        <v>242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5" t="inlineStr">
        <is>
          <t>Koehn LLC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5">
        <v>2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1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5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5">
        <v>0.18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1">
      <nc r="K15">
        <v>0.19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L1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5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5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310" sId="2" ref="A15:XFD15" action="deleteRow">
    <rfmt sheetId="2" xfDxf="1" sqref="A15:XFD15" start="0" length="0"/>
    <rcc rId="0" sId="2" dxf="1">
      <nc r="A15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5" t="inlineStr">
        <is>
          <t>Burns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5">
        <v>242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5" t="inlineStr">
        <is>
          <t>Bar R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5">
        <v>2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1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5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5">
        <v>0.18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1">
      <nc r="K15">
        <v>0.19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L1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5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5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311" sId="2" ref="A15:XFD15" action="deleteRow">
    <rfmt sheetId="2" xfDxf="1" sqref="A15:XFD15" start="0" length="0"/>
    <rcc rId="0" sId="2" dxf="1">
      <nc r="A15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5" t="inlineStr">
        <is>
          <t>Burns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5">
        <v>242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5" t="inlineStr">
        <is>
          <t>Banana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5">
        <v>1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1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5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5">
        <v>0.18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11">
      <nc r="K15">
        <v>0.19</v>
      </nc>
      <n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L1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5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5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312" sId="2" ref="A15:XFD15" action="deleteRow">
    <undo index="65535" exp="area" dr="G15:G28" r="G32" sId="2"/>
    <undo index="65535" exp="area" dr="G15:G28" r="G30" sId="2"/>
    <rfmt sheetId="2" xfDxf="1" sqref="A15:XFD15" start="0" length="0"/>
    <rfmt sheetId="2" sqref="A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5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5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5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313" sId="2" ref="A15:XFD15" action="deleteRow">
    <undo index="65535" exp="area" dr="G15:G27" r="G31" sId="2"/>
    <undo index="65535" exp="area" dr="G15:G27" r="G29" sId="2"/>
    <rfmt sheetId="2" xfDxf="1" sqref="A15:XFD15" start="0" length="0"/>
    <rcc rId="0" sId="2" dxf="1">
      <nc r="A15">
        <v>2301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5" t="inlineStr">
        <is>
          <t>Bunge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5">
        <v>5591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5" t="inlineStr">
        <is>
          <t>Galva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5">
        <v>91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5" t="inlineStr">
        <is>
          <t>CS Thomas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5">
        <v>1</v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H15">
        <v>5</v>
      </nc>
      <n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I15" t="inlineStr">
        <is>
          <t>Beans/03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5">
        <v>0.25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5" t="inlineStr">
        <is>
          <t>Round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5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314" sId="2" ref="A15:XFD15" action="deleteRow">
    <undo index="65535" exp="area" dr="G15:G26" r="G30" sId="2"/>
    <undo index="65535" exp="area" dr="G15:G26" r="G28" sId="2"/>
    <rfmt sheetId="2" xfDxf="1" sqref="A15:XFD15" start="0" length="0"/>
    <rfmt sheetId="2" sqref="A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5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5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5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5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5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5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315" sId="2" ref="A18:XFD18" action="deleteRow">
    <rfmt sheetId="2" xfDxf="1" sqref="A18:XFD18" start="0" length="0"/>
    <rfmt sheetId="2" sqref="A18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8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8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8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8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8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8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8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8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8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8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8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cc rId="316" sId="2">
    <oc r="F20" t="inlineStr">
      <is>
        <t>Thurs/Fri</t>
      </is>
    </oc>
    <nc r="F20"/>
  </rcc>
  <rrc rId="317" sId="2" ref="A11:XFD11" action="deleteRow">
    <rfmt sheetId="2" xfDxf="1" sqref="A11:XFD11" start="0" length="0"/>
    <rcc rId="0" sId="2" dxf="1">
      <nc r="A11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1" t="inlineStr">
        <is>
          <t>Groveland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1">
        <v>31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1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1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1" t="inlineStr">
        <is>
          <t>Corn/o4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1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1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1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1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1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318" sId="2" ref="A11:XFD11" action="deleteRow">
    <rfmt sheetId="2" xfDxf="1" sqref="A11:XFD11" start="0" length="0"/>
    <rcc rId="0" sId="2" dxf="1">
      <nc r="A11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1" t="inlineStr">
        <is>
          <t>Groveland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1">
        <v>31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1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1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1" t="inlineStr">
        <is>
          <t>Corn/o4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1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1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1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1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1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319" sId="2" ref="A11:XFD11" action="deleteRow">
    <rfmt sheetId="2" xfDxf="1" sqref="A11:XFD11" start="0" length="0"/>
    <rcc rId="0" sId="2" dxf="1">
      <nc r="A11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1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1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1" t="inlineStr">
        <is>
          <t>Groveland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1">
        <v>31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1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1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1" t="inlineStr">
        <is>
          <t>Corn/o4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1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1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1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1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1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837" sId="1" ref="A68:XFD68" action="deleteRow">
    <rfmt sheetId="1" xfDxf="1" sqref="A68:XFD68" start="0" length="0"/>
    <rcc rId="0" sId="1" dxf="1">
      <nc r="A6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8">
        <v>6278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8" t="inlineStr">
        <is>
          <t>George's Inc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8">
        <v>27923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8" t="inlineStr">
        <is>
          <t>Metz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8">
        <v>646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8" t="inlineStr">
        <is>
          <t>Muddy Waters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6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68">
        <v>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68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68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8">
        <v>4895.03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68">
        <v>0.38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6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8" t="inlineStr">
        <is>
          <t>PO 206037 on all tickets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38" sId="1">
    <nc r="O30" t="inlineStr">
      <is>
        <t>April #1 YSB</t>
      </is>
    </nc>
  </rcc>
  <rcc rId="18839" sId="1">
    <nc r="B11">
      <v>1102</v>
    </nc>
  </rcc>
  <rcc rId="18840" sId="1">
    <nc r="F11">
      <v>530</v>
    </nc>
  </rcc>
  <rcc rId="18841" sId="1">
    <nc r="F12">
      <v>545</v>
    </nc>
  </rcc>
  <rcc rId="18842" sId="1" numFmtId="4">
    <nc r="J11">
      <v>25000</v>
    </nc>
  </rcc>
  <rcc rId="18843" sId="1" numFmtId="4">
    <nc r="J12">
      <v>75000</v>
    </nc>
  </rcc>
  <rcc rId="18844" sId="1">
    <nc r="K11" t="inlineStr">
      <is>
        <t>Wheat/01</t>
      </is>
    </nc>
  </rcc>
  <rcc rId="18845" sId="1">
    <nc r="K12" t="inlineStr">
      <is>
        <t>Wheat/01</t>
      </is>
    </nc>
  </rcc>
  <rcc rId="18846" sId="1" numFmtId="4">
    <nc r="L11">
      <v>1387</v>
    </nc>
  </rcc>
  <rcc rId="18847" sId="1" numFmtId="4">
    <nc r="L12">
      <v>1387.01</v>
    </nc>
  </rcc>
  <rcc rId="18848" sId="1">
    <nc r="A12">
      <v>11</v>
    </nc>
  </rcc>
  <rcc rId="18849" sId="1">
    <nc r="B12">
      <v>1102</v>
    </nc>
  </rcc>
  <rcc rId="18850" sId="1">
    <nc r="C12" t="inlineStr">
      <is>
        <t>Ardent Newton</t>
      </is>
    </nc>
  </rcc>
  <rcc rId="18851" sId="1">
    <nc r="D12">
      <v>13</v>
    </nc>
  </rcc>
  <rcv guid="{7DA3B501-569D-452E-A498-4FA87443ABE7}" action="delete"/>
  <rdn rId="0" localSheetId="1" customView="1" name="Z_7DA3B501_569D_452E_A498_4FA87443ABE7_.wvu.FilterData" hidden="1" oldHidden="1">
    <formula>TMACNTRTSHIPR!$G$1:$G$151</formula>
    <oldFormula>TMACNTRTSHIPR!$G$1:$G$151</oldFormula>
  </rdn>
  <rdn rId="0" localSheetId="2" customView="1" name="Z_7DA3B501_569D_452E_A498_4FA87443ABE7_.wvu.FilterData" hidden="1" oldHidden="1">
    <formula>'no sale frt type 11'!$F$3:$F$20</formula>
    <oldFormula>'no sale frt type 11'!$F$3:$F$20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55" sId="1">
    <oc r="E84" t="inlineStr">
      <is>
        <t>Chase</t>
      </is>
    </oc>
    <nc r="E84" t="inlineStr">
      <is>
        <t>Lyons</t>
      </is>
    </nc>
  </rcc>
  <rcc rId="18856" sId="1">
    <oc r="F84">
      <v>543</v>
    </oc>
    <nc r="F84">
      <v>548</v>
    </nc>
  </rcc>
  <rcc rId="18857" sId="1" numFmtId="4">
    <oc r="L84">
      <v>34130.03</v>
    </oc>
    <nc r="L84">
      <v>34130.01</v>
    </nc>
  </rcc>
  <rrc rId="18858" sId="1" ref="A85:XFD85" action="deleteRow">
    <rfmt sheetId="1" xfDxf="1" sqref="A85:XFD85" start="0" length="0"/>
    <rcc rId="0" sId="1" dxf="1">
      <nc r="A85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5">
        <v>1592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5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5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5" t="inlineStr">
        <is>
          <t>Chase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5">
        <v>543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5" t="inlineStr">
        <is>
          <t>TC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5">
        <v>2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85">
        <v>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85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5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5">
        <v>34130.03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5">
        <v>0.48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5" t="inlineStr">
        <is>
          <t>April - 11.5 pro avg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8859" sId="1" ref="A85:XFD85" action="deleteRow">
    <rfmt sheetId="1" xfDxf="1" sqref="A85:XFD85" start="0" length="0"/>
    <rcc rId="0" sId="1" dxf="1">
      <nc r="A85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5">
        <v>1592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5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5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5" t="inlineStr">
        <is>
          <t>Chase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5">
        <v>543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5" t="inlineStr">
        <is>
          <t>HS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85">
        <v>2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85">
        <v>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J85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85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5">
        <v>34130.03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5">
        <v>0.48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5" t="inlineStr">
        <is>
          <t>April - 11.5 pro avg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60" sId="1">
    <oc r="E49" t="inlineStr">
      <is>
        <t>Unallocated</t>
      </is>
    </oc>
    <nc r="E49" t="inlineStr">
      <is>
        <t>Marquette</t>
      </is>
    </nc>
  </rcc>
  <rcc rId="18861" sId="1">
    <oc r="F49">
      <v>1</v>
    </oc>
    <nc r="F49">
      <v>191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O49">
    <dxf>
      <fill>
        <patternFill patternType="none">
          <bgColor auto="1"/>
        </patternFill>
      </fill>
    </dxf>
  </rfmt>
  <rcc rId="18862" sId="1">
    <oc r="O49" t="inlineStr">
      <is>
        <t>SET UIP</t>
      </is>
    </oc>
    <nc r="O49" t="inlineStr">
      <is>
        <t>4 loads DLVD from Voth need tickets on, Contract was 15K</t>
      </is>
    </nc>
  </rcc>
  <rcc rId="18863" sId="1" numFmtId="4">
    <oc r="J49">
      <v>15000</v>
    </oc>
    <nc r="J49">
      <v>11000</v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64" sId="1">
    <nc r="G49" t="inlineStr">
      <is>
        <t>Jantz</t>
      </is>
    </nc>
  </rcc>
  <rcc rId="18865" sId="1">
    <nc r="H49">
      <v>1</v>
    </nc>
  </rcc>
  <rcc rId="18866" sId="1">
    <nc r="I49">
      <v>3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67" sId="1">
    <oc r="O52" t="inlineStr">
      <is>
        <t>SET UP</t>
      </is>
    </oc>
    <nc r="O52" t="inlineStr">
      <is>
        <t>Leave open for when we get DS Voth tickets</t>
      </is>
    </nc>
  </rcc>
  <rcc rId="18868" sId="1">
    <oc r="E54" t="inlineStr">
      <is>
        <t>un-allocated</t>
      </is>
    </oc>
    <nc r="E54" t="inlineStr">
      <is>
        <t>Marquette</t>
      </is>
    </nc>
  </rcc>
  <rcc rId="18869" sId="1">
    <oc r="F54">
      <v>1</v>
    </oc>
    <nc r="F54">
      <v>191</v>
    </nc>
  </rcc>
  <rcc rId="18870" sId="1" odxf="1" dxf="1">
    <nc r="G54" t="inlineStr">
      <is>
        <t>Jantz</t>
      </is>
    </nc>
    <odxf/>
    <ndxf/>
  </rcc>
  <rcc rId="18871" sId="1" odxf="1" dxf="1">
    <nc r="H54">
      <v>1</v>
    </nc>
    <odxf/>
    <ndxf/>
  </rcc>
  <rcc rId="18872" sId="1">
    <nc r="I54">
      <v>1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873" sId="1" ref="A6:XFD6" action="insertRow"/>
  <rcc rId="18874" sId="1">
    <nc r="A6">
      <v>11</v>
    </nc>
  </rcc>
  <rcc rId="18875" sId="1">
    <nc r="B6">
      <v>1501</v>
    </nc>
  </rcc>
  <rcc rId="18876" sId="1">
    <nc r="C6" t="inlineStr">
      <is>
        <t>Grain Craft</t>
      </is>
    </nc>
  </rcc>
  <rcc rId="18877" sId="1">
    <nc r="D6">
      <v>68770</v>
    </nc>
  </rcc>
  <rcc rId="18878" sId="1">
    <nc r="E6" t="inlineStr">
      <is>
        <t>Groveland</t>
      </is>
    </nc>
  </rcc>
  <rcc rId="18879" sId="1">
    <nc r="F6">
      <v>31</v>
    </nc>
  </rcc>
  <rcc rId="18880" sId="1">
    <nc r="G6" t="inlineStr">
      <is>
        <t>Jantz Tue to Fri</t>
      </is>
    </nc>
  </rcc>
  <rcc rId="18881" sId="1">
    <nc r="K6" t="inlineStr">
      <is>
        <t>Wheat/01</t>
      </is>
    </nc>
  </rcc>
  <rcc rId="18882" sId="1" numFmtId="4">
    <nc r="L6">
      <v>95777.01</v>
    </nc>
  </rcc>
  <rcc rId="18883" sId="1">
    <nc r="O6" t="inlineStr">
      <is>
        <t>April-May 10.5 pro #1 HRW</t>
      </is>
    </nc>
  </rcc>
  <rcc rId="18884" sId="1" numFmtId="4">
    <nc r="J6">
      <v>55000</v>
    </nc>
  </rcc>
  <rrc rId="18885" sId="1" ref="A5:XFD5" action="deleteRow">
    <rfmt sheetId="1" xfDxf="1" sqref="A5:XFD5" start="0" length="0"/>
    <rcc rId="0" sId="1" dxf="1">
      <nc r="A5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">
        <v>1501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" t="inlineStr">
        <is>
          <t>Grain Craft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">
        <v>68770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" t="inlineStr">
        <is>
          <t>Groveland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">
        <v>31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" t="inlineStr">
        <is>
          <t>Jantz Tue to Fri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5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5">
        <v>14057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5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">
        <v>95777.01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">
        <v>0.09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5" t="inlineStr">
        <is>
          <t>April-May 10.5 pro #1 HRW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8886" sId="1" numFmtId="4">
    <oc r="J4">
      <v>112600</v>
    </oc>
    <nc r="J4">
      <v>50100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87" sId="1">
    <oc r="E5" t="inlineStr">
      <is>
        <t>Groveland</t>
      </is>
    </oc>
    <nc r="E5" t="inlineStr">
      <is>
        <t>Hilton</t>
      </is>
    </nc>
  </rcc>
  <rcc rId="18888" sId="1">
    <oc r="F5">
      <v>31</v>
    </oc>
    <nc r="F5">
      <v>183</v>
    </nc>
  </rcc>
  <rcc rId="18889" sId="1" numFmtId="4">
    <oc r="L5">
      <v>95777.01</v>
    </oc>
    <nc r="L5">
      <v>95777.03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O49">
    <dxf>
      <fill>
        <patternFill patternType="solid">
          <bgColor rgb="FFFFFF00"/>
        </patternFill>
      </fill>
    </dxf>
  </rfmt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0" sId="1" ref="A51:XFD51" action="insertRow"/>
  <rcc rId="321" sId="1">
    <nc r="A51">
      <v>11</v>
    </nc>
  </rcc>
  <rcc rId="322" sId="1">
    <nc r="B51">
      <v>6278</v>
    </nc>
  </rcc>
  <rcc rId="323" sId="1">
    <nc r="C51" t="inlineStr">
      <is>
        <t>George's Inc</t>
      </is>
    </nc>
  </rcc>
  <rcc rId="324" sId="1">
    <nc r="D51">
      <v>27923</v>
    </nc>
  </rcc>
  <rcc rId="325" sId="1">
    <nc r="E51" t="inlineStr">
      <is>
        <t>Metz</t>
      </is>
    </nc>
  </rcc>
  <rcc rId="326" sId="1">
    <nc r="F51">
      <v>646</v>
    </nc>
  </rcc>
  <rcc rId="327" sId="1">
    <nc r="H51">
      <v>1</v>
    </nc>
  </rcc>
  <rcc rId="328" sId="1" numFmtId="4">
    <nc r="J51">
      <v>9063</v>
    </nc>
  </rcc>
  <rcc rId="329" sId="1">
    <nc r="K51" t="inlineStr">
      <is>
        <t>Corn/04</t>
      </is>
    </nc>
  </rcc>
  <rcc rId="330" sId="1" numFmtId="4">
    <nc r="L51">
      <v>4895.03</v>
    </nc>
  </rcc>
  <rcc rId="331" sId="1">
    <nc r="O51" t="inlineStr">
      <is>
        <t>PO 206037 on all tickets</t>
      </is>
    </nc>
  </rcc>
  <rcc rId="332" sId="1" numFmtId="4">
    <nc r="M51">
      <v>0.38</v>
    </nc>
  </rcc>
  <rfmt sheetId="1" sqref="M51" start="0" length="2147483647">
    <dxf>
      <font>
        <b val="0"/>
      </font>
    </dxf>
  </rfmt>
  <rfmt sheetId="1" sqref="M51" start="0" length="2147483647">
    <dxf>
      <font>
        <b/>
      </font>
    </dxf>
  </rfmt>
  <rfmt sheetId="1" sqref="M51" start="0" length="2147483647">
    <dxf>
      <font>
        <b val="0"/>
      </font>
    </dxf>
  </rfmt>
  <rcc rId="333" sId="1">
    <nc r="G51" t="inlineStr">
      <is>
        <t>Muddy Waters</t>
      </is>
    </nc>
  </rcc>
  <rcc rId="334" sId="1">
    <nc r="I51">
      <v>5</v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90" sId="1" numFmtId="4">
    <oc r="L49">
      <v>9082</v>
    </oc>
    <nc r="L49">
      <v>9082.01</v>
    </nc>
  </rcc>
  <rcc rId="18891" sId="1" numFmtId="4">
    <oc r="L54">
      <v>9067</v>
    </oc>
    <nc r="L54">
      <v>9067.01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92" sId="1">
    <oc r="G5" t="inlineStr">
      <is>
        <t>Jantz Tue to Fri</t>
      </is>
    </oc>
    <nc r="G5" t="inlineStr">
      <is>
        <t>Jantz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93" sId="1">
    <oc r="C36" t="inlineStr">
      <is>
        <t>Cargill Sallina</t>
      </is>
    </oc>
    <nc r="C36" t="inlineStr">
      <is>
        <t>Cargill Salina</t>
      </is>
    </nc>
  </rcc>
  <rcc rId="18894" sId="1">
    <oc r="C37" t="inlineStr">
      <is>
        <t>Cargill Sallina</t>
      </is>
    </oc>
    <nc r="C37" t="inlineStr">
      <is>
        <t>Cargill Salina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895" sId="1" ref="A84:XFD84" action="insertRow"/>
  <rcc rId="18896" sId="1">
    <nc r="A84">
      <v>11</v>
    </nc>
  </rcc>
  <rcc rId="18897" sId="1">
    <nc r="B84">
      <v>1592</v>
    </nc>
  </rcc>
  <rcc rId="18898" sId="1">
    <nc r="C84" t="inlineStr">
      <is>
        <t>CGB</t>
      </is>
    </nc>
  </rcc>
  <rcc rId="18899" sId="1">
    <nc r="D84">
      <v>15921</v>
    </nc>
  </rcc>
  <rcc rId="18900" sId="1">
    <nc r="E84" t="inlineStr">
      <is>
        <t>Lyons</t>
      </is>
    </nc>
  </rcc>
  <rcc rId="18901" sId="1">
    <nc r="F84">
      <v>548</v>
    </nc>
  </rcc>
  <rcc rId="18902" sId="1">
    <nc r="G84" t="inlineStr">
      <is>
        <t>Tedder</t>
      </is>
    </nc>
  </rcc>
  <rcc rId="18903" sId="1">
    <nc r="K84" t="inlineStr">
      <is>
        <t>Wheat/01</t>
      </is>
    </nc>
  </rcc>
  <rcc rId="18904" sId="1" numFmtId="4">
    <nc r="L84">
      <v>34130.01</v>
    </nc>
  </rcc>
  <rcc rId="18905" sId="1" numFmtId="4">
    <nc r="M84">
      <v>0.48</v>
    </nc>
  </rcc>
  <rcc rId="18906" sId="1">
    <oc r="E85" t="inlineStr">
      <is>
        <t>Lyons</t>
      </is>
    </oc>
    <nc r="E85" t="inlineStr">
      <is>
        <t>Chase</t>
      </is>
    </nc>
  </rcc>
  <rcc rId="18907" sId="1">
    <oc r="F85">
      <v>548</v>
    </oc>
    <nc r="F85">
      <v>543</v>
    </nc>
  </rcc>
  <rcc rId="18908" sId="1">
    <nc r="I84">
      <v>2</v>
    </nc>
  </rcc>
  <rcc rId="18909" sId="1">
    <oc r="I85">
      <v>15</v>
    </oc>
    <nc r="I85">
      <v>2</v>
    </nc>
  </rcc>
  <rcc rId="18910" sId="1" numFmtId="4">
    <oc r="J85">
      <v>9004</v>
    </oc>
    <nc r="J85">
      <v>2000</v>
    </nc>
  </rcc>
  <rcc rId="18911" sId="1" numFmtId="4">
    <nc r="J84">
      <v>6000</v>
    </nc>
  </rcc>
  <rcc rId="18912" sId="1" numFmtId="4">
    <oc r="L85">
      <v>34130.01</v>
    </oc>
    <nc r="L85">
      <v>34130.03</v>
    </nc>
  </rcc>
  <rcc rId="18913" sId="1">
    <oc r="O85" t="inlineStr">
      <is>
        <t>April - 11.5 pro avg</t>
      </is>
    </oc>
    <nc r="O85" t="inlineStr">
      <is>
        <t>Willl top off at lyons if needed</t>
      </is>
    </nc>
  </rcc>
  <rcc rId="18914" sId="1">
    <nc r="O84" t="inlineStr">
      <is>
        <t>April - 11.5 pro avg</t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915" sId="6" ref="A16:XFD16" action="insertRow"/>
  <rcc rId="18916" sId="6">
    <nc r="A16" t="inlineStr">
      <is>
        <t>Frederick</t>
      </is>
    </nc>
  </rcc>
  <rcc rId="18917" sId="6">
    <nc r="B16" t="inlineStr">
      <is>
        <t>Newton</t>
      </is>
    </nc>
  </rcc>
  <rcc rId="18918" sId="6">
    <nc r="D16" t="inlineStr">
      <is>
        <t>Wheat</t>
      </is>
    </nc>
  </rcc>
  <rcc rId="18919" sId="6" numFmtId="4">
    <nc r="C16">
      <v>0.2</v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20" sId="6" numFmtId="4">
    <oc r="C16">
      <v>0.2</v>
    </oc>
    <nc r="C16">
      <v>0.18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921" sId="1" ref="A27:XFD27" action="insertRow"/>
  <rcc rId="18922" sId="1">
    <nc r="A27">
      <v>11</v>
    </nc>
  </rcc>
  <rcc rId="18923" sId="1">
    <nc r="B27">
      <v>101</v>
    </nc>
  </rcc>
  <rcc rId="18924" sId="1">
    <nc r="C27" t="inlineStr">
      <is>
        <t>CHS/Cgl Wich</t>
      </is>
    </nc>
  </rcc>
  <rcc rId="18925" sId="1">
    <nc r="D27">
      <v>24483</v>
    </nc>
  </rcc>
  <rcc rId="18926" sId="1">
    <nc r="E27" t="inlineStr">
      <is>
        <t>Halstead W</t>
      </is>
    </nc>
  </rcc>
  <rcc rId="18927" sId="1">
    <nc r="F27">
      <v>432</v>
    </nc>
  </rcc>
  <rcc rId="18928" sId="1">
    <nc r="H27">
      <v>2</v>
    </nc>
  </rcc>
  <rcc rId="18929" sId="1">
    <nc r="K27" t="inlineStr">
      <is>
        <t>Soybeans/03</t>
      </is>
    </nc>
  </rcc>
  <rcc rId="18930" sId="1" numFmtId="4">
    <nc r="L27">
      <v>745826.01</v>
    </nc>
  </rcc>
  <rcc rId="18931" sId="1" numFmtId="4">
    <nc r="M27">
      <v>0.13</v>
    </nc>
  </rcc>
  <rcc rId="18932" sId="1" numFmtId="4">
    <nc r="N27">
      <v>0.15</v>
    </nc>
  </rcc>
  <rcc rId="18933" sId="1">
    <nc r="O27" t="inlineStr">
      <is>
        <t>May #1 YSB</t>
      </is>
    </nc>
  </rcc>
  <rcc rId="18934" sId="1">
    <nc r="G27" t="inlineStr">
      <is>
        <t>Gordini</t>
      </is>
    </nc>
  </rcc>
  <rcc rId="18935" sId="1" numFmtId="4">
    <oc r="J24">
      <v>25000</v>
    </oc>
    <nc r="J24">
      <v>40000</v>
    </nc>
  </rcc>
  <rrc rId="18936" sId="1" ref="A23:XFD23" action="deleteRow">
    <rfmt sheetId="1" xfDxf="1" sqref="A23:XFD23" start="0" length="0"/>
    <rcc rId="0" sId="1" dxf="1">
      <nc r="A2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3">
        <v>101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3" t="inlineStr">
        <is>
          <t>CHS/Cgl Wich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">
        <v>24483</v>
      </nc>
      <ndxf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3" t="inlineStr">
        <is>
          <t>un-allocated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3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1" sqref="H2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23">
        <v>15000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3" t="inlineStr">
        <is>
          <t>Soybeans/03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3">
        <v>745826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2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2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23" t="inlineStr">
        <is>
          <t>May #1 YSB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37" sId="1" numFmtId="4">
    <oc r="J9">
      <v>17000</v>
    </oc>
    <nc r="J9">
      <v>14047</v>
    </nc>
  </rcc>
  <rcv guid="{47E81019-AD5F-41AB-A306-CAC52748EBEC}" action="delete"/>
  <rdn rId="0" localSheetId="1" customView="1" name="Z_47E81019_AD5F_41AB_A306_CAC52748EBEC_.wvu.FilterData" hidden="1" oldHidden="1">
    <formula>TMACNTRTSHIPR!$G$1:$G$150</formula>
    <oldFormula>TMACNTRTSHIPR!$G$1:$G$150</oldFormula>
  </rdn>
  <rdn rId="0" localSheetId="2" customView="1" name="Z_47E81019_AD5F_41AB_A306_CAC52748EBEC_.wvu.FilterData" hidden="1" oldHidden="1">
    <formula>'no sale frt type 11'!$F$3:$F$20</formula>
    <oldFormula>'no sale frt type 11'!$F$3:$F$20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941" sId="1" ref="A10:XFD10" action="insertRow"/>
  <rcc rId="18942" sId="1">
    <nc r="A10">
      <v>11</v>
    </nc>
  </rcc>
  <rcc rId="18943" sId="1">
    <nc r="B10">
      <v>2200</v>
    </nc>
  </rcc>
  <rcc rId="18944" sId="1">
    <nc r="C10" t="inlineStr">
      <is>
        <t>AGP</t>
      </is>
    </nc>
  </rcc>
  <rcc rId="18945" sId="1">
    <nc r="D10">
      <v>21703</v>
    </nc>
  </rcc>
  <rcc rId="18946" sId="1">
    <nc r="E10" t="inlineStr">
      <is>
        <t>Onaga</t>
      </is>
    </nc>
  </rcc>
  <rcc rId="18947" sId="1">
    <nc r="F10">
      <v>295</v>
    </nc>
  </rcc>
  <rcc rId="18948" sId="1">
    <nc r="G10" t="inlineStr">
      <is>
        <t>Schlegle/Barnes</t>
      </is>
    </nc>
  </rcc>
  <rcc rId="18949" sId="1">
    <nc r="H10">
      <v>2</v>
    </nc>
  </rcc>
  <rcc rId="18950" sId="1">
    <oc r="I9">
      <v>1</v>
    </oc>
    <nc r="I9"/>
  </rcc>
  <rcc rId="18951" sId="1">
    <nc r="K10" t="inlineStr">
      <is>
        <t>Beans/03</t>
      </is>
    </nc>
  </rcc>
  <rcc rId="18952" sId="1" numFmtId="4">
    <nc r="M10">
      <v>0.28000000000000003</v>
    </nc>
  </rcc>
  <rcc rId="18953" sId="1" numFmtId="4">
    <nc r="N10">
      <v>0.34</v>
    </nc>
  </rcc>
  <rcc rId="18954" sId="1">
    <nc r="O10" t="inlineStr">
      <is>
        <t>#1 YSB</t>
      </is>
    </nc>
  </rcc>
  <rcc rId="18955" sId="1" numFmtId="4">
    <nc r="L10">
      <v>25782.01</v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56" sId="1" numFmtId="4">
    <oc r="J24">
      <v>40000</v>
    </oc>
    <nc r="J24">
      <v>28620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5" sId="7" ref="A5:XFD5" action="deleteRow">
    <rfmt sheetId="7" xfDxf="1" sqref="A5:XFD5" start="0" length="0"/>
    <rcc rId="0" sId="7" dxf="1">
      <nc r="A5" t="inlineStr">
        <is>
          <t>Patterson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5">
        <v>150</v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5" t="inlineStr">
        <is>
          <t>corn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D5" t="inlineStr">
        <is>
          <t>Mar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E5" t="inlineStr">
        <is>
          <t>Got their own loader - Lyons</t>
        </is>
      </nc>
      <ndxf>
        <font>
          <sz val="11"/>
          <color auto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957" sId="1" ref="A57:XFD57" action="deleteRow">
    <rfmt sheetId="1" xfDxf="1" sqref="A57:XFD57" start="0" length="0"/>
    <rfmt sheetId="1" sqref="A5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5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5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5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5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5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57" t="inlineStr">
        <is>
          <t xml:space="preserve">PO 1430209 </t>
        </is>
      </nc>
      <ndxf>
        <font>
          <b/>
          <sz val="11"/>
          <color rgb="FFFF0000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5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7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7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57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8958" sId="1" ref="A57:XFD57" action="deleteRow">
    <rfmt sheetId="1" xfDxf="1" sqref="A57:XFD57" start="0" length="0"/>
    <rcc rId="0" sId="1" dxf="1">
      <nc r="A57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7">
        <v>9060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7" t="inlineStr">
        <is>
          <t>Bunge Milling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7">
        <v>26059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7" t="inlineStr">
        <is>
          <t>Onaga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7">
        <v>295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7" t="inlineStr">
        <is>
          <t>Barnes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57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7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57">
        <v>1845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57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7">
        <v>6186.01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7">
        <v>0.18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N57">
        <v>0.26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O57" t="inlineStr">
        <is>
          <t xml:space="preserve">PO 1430209 </t>
        </is>
      </nc>
      <ndxf>
        <border outline="0">
          <left style="thin">
            <color indexed="64"/>
          </left>
          <right style="thin">
            <color indexed="64"/>
          </right>
        </border>
      </ndxf>
    </rcc>
  </rrc>
  <rrc rId="18959" sId="1" ref="A56:XFD56" action="deleteRow">
    <rfmt sheetId="1" xfDxf="1" sqref="A56:XFD56" start="0" length="0"/>
    <rfmt sheetId="1" sqref="A5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5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5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5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5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5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6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56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960" sId="1" ref="A68:XFD68" action="deleteRow">
    <rfmt sheetId="1" xfDxf="1" sqref="A68:XFD68" start="0" length="0"/>
    <rcc rId="0" sId="1" dxf="1">
      <nc r="A6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8">
        <v>6278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8" t="inlineStr">
        <is>
          <t>George's Inc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8">
        <v>27923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68" t="inlineStr">
        <is>
          <t>DS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6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68" t="inlineStr">
        <is>
          <t>DS Legacy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68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8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 numFmtId="4">
      <nc r="J68">
        <v>9500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68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68">
        <v>48951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M6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6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68" t="inlineStr">
        <is>
          <t>DS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8961" sId="1" numFmtId="4">
    <oc r="J73">
      <v>1389</v>
    </oc>
    <nc r="J73">
      <v>540</v>
    </nc>
  </rcc>
  <rcc rId="18962" sId="1" numFmtId="4">
    <oc r="J82">
      <v>2000</v>
    </oc>
    <nc r="J82">
      <v>329</v>
    </nc>
  </rcc>
  <rcc rId="18963" sId="1" numFmtId="4">
    <oc r="J81">
      <v>6000</v>
    </oc>
    <nc r="J81">
      <v>6457</v>
    </nc>
  </rcc>
  <rrc rId="18964" sId="1" ref="A82:XFD82" action="deleteRow">
    <rfmt sheetId="1" xfDxf="1" sqref="A82:XFD82" start="0" length="0"/>
    <rcc rId="0" sId="1" dxf="1">
      <nc r="A82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82">
        <v>1592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82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2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82" t="inlineStr">
        <is>
          <t>Chase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82">
        <v>543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82" t="inlineStr">
        <is>
          <t>Tedder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H82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I82">
        <v>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82">
        <v>329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82" t="inlineStr">
        <is>
          <t>Wheat/01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82">
        <v>34130.03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82">
        <v>0.48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82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82" t="inlineStr">
        <is>
          <t>Willl top off at lyons if needed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65" sId="1" numFmtId="4">
    <oc r="J138">
      <v>21396</v>
    </oc>
    <nc r="J138">
      <v>17517</v>
    </nc>
  </rcc>
  <rcc rId="18966" sId="1" numFmtId="4">
    <oc r="J131">
      <v>9603</v>
    </oc>
    <nc r="J131">
      <v>8679</v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67" sId="1">
    <nc r="O47" t="inlineStr">
      <is>
        <t>35 loads week of 5/1</t>
      </is>
    </nc>
  </rcc>
  <rfmt sheetId="1" sqref="O47">
    <dxf>
      <fill>
        <patternFill patternType="solid">
          <bgColor rgb="FFFFFF00"/>
        </patternFill>
      </fill>
    </dxf>
  </rfmt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68" sId="1">
    <nc r="G44" t="inlineStr">
      <is>
        <t>M7</t>
      </is>
    </nc>
  </rcc>
  <rcc rId="18969" sId="1">
    <nc r="H44">
      <v>1</v>
    </nc>
  </rcc>
  <rcc rId="18970" sId="1">
    <nc r="I44">
      <v>1</v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71" sId="2">
    <nc r="F17" t="inlineStr">
      <is>
        <t>Jantz</t>
      </is>
    </nc>
  </rcc>
  <rcc rId="18972" sId="2">
    <nc r="G17">
      <v>1</v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73" sId="1" numFmtId="4">
    <oc r="L31">
      <v>56015.06</v>
    </oc>
    <nc r="L31">
      <v>56015.09</v>
    </nc>
  </rcc>
  <rcc rId="18974" sId="1" numFmtId="4">
    <oc r="J31">
      <v>0</v>
    </oc>
    <nc r="J31">
      <v>900</v>
    </nc>
  </rcc>
  <rcv guid="{7DA3B501-569D-452E-A498-4FA87443ABE7}" action="delete"/>
  <rdn rId="0" localSheetId="1" customView="1" name="Z_7DA3B501_569D_452E_A498_4FA87443ABE7_.wvu.FilterData" hidden="1" oldHidden="1">
    <formula>TMACNTRTSHIPR!$G$1:$G$146</formula>
    <oldFormula>TMACNTRTSHIPR!$G$1:$G$146</oldFormula>
  </rdn>
  <rdn rId="0" localSheetId="2" customView="1" name="Z_7DA3B501_569D_452E_A498_4FA87443ABE7_.wvu.FilterData" hidden="1" oldHidden="1">
    <formula>'no sale frt type 11'!$F$3:$F$20</formula>
    <oldFormula>'no sale frt type 11'!$F$3:$F$20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6" sId="1" ref="A8:XFD8" action="insertRow"/>
  <rcc rId="337" sId="1">
    <nc r="A8">
      <v>11</v>
    </nc>
  </rcc>
  <rcc rId="338" sId="1">
    <nc r="B8">
      <v>2301</v>
    </nc>
  </rcc>
  <rcc rId="339" sId="1">
    <nc r="C8" t="inlineStr">
      <is>
        <t>Bunge</t>
      </is>
    </nc>
  </rcc>
  <rcc rId="340" sId="1">
    <nc r="D8">
      <v>5591</v>
    </nc>
  </rcc>
  <rcc rId="341" sId="1">
    <nc r="E8" t="inlineStr">
      <is>
        <t>CPC Lyons</t>
      </is>
    </nc>
  </rcc>
  <rcc rId="342" sId="1">
    <nc r="F8">
      <v>548</v>
    </nc>
  </rcc>
  <rcc rId="343" sId="1">
    <nc r="H8">
      <v>1</v>
    </nc>
  </rcc>
  <rcc rId="344" sId="1">
    <nc r="I8">
      <v>1</v>
    </nc>
  </rcc>
  <rcc rId="345" sId="1">
    <nc r="K8" t="inlineStr">
      <is>
        <t>Soybeans/03</t>
      </is>
    </nc>
  </rcc>
  <rcc rId="346" sId="1" numFmtId="4">
    <nc r="L8">
      <v>2001426312.01</v>
    </nc>
  </rcc>
  <rcc rId="347" sId="1" numFmtId="4">
    <nc r="M8">
      <v>0.3</v>
    </nc>
  </rcc>
  <rcc rId="348" sId="1" numFmtId="4">
    <nc r="J8">
      <v>20000</v>
    </nc>
  </rcc>
  <rcc rId="349" sId="1" numFmtId="4">
    <oc r="J7">
      <v>10000</v>
    </oc>
    <nc r="J7">
      <v>20000</v>
    </nc>
  </rcc>
  <rcc rId="350" sId="1">
    <nc r="G8" t="inlineStr">
      <is>
        <t>Kyle</t>
      </is>
    </nc>
  </rcc>
  <rcv guid="{7DA3B501-569D-452E-A498-4FA87443ABE7}" action="delete"/>
  <rdn rId="0" localSheetId="1" customView="1" name="Z_7DA3B501_569D_452E_A498_4FA87443ABE7_.wvu.FilterData" hidden="1" oldHidden="1">
    <formula>TMACNTRTSHIPR!$G$1:$G$123</formula>
    <oldFormula>TMACNTRTSHIPR!$G$1:$G$123</oldFormula>
  </rdn>
  <rdn rId="0" localSheetId="2" customView="1" name="Z_7DA3B501_569D_452E_A498_4FA87443ABE7_.wvu.FilterData" hidden="1" oldHidden="1">
    <formula>'no sale frt type 11'!$F$3:$F$23</formula>
    <oldFormula>'no sale frt type 11'!$F$3:$F$23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1">
    <oc r="E65" t="inlineStr">
      <is>
        <t>un-priced</t>
      </is>
    </oc>
    <nc r="E65" t="inlineStr">
      <is>
        <t>un allocated</t>
      </is>
    </nc>
  </rcc>
  <rcc rId="355" sId="1">
    <oc r="E69" t="inlineStr">
      <is>
        <t>un-priced</t>
      </is>
    </oc>
    <nc r="E69" t="inlineStr">
      <is>
        <t>un allocated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" sId="1">
    <oc r="E65" t="inlineStr">
      <is>
        <t>un allocated</t>
      </is>
    </oc>
    <nc r="E65" t="inlineStr">
      <is>
        <t>Rice Co Bunker</t>
      </is>
    </nc>
  </rcc>
  <rcc rId="357" sId="1">
    <oc r="F65">
      <v>1</v>
    </oc>
    <nc r="F65">
      <v>188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 numFmtId="4">
    <oc r="J56">
      <v>25000</v>
    </oc>
    <nc r="J56">
      <v>22979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" sId="1" numFmtId="4">
    <nc r="M65">
      <v>7.0000000000000007E-2</v>
    </nc>
  </rcc>
  <rcc rId="359" sId="1">
    <nc r="H63">
      <v>2</v>
    </nc>
  </rcc>
  <rcc rId="360" sId="1">
    <nc r="I63">
      <v>55</v>
    </nc>
  </rcc>
  <rcc rId="361" sId="1">
    <oc r="I62">
      <f>SUM(I63:I63)</f>
    </oc>
    <nc r="I62">
      <f>SUM(I63:I65)</f>
    </nc>
  </rcc>
  <rcc rId="362" sId="1">
    <oc r="G65" t="inlineStr">
      <is>
        <t>*</t>
      </is>
    </oc>
    <nc r="G65" t="inlineStr">
      <is>
        <t>Jantz roll to once 6226.03 done</t>
      </is>
    </nc>
  </rcc>
  <rcc rId="363" sId="1">
    <nc r="H65" t="inlineStr">
      <is>
        <t>X(2)</t>
      </is>
    </nc>
  </rcc>
  <rcc rId="364" sId="1">
    <nc r="I65">
      <v>45</v>
    </nc>
  </rcc>
  <rrc rId="365" sId="1" ref="A70:XFD70" action="insertRow"/>
  <rcc rId="366" sId="1">
    <nc r="A70">
      <v>11</v>
    </nc>
  </rcc>
  <rcc rId="367" sId="1">
    <nc r="B70">
      <v>1931</v>
    </nc>
  </rcc>
  <rcc rId="368" sId="1">
    <nc r="C70" t="inlineStr">
      <is>
        <t>Kansas Ethanol</t>
      </is>
    </nc>
  </rcc>
  <rcc rId="369" sId="1">
    <nc r="D70">
      <v>19316</v>
    </nc>
  </rcc>
  <rfmt sheetId="1" sqref="G70" start="0" length="0">
    <dxf>
      <border outline="0">
        <top style="thin">
          <color indexed="64"/>
        </top>
      </border>
    </dxf>
  </rfmt>
  <rcc rId="370" sId="1" numFmtId="4">
    <nc r="J70">
      <v>200000</v>
    </nc>
  </rcc>
  <rcc rId="371" sId="1">
    <nc r="K70" t="inlineStr">
      <is>
        <t>Milo/02</t>
      </is>
    </nc>
  </rcc>
  <rcc rId="372" sId="1" numFmtId="4">
    <nc r="L70">
      <v>6274</v>
    </nc>
  </rcc>
  <rcc rId="373" sId="1">
    <nc r="O70" t="inlineStr">
      <is>
        <t>Apr</t>
      </is>
    </nc>
  </rcc>
  <rcc rId="374" sId="1">
    <nc r="E70" t="inlineStr">
      <is>
        <t>Lorraine</t>
      </is>
    </nc>
  </rcc>
  <rcc rId="375" sId="1">
    <nc r="F70">
      <v>547</v>
    </nc>
  </rcc>
  <rcc rId="376" sId="1">
    <nc r="G70" t="inlineStr">
      <is>
        <t>CKT roll to once 6219.01 is done</t>
      </is>
    </nc>
  </rcc>
  <rcc rId="377" sId="1">
    <nc r="H70" t="inlineStr">
      <is>
        <t>X</t>
      </is>
    </nc>
  </rcc>
  <rcc rId="378" sId="1">
    <nc r="I70">
      <v>25</v>
    </nc>
  </rcc>
  <rcc rId="379" sId="1">
    <nc r="I67">
      <v>50</v>
    </nc>
  </rcc>
  <rcc rId="380" sId="1">
    <oc r="I66">
      <f>SUM(I67:I69)</f>
    </oc>
    <nc r="I66">
      <f>SUM(I67:I71)</f>
    </nc>
  </rcc>
  <rcc rId="381" sId="1">
    <nc r="H67">
      <v>3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" sId="1">
    <oc r="G69" t="inlineStr">
      <is>
        <t>*</t>
      </is>
    </oc>
    <nc r="G69"/>
  </rcc>
  <rcc rId="383" sId="1" numFmtId="4">
    <oc r="L70">
      <v>6274</v>
    </oc>
    <nc r="L70">
      <v>6274.01</v>
    </nc>
  </rcc>
  <rcc rId="384" sId="1" numFmtId="4">
    <nc r="M70">
      <v>0.1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1">
    <nc r="G14" t="inlineStr">
      <is>
        <t>Gordini</t>
      </is>
    </nc>
  </rcc>
  <rcc rId="386" sId="1">
    <nc r="H14">
      <v>2</v>
    </nc>
  </rcc>
  <rcc rId="387" sId="1">
    <nc r="G15" t="inlineStr">
      <is>
        <t>Hernadez</t>
      </is>
    </nc>
  </rcc>
  <rcc rId="388" sId="1">
    <nc r="H15">
      <v>2</v>
    </nc>
  </rcc>
  <rcc rId="389" sId="1">
    <nc r="G16" t="inlineStr">
      <is>
        <t>Freddy</t>
      </is>
    </nc>
  </rcc>
  <rcc rId="390" sId="1">
    <nc r="H16">
      <v>1</v>
    </nc>
  </rcc>
  <rcc rId="391" sId="1">
    <nc r="G17" t="inlineStr">
      <is>
        <t>Saenz/KDI</t>
      </is>
    </nc>
  </rcc>
  <rcc rId="392" sId="1">
    <nc r="H17">
      <v>2</v>
    </nc>
  </rcc>
  <rcc rId="393" sId="1">
    <nc r="G18" t="inlineStr">
      <is>
        <t>Ray McCurry</t>
      </is>
    </nc>
  </rcc>
  <rcc rId="394" sId="1">
    <nc r="H18">
      <v>1</v>
    </nc>
  </rcc>
  <rcc rId="395" sId="2">
    <nc r="F10" t="inlineStr">
      <is>
        <t>Heartland</t>
      </is>
    </nc>
  </rcc>
  <rcc rId="396" sId="2">
    <nc r="G10">
      <v>3</v>
    </nc>
  </rcc>
  <rrc rId="397" sId="2" ref="A11:XFD11" action="insertRow"/>
  <rcc rId="398" sId="2">
    <nc r="A11">
      <v>560</v>
    </nc>
  </rcc>
  <rcc rId="399" sId="2">
    <nc r="B11" t="inlineStr">
      <is>
        <t>Canton Term</t>
      </is>
    </nc>
  </rcc>
  <rcc rId="400" sId="2">
    <nc r="C11">
      <v>61504</v>
    </nc>
  </rcc>
  <rcc rId="401" sId="2">
    <nc r="D11" t="inlineStr">
      <is>
        <t>Groveland</t>
      </is>
    </nc>
  </rcc>
  <rcc rId="402" sId="2">
    <nc r="E11">
      <v>31</v>
    </nc>
  </rcc>
  <rcc rId="403" sId="2">
    <nc r="I11" t="inlineStr">
      <is>
        <t>Corn/o4</t>
      </is>
    </nc>
  </rcc>
  <rcc rId="404" sId="2" numFmtId="4">
    <nc r="J11">
      <v>0.09</v>
    </nc>
  </rcc>
  <rcc rId="405" sId="2">
    <nc r="M11" t="inlineStr">
      <is>
        <t>Store pos 365</t>
      </is>
    </nc>
  </rcc>
  <rcc rId="406" sId="2">
    <nc r="F11" t="inlineStr">
      <is>
        <t>Koehn LLC</t>
      </is>
    </nc>
  </rcc>
  <rcc rId="407" sId="2">
    <nc r="G11">
      <v>1</v>
    </nc>
  </rcc>
  <rcc rId="408" sId="2">
    <nc r="A20">
      <v>212</v>
    </nc>
  </rcc>
  <rcc rId="409" sId="2">
    <nc r="B20" t="inlineStr">
      <is>
        <t>Walton Elev</t>
      </is>
    </nc>
  </rcc>
  <rcc rId="410" sId="2">
    <nc r="C20">
      <v>999999</v>
    </nc>
  </rcc>
  <rcc rId="411" sId="2">
    <nc r="D20" t="inlineStr">
      <is>
        <t>Walton Bunker</t>
      </is>
    </nc>
  </rcc>
  <rcc rId="412" sId="2">
    <nc r="E20">
      <v>215</v>
    </nc>
  </rcc>
  <rcc rId="413" sId="2">
    <nc r="F20" t="inlineStr">
      <is>
        <t>Koehn LLC</t>
      </is>
    </nc>
  </rcc>
  <rcc rId="414" sId="2">
    <nc r="G20">
      <v>1</v>
    </nc>
  </rcc>
  <rcc rId="415" sId="2">
    <nc r="I20" t="inlineStr">
      <is>
        <t>Corn/04</t>
      </is>
    </nc>
  </rcc>
  <rcc rId="416" sId="2">
    <nc r="J20" t="inlineStr">
      <is>
        <t>75/hr</t>
      </is>
    </nc>
  </rcc>
  <rrc rId="417" sId="2" ref="A21:XFD21" action="insertRow"/>
  <rcc rId="418" sId="2">
    <nc r="A21">
      <v>212</v>
    </nc>
  </rcc>
  <rcc rId="419" sId="2">
    <nc r="B21" t="inlineStr">
      <is>
        <t>Walton Elev</t>
      </is>
    </nc>
  </rcc>
  <rcc rId="420" sId="2">
    <nc r="C21">
      <v>999999</v>
    </nc>
  </rcc>
  <rcc rId="421" sId="2">
    <nc r="D21" t="inlineStr">
      <is>
        <t>Walton Bunker</t>
      </is>
    </nc>
  </rcc>
  <rcc rId="422" sId="2">
    <nc r="E21">
      <v>215</v>
    </nc>
  </rcc>
  <rcc rId="423" sId="2">
    <nc r="G21">
      <v>1</v>
    </nc>
  </rcc>
  <rcc rId="424" sId="2">
    <nc r="I21" t="inlineStr">
      <is>
        <t>Corn/04</t>
      </is>
    </nc>
  </rcc>
  <rcc rId="425" sId="2">
    <nc r="J21" t="inlineStr">
      <is>
        <t>75/hr</t>
      </is>
    </nc>
  </rcc>
  <rcc rId="426" sId="2">
    <nc r="F21" t="inlineStr">
      <is>
        <t>Ratzlaff</t>
      </is>
    </nc>
  </rcc>
  <rcc rId="427" sId="2">
    <nc r="A22">
      <v>212</v>
    </nc>
  </rcc>
  <rcc rId="428" sId="2">
    <nc r="B22" t="inlineStr">
      <is>
        <t>Walton Elev</t>
      </is>
    </nc>
  </rcc>
  <rcc rId="429" sId="2">
    <nc r="C22">
      <v>999999</v>
    </nc>
  </rcc>
  <rcc rId="430" sId="2">
    <nc r="D22" t="inlineStr">
      <is>
        <t>Walton Bunker</t>
      </is>
    </nc>
  </rcc>
  <rcc rId="431" sId="2">
    <nc r="E22">
      <v>215</v>
    </nc>
  </rcc>
  <rcc rId="432" sId="2">
    <nc r="G22">
      <v>1</v>
    </nc>
  </rcc>
  <rcc rId="433" sId="2">
    <nc r="I22" t="inlineStr">
      <is>
        <t>Corn/04</t>
      </is>
    </nc>
  </rcc>
  <rcc rId="434" sId="2">
    <nc r="J22" t="inlineStr">
      <is>
        <t>75/hr</t>
      </is>
    </nc>
  </rcc>
  <rcc rId="435" sId="2">
    <nc r="F22" t="inlineStr">
      <is>
        <t>Goering</t>
      </is>
    </nc>
  </rcc>
  <rrc rId="436" sId="2" ref="A23:XFD23" action="insertRow"/>
  <rcc rId="437" sId="2">
    <nc r="A23">
      <v>212</v>
    </nc>
  </rcc>
  <rcc rId="438" sId="2">
    <nc r="B23" t="inlineStr">
      <is>
        <t>Walton Elev</t>
      </is>
    </nc>
  </rcc>
  <rcc rId="439" sId="2">
    <nc r="C23">
      <v>999999</v>
    </nc>
  </rcc>
  <rcc rId="440" sId="2">
    <nc r="D23" t="inlineStr">
      <is>
        <t>Walton Bunker</t>
      </is>
    </nc>
  </rcc>
  <rcc rId="441" sId="2">
    <nc r="E23">
      <v>215</v>
    </nc>
  </rcc>
  <rcc rId="442" sId="2">
    <nc r="I23" t="inlineStr">
      <is>
        <t>Corn/04</t>
      </is>
    </nc>
  </rcc>
  <rcc rId="443" sId="2">
    <nc r="J23" t="inlineStr">
      <is>
        <t>75/hr</t>
      </is>
    </nc>
  </rcc>
  <rcc rId="444" sId="2">
    <nc r="F23" t="inlineStr">
      <is>
        <t>Roth</t>
      </is>
    </nc>
  </rcc>
  <rcc rId="445" sId="2">
    <nc r="G23">
      <v>2</v>
    </nc>
  </rcc>
  <rrc rId="446" sId="2" ref="A12:XFD12" action="insertRow"/>
  <rcc rId="447" sId="2">
    <nc r="A12">
      <v>560</v>
    </nc>
  </rcc>
  <rcc rId="448" sId="2">
    <nc r="B12" t="inlineStr">
      <is>
        <t>Canton Term</t>
      </is>
    </nc>
  </rcc>
  <rcc rId="449" sId="2">
    <nc r="C12">
      <v>61504</v>
    </nc>
  </rcc>
  <rcc rId="450" sId="2">
    <nc r="D12" t="inlineStr">
      <is>
        <t>Groveland</t>
      </is>
    </nc>
  </rcc>
  <rcc rId="451" sId="2">
    <nc r="E12">
      <v>31</v>
    </nc>
  </rcc>
  <rcc rId="452" sId="2">
    <nc r="I12" t="inlineStr">
      <is>
        <t>Corn/o4</t>
      </is>
    </nc>
  </rcc>
  <rcc rId="453" sId="2" numFmtId="4">
    <nc r="J12">
      <v>0.09</v>
    </nc>
  </rcc>
  <rcc rId="454" sId="2">
    <nc r="M12" t="inlineStr">
      <is>
        <t>Store pos 365</t>
      </is>
    </nc>
  </rcc>
  <rcc rId="455" sId="2">
    <nc r="F12" t="inlineStr">
      <is>
        <t>Bar R</t>
      </is>
    </nc>
  </rcc>
  <rcc rId="456" sId="2">
    <nc r="G12">
      <v>2</v>
    </nc>
  </rcc>
  <rrc rId="457" sId="2" ref="A13:XFD13" action="insertRow"/>
  <rcc rId="458" sId="2">
    <nc r="A13">
      <v>560</v>
    </nc>
  </rcc>
  <rcc rId="459" sId="2">
    <nc r="B13" t="inlineStr">
      <is>
        <t>Canton Term</t>
      </is>
    </nc>
  </rcc>
  <rcc rId="460" sId="2">
    <nc r="C13">
      <v>61504</v>
    </nc>
  </rcc>
  <rcc rId="461" sId="2">
    <nc r="D13" t="inlineStr">
      <is>
        <t>Groveland</t>
      </is>
    </nc>
  </rcc>
  <rcc rId="462" sId="2">
    <nc r="E13">
      <v>31</v>
    </nc>
  </rcc>
  <rcc rId="463" sId="2">
    <nc r="I13" t="inlineStr">
      <is>
        <t>Corn/o4</t>
      </is>
    </nc>
  </rcc>
  <rcc rId="464" sId="2" numFmtId="4">
    <nc r="J13">
      <v>0.09</v>
    </nc>
  </rcc>
  <rcc rId="465" sId="2">
    <nc r="M13" t="inlineStr">
      <is>
        <t>Store pos 365</t>
      </is>
    </nc>
  </rcc>
  <rcc rId="466" sId="2">
    <nc r="F13" t="inlineStr">
      <is>
        <t>Stan Vogal</t>
      </is>
    </nc>
  </rcc>
  <rcc rId="467" sId="2">
    <nc r="G13">
      <v>1</v>
    </nc>
  </rcc>
  <rrc rId="468" sId="2" ref="A14:XFD14" action="insertRow"/>
  <rcc rId="469" sId="2">
    <nc r="A14">
      <v>560</v>
    </nc>
  </rcc>
  <rcc rId="470" sId="2">
    <nc r="B14" t="inlineStr">
      <is>
        <t>Canton Term</t>
      </is>
    </nc>
  </rcc>
  <rcc rId="471" sId="2">
    <nc r="C14">
      <v>61504</v>
    </nc>
  </rcc>
  <rcc rId="472" sId="2">
    <nc r="D14" t="inlineStr">
      <is>
        <t>Groveland</t>
      </is>
    </nc>
  </rcc>
  <rcc rId="473" sId="2">
    <nc r="E14">
      <v>31</v>
    </nc>
  </rcc>
  <rcc rId="474" sId="2">
    <nc r="G14">
      <v>1</v>
    </nc>
  </rcc>
  <rcc rId="475" sId="2">
    <nc r="I14" t="inlineStr">
      <is>
        <t>Corn/o4</t>
      </is>
    </nc>
  </rcc>
  <rcc rId="476" sId="2" numFmtId="4">
    <nc r="J14">
      <v>0.09</v>
    </nc>
  </rcc>
  <rcc rId="477" sId="2">
    <nc r="M14" t="inlineStr">
      <is>
        <t>Store pos 365</t>
      </is>
    </nc>
  </rcc>
  <rcc rId="478" sId="2">
    <nc r="F14" t="inlineStr">
      <is>
        <t>Pleasant Hills</t>
      </is>
    </nc>
  </rcc>
  <rcc rId="479" sId="1">
    <nc r="G24" t="inlineStr">
      <is>
        <t>Brull</t>
      </is>
    </nc>
  </rcc>
  <rcc rId="480" sId="1">
    <nc r="H24">
      <v>2</v>
    </nc>
  </rcc>
  <rrc rId="481" sId="1" ref="A64:XFD64" action="insertRow"/>
  <rcc rId="482" sId="1" odxf="1" dxf="1">
    <nc r="A64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3" sId="1" odxf="1" dxf="1">
    <nc r="B64">
      <v>1931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4" sId="1" odxf="1" dxf="1">
    <nc r="C64" t="inlineStr">
      <is>
        <t>Kansas Ethanol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5" sId="1" odxf="1" dxf="1">
    <nc r="D64">
      <v>19316</v>
    </nc>
    <odxf>
      <border outline="0">
        <left/>
        <top/>
      </border>
    </odxf>
    <ndxf>
      <border outline="0">
        <left style="thin">
          <color indexed="64"/>
        </left>
        <top style="thin">
          <color indexed="64"/>
        </top>
      </border>
    </ndxf>
  </rcc>
  <rfmt sheetId="1" sqref="E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86" sId="1" odxf="1" dxf="1">
    <nc r="G64" t="inlineStr">
      <is>
        <t>Jantz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H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J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87" sId="1" odxf="1" dxf="1">
    <nc r="K64" t="inlineStr">
      <is>
        <t>Corn/04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L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N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88" sId="1" odxf="1" dxf="1">
    <nc r="O64" t="inlineStr">
      <is>
        <t>Apr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9" sId="1">
    <nc r="E64" t="inlineStr">
      <is>
        <t>Bentley</t>
      </is>
    </nc>
  </rcc>
  <rcc rId="490" sId="1">
    <nc r="F64">
      <v>447</v>
    </nc>
  </rcc>
  <rcc rId="491" sId="1">
    <nc r="H64" t="inlineStr">
      <is>
        <t>X</t>
      </is>
    </nc>
  </rcc>
  <rcc rId="492" sId="1">
    <nc r="I64">
      <v>2</v>
    </nc>
  </rcc>
  <rcc rId="493" sId="1" numFmtId="4">
    <nc r="J64">
      <v>1800</v>
    </nc>
  </rcc>
  <rcc rId="494" sId="1" numFmtId="4">
    <nc r="L64">
      <v>0.05</v>
    </nc>
  </rcc>
  <rcc rId="495" sId="1" numFmtId="4">
    <nc r="M64">
      <v>0.23</v>
    </nc>
  </rcc>
  <rcc rId="496" sId="1">
    <oc r="G3" t="inlineStr">
      <is>
        <t>Roll to once 95835.01 done</t>
      </is>
    </oc>
    <nc r="G3"/>
  </rcc>
  <rcc rId="497" sId="1">
    <nc r="G4" t="inlineStr">
      <is>
        <t>Jantz Tue to Fri</t>
      </is>
    </nc>
  </rcc>
  <rcc rId="498" sId="1">
    <nc r="H4">
      <v>2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" sId="2">
    <nc r="F21" t="inlineStr">
      <is>
        <t>Jantz</t>
      </is>
    </nc>
  </rcc>
  <rcc rId="500" sId="2">
    <nc r="G21">
      <v>5</v>
    </nc>
  </rcc>
  <rrc rId="501" sId="2" ref="A15:XFD15" action="insertRow"/>
  <rcc rId="502" sId="2">
    <nc r="A15">
      <v>560</v>
    </nc>
  </rcc>
  <rcc rId="503" sId="2">
    <nc r="B15" t="inlineStr">
      <is>
        <t>Canton Term</t>
      </is>
    </nc>
  </rcc>
  <rcc rId="504" sId="2">
    <nc r="C15">
      <v>61504</v>
    </nc>
  </rcc>
  <rcc rId="505" sId="2">
    <nc r="D15" t="inlineStr">
      <is>
        <t>Groveland</t>
      </is>
    </nc>
  </rcc>
  <rcc rId="506" sId="2">
    <nc r="E15">
      <v>31</v>
    </nc>
  </rcc>
  <rcc rId="507" sId="2">
    <nc r="G15">
      <v>1</v>
    </nc>
  </rcc>
  <rcc rId="508" sId="2">
    <nc r="I15" t="inlineStr">
      <is>
        <t>Corn/o4</t>
      </is>
    </nc>
  </rcc>
  <rcc rId="509" sId="2" numFmtId="4">
    <nc r="J15">
      <v>0.09</v>
    </nc>
  </rcc>
  <rcc rId="510" sId="2">
    <nc r="M15" t="inlineStr">
      <is>
        <t>Store pos 365</t>
      </is>
    </nc>
  </rcc>
  <rcc rId="511" sId="2">
    <nc r="F15" t="inlineStr">
      <is>
        <t>Jantz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M51" start="0" length="2147483647">
    <dxf>
      <font>
        <b val="0"/>
      </font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2" sId="2" ref="A16:XFD16" action="insertRow"/>
  <rcc rId="513" sId="2">
    <nc r="A16">
      <v>560</v>
    </nc>
  </rcc>
  <rcc rId="514" sId="2">
    <nc r="B16" t="inlineStr">
      <is>
        <t>Canton Term</t>
      </is>
    </nc>
  </rcc>
  <rcc rId="515" sId="2">
    <nc r="C16">
      <v>61504</v>
    </nc>
  </rcc>
  <rcc rId="516" sId="2">
    <nc r="D16" t="inlineStr">
      <is>
        <t>Groveland</t>
      </is>
    </nc>
  </rcc>
  <rcc rId="517" sId="2">
    <nc r="E16">
      <v>31</v>
    </nc>
  </rcc>
  <rcc rId="518" sId="2">
    <nc r="G16">
      <v>1</v>
    </nc>
  </rcc>
  <rcc rId="519" sId="2">
    <nc r="I16" t="inlineStr">
      <is>
        <t>Corn/o4</t>
      </is>
    </nc>
  </rcc>
  <rcc rId="520" sId="2" numFmtId="4">
    <nc r="J16">
      <v>0.09</v>
    </nc>
  </rcc>
  <rcc rId="521" sId="2">
    <nc r="M16" t="inlineStr">
      <is>
        <t>Store pos 365</t>
      </is>
    </nc>
  </rcc>
  <rcc rId="522" sId="2">
    <nc r="F16" t="inlineStr">
      <is>
        <t>Elmore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1" numFmtId="4">
    <oc r="J109">
      <v>14152</v>
    </oc>
    <nc r="J109">
      <v>13247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" sId="1" numFmtId="4">
    <oc r="J114">
      <v>20000</v>
    </oc>
    <nc r="J114">
      <v>18260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" sId="1" numFmtId="4">
    <oc r="J49">
      <v>8154</v>
    </oc>
    <nc r="J49">
      <v>6308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6" sId="1" numFmtId="4">
    <oc r="J38">
      <v>16982</v>
    </oc>
    <nc r="J38">
      <v>14997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" sId="1" ref="A13:XFD13" action="insertRow"/>
  <rcc rId="8" sId="1">
    <nc r="A13">
      <v>11</v>
    </nc>
  </rcc>
  <rcc rId="9" sId="1">
    <nc r="B13">
      <v>2301</v>
    </nc>
  </rcc>
  <rcc rId="10" sId="1">
    <nc r="C13" t="inlineStr">
      <is>
        <t>Bunge</t>
      </is>
    </nc>
  </rcc>
  <rcc rId="11" sId="1">
    <nc r="D13">
      <v>5591</v>
    </nc>
  </rcc>
  <rcc rId="12" sId="1">
    <nc r="E13" t="inlineStr">
      <is>
        <t>CPC Lyons</t>
      </is>
    </nc>
  </rcc>
  <rcc rId="13" sId="1">
    <nc r="F13">
      <v>548</v>
    </nc>
  </rcc>
  <rcc rId="14" sId="1">
    <nc r="H13">
      <v>1</v>
    </nc>
  </rcc>
  <rcc rId="15" sId="1">
    <nc r="I13">
      <v>1</v>
    </nc>
  </rcc>
  <rcc rId="16" sId="1">
    <nc r="K13" t="inlineStr">
      <is>
        <t>Soybeans/03</t>
      </is>
    </nc>
  </rcc>
  <rcc rId="17" sId="1" numFmtId="4">
    <nc r="L13">
      <v>2001426312.01</v>
    </nc>
  </rcc>
  <rcc rId="18" sId="1" numFmtId="4">
    <nc r="M13">
      <v>0.25</v>
    </nc>
  </rcc>
  <rcc rId="19" sId="1">
    <nc r="G13" t="inlineStr">
      <is>
        <t>Commerce</t>
      </is>
    </nc>
  </rcc>
  <rcv guid="{47E81019-AD5F-41AB-A306-CAC52748EBEC}" action="delete"/>
  <rdn rId="0" localSheetId="1" customView="1" name="Z_47E81019_AD5F_41AB_A306_CAC52748EBEC_.wvu.FilterData" hidden="1" oldHidden="1">
    <formula>TMACNTRTSHIPR!$G$1:$G$137</formula>
    <oldFormula>TMACNTRTSHIPR!$G$1:$G$137</oldFormula>
  </rdn>
  <rdn rId="0" localSheetId="2" customView="1" name="Z_47E81019_AD5F_41AB_A306_CAC52748EBEC_.wvu.FilterData" hidden="1" oldHidden="1">
    <formula>'no sale frt type 11'!$F$3:$F$35</formula>
    <oldFormula>'no sale frt type 11'!$F$3:$F$35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" sId="1">
    <oc r="I8">
      <v>1</v>
    </oc>
    <nc r="I8">
      <v>5</v>
    </nc>
  </rcc>
  <rcv guid="{7DA3B501-569D-452E-A498-4FA87443ABE7}" action="delete"/>
  <rdn rId="0" localSheetId="1" customView="1" name="Z_7DA3B501_569D_452E_A498_4FA87443ABE7_.wvu.FilterData" hidden="1" oldHidden="1">
    <formula>TMACNTRTSHIPR!$G$1:$G$125</formula>
    <oldFormula>TMACNTRTSHIPR!$G$1:$G$125</oldFormula>
  </rdn>
  <rdn rId="0" localSheetId="2" customView="1" name="Z_7DA3B501_569D_452E_A498_4FA87443ABE7_.wvu.FilterData" hidden="1" oldHidden="1">
    <formula>'no sale frt type 11'!$F$3:$F$31</formula>
    <oldFormula>'no sale frt type 11'!$F$3:$F$31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1" sId="1" ref="A23:XFD23" action="insertRow"/>
  <rcc rId="532" sId="1">
    <nc r="A23">
      <v>11</v>
    </nc>
  </rcc>
  <rcc rId="533" sId="1">
    <nc r="B23">
      <v>8350</v>
    </nc>
  </rcc>
  <rcc rId="534" sId="1">
    <nc r="C23" t="inlineStr">
      <is>
        <t>CHS/Sherwin</t>
      </is>
    </nc>
  </rcc>
  <rcc rId="535" sId="1">
    <nc r="D23">
      <v>24483</v>
    </nc>
  </rcc>
  <rcc rId="536" sId="1">
    <nc r="E23" t="inlineStr">
      <is>
        <t>Whitewater</t>
      </is>
    </nc>
  </rcc>
  <rcc rId="537" sId="1">
    <nc r="F23">
      <v>292</v>
    </nc>
  </rcc>
  <rcc rId="538" sId="1">
    <nc r="K23" t="inlineStr">
      <is>
        <t>Corn/04</t>
      </is>
    </nc>
  </rcc>
  <rcc rId="539" sId="1" numFmtId="4">
    <nc r="M23">
      <v>0.23</v>
    </nc>
  </rcc>
  <rcc rId="540" sId="1" numFmtId="4">
    <nc r="L23">
      <v>744453.01</v>
    </nc>
  </rcc>
  <rcc rId="541" sId="1" numFmtId="4">
    <oc r="J22">
      <v>1433</v>
    </oc>
    <nc r="J22">
      <v>483</v>
    </nc>
  </rcc>
  <rcc rId="542" sId="1" numFmtId="4">
    <nc r="J23">
      <v>950</v>
    </nc>
  </rcc>
  <rcc rId="543" sId="1">
    <nc r="G23" t="inlineStr">
      <is>
        <t>Moonlite</t>
      </is>
    </nc>
  </rcc>
  <rcc rId="544" sId="1">
    <nc r="H23">
      <v>1</v>
    </nc>
  </rcc>
  <rcc rId="545" sId="1">
    <nc r="I23">
      <v>1</v>
    </nc>
  </rcc>
  <rcv guid="{47E81019-AD5F-41AB-A306-CAC52748EBEC}" action="delete"/>
  <rdn rId="0" localSheetId="1" customView="1" name="Z_47E81019_AD5F_41AB_A306_CAC52748EBEC_.wvu.FilterData" hidden="1" oldHidden="1">
    <formula>TMACNTRTSHIPR!$G$1:$G$126</formula>
    <oldFormula>TMACNTRTSHIPR!$G$1:$G$126</oldFormula>
  </rdn>
  <rdn rId="0" localSheetId="2" customView="1" name="Z_47E81019_AD5F_41AB_A306_CAC52748EBEC_.wvu.FilterData" hidden="1" oldHidden="1">
    <formula>'no sale frt type 11'!$F$3:$F$31</formula>
    <oldFormula>'no sale frt type 11'!$F$3:$F$31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" sId="1">
    <nc r="G55" t="inlineStr">
      <is>
        <t>TC</t>
      </is>
    </nc>
  </rcc>
  <rcc rId="550" sId="1">
    <nc r="H55">
      <v>1</v>
    </nc>
  </rcc>
  <rcc rId="551" sId="1">
    <nc r="I55">
      <v>1</v>
    </nc>
  </rcc>
  <rcc rId="552" sId="1" numFmtId="4">
    <oc r="M55">
      <v>0.19</v>
    </oc>
    <nc r="M55">
      <v>0.2</v>
    </nc>
  </rcc>
  <rrc rId="553" sId="1" ref="A60:XFD60" action="insertRow"/>
  <rcc rId="554" sId="1">
    <nc r="A60">
      <v>11</v>
    </nc>
  </rcc>
  <rcc rId="555" sId="1">
    <nc r="B60">
      <v>1592</v>
    </nc>
  </rcc>
  <rcc rId="556" sId="1">
    <nc r="C60" t="inlineStr">
      <is>
        <t>CGB</t>
      </is>
    </nc>
  </rcc>
  <rcc rId="557" sId="1">
    <nc r="D60">
      <v>15921</v>
    </nc>
  </rcc>
  <rcc rId="558" sId="1">
    <nc r="E60" t="inlineStr">
      <is>
        <t>Coffeyville</t>
      </is>
    </nc>
  </rcc>
  <rcc rId="559" sId="1">
    <nc r="F60">
      <v>630</v>
    </nc>
  </rcc>
  <rcc rId="560" sId="1">
    <nc r="G60" t="inlineStr">
      <is>
        <t>TC</t>
      </is>
    </nc>
  </rcc>
  <rcc rId="561" sId="1">
    <nc r="H60">
      <v>1</v>
    </nc>
  </rcc>
  <rcc rId="562" sId="1">
    <nc r="I60">
      <v>1</v>
    </nc>
  </rcc>
  <rcc rId="563" sId="1">
    <nc r="K60" t="inlineStr">
      <is>
        <t>Beans/03</t>
      </is>
    </nc>
  </rcc>
  <rcc rId="564" sId="1" numFmtId="4">
    <nc r="M60">
      <v>0.2</v>
    </nc>
  </rcc>
  <rcc rId="565" sId="1">
    <oc r="H59">
      <v>1</v>
    </oc>
    <nc r="H59"/>
  </rcc>
  <rcc rId="566" sId="1">
    <oc r="I59">
      <v>1</v>
    </oc>
    <nc r="I59"/>
  </rcc>
  <rcc rId="567" sId="1" numFmtId="4">
    <oc r="J59">
      <v>900</v>
    </oc>
    <nc r="J59"/>
  </rcc>
  <rcc rId="568" sId="1" numFmtId="4">
    <nc r="L60">
      <v>341521.01</v>
    </nc>
  </rcc>
  <rcc rId="569" sId="1" numFmtId="4">
    <nc r="J60">
      <v>4100</v>
    </nc>
  </rcc>
  <rcv guid="{47E81019-AD5F-41AB-A306-CAC52748EBEC}" action="delete"/>
  <rdn rId="0" localSheetId="1" customView="1" name="Z_47E81019_AD5F_41AB_A306_CAC52748EBEC_.wvu.FilterData" hidden="1" oldHidden="1">
    <formula>TMACNTRTSHIPR!$G$1:$G$127</formula>
    <oldFormula>TMACNTRTSHIPR!$G$1:$G$127</oldFormula>
  </rdn>
  <rdn rId="0" localSheetId="2" customView="1" name="Z_47E81019_AD5F_41AB_A306_CAC52748EBEC_.wvu.FilterData" hidden="1" oldHidden="1">
    <formula>'no sale frt type 11'!$F$3:$F$31</formula>
    <oldFormula>'no sale frt type 11'!$F$3:$F$31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3" sId="2" ref="A9:XFD11" action="insertRow"/>
  <rcc rId="574" sId="2">
    <nc r="A10">
      <v>560</v>
    </nc>
  </rcc>
  <rcc rId="575" sId="2">
    <nc r="B10" t="inlineStr">
      <is>
        <t>Canton Term</t>
      </is>
    </nc>
  </rcc>
  <rcc rId="576" sId="2">
    <nc r="C10">
      <v>61504</v>
    </nc>
  </rcc>
  <rcc rId="577" sId="2">
    <nc r="D10" t="inlineStr">
      <is>
        <t>Longford</t>
      </is>
    </nc>
  </rcc>
  <rcc rId="578" sId="2">
    <nc r="E10">
      <v>193</v>
    </nc>
  </rcc>
  <rcc rId="579" sId="2">
    <nc r="F10" t="inlineStr">
      <is>
        <t>TC</t>
      </is>
    </nc>
  </rcc>
  <rcc rId="580" sId="2">
    <nc r="I10" t="inlineStr">
      <is>
        <t>Corn/04</t>
      </is>
    </nc>
  </rcc>
  <rcc rId="581" sId="2" numFmtId="4">
    <nc r="J10">
      <v>0.18</v>
    </nc>
  </rcc>
  <rcc rId="582" sId="2">
    <nc r="M10" t="inlineStr">
      <is>
        <t>Store pos 365</t>
      </is>
    </nc>
  </rcc>
  <rrc rId="583" sId="2" ref="A11:XFD11" action="deleteRow">
    <rfmt sheetId="2" xfDxf="1" sqref="A11:XFD11" start="0" length="0"/>
    <rfmt sheetId="2" sqref="A1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1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1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1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1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1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1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1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1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1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1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cc rId="584" sId="2">
    <oc r="I4" t="inlineStr">
      <is>
        <t>Corn/o4</t>
      </is>
    </oc>
    <nc r="I4" t="inlineStr">
      <is>
        <t>Corn/04</t>
      </is>
    </nc>
  </rcc>
  <rcc rId="585" sId="2">
    <oc r="I5" t="inlineStr">
      <is>
        <t>Corn/o4</t>
      </is>
    </oc>
    <nc r="I5" t="inlineStr">
      <is>
        <t>Corn/04</t>
      </is>
    </nc>
  </rcc>
  <rcc rId="586" sId="2">
    <oc r="I6" t="inlineStr">
      <is>
        <t>Corn/o4</t>
      </is>
    </oc>
    <nc r="I6" t="inlineStr">
      <is>
        <t>Corn/04</t>
      </is>
    </nc>
  </rcc>
  <rcc rId="587" sId="2">
    <oc r="I7" t="inlineStr">
      <is>
        <t>Corn/o4</t>
      </is>
    </oc>
    <nc r="I7" t="inlineStr">
      <is>
        <t>Corn/04</t>
      </is>
    </nc>
  </rcc>
  <rcc rId="588" sId="2">
    <oc r="I8" t="inlineStr">
      <is>
        <t>Corn/o4</t>
      </is>
    </oc>
    <nc r="I8" t="inlineStr">
      <is>
        <t>Corn/04</t>
      </is>
    </nc>
  </rcc>
  <rcc rId="589" sId="2">
    <oc r="I12" t="inlineStr">
      <is>
        <t>Corn/o4</t>
      </is>
    </oc>
    <nc r="I12" t="inlineStr">
      <is>
        <t>Corn/04</t>
      </is>
    </nc>
  </rcc>
  <rcc rId="590" sId="2">
    <oc r="I13" t="inlineStr">
      <is>
        <t>Corn/o4</t>
      </is>
    </oc>
    <nc r="I13" t="inlineStr">
      <is>
        <t>Corn/04</t>
      </is>
    </nc>
  </rcc>
  <rcc rId="591" sId="2">
    <oc r="I14" t="inlineStr">
      <is>
        <t>Corn/o4</t>
      </is>
    </oc>
    <nc r="I14" t="inlineStr">
      <is>
        <t>Corn/04</t>
      </is>
    </nc>
  </rcc>
  <rcc rId="592" sId="2">
    <oc r="I15" t="inlineStr">
      <is>
        <t>Corn/o4</t>
      </is>
    </oc>
    <nc r="I15" t="inlineStr">
      <is>
        <t>Corn/04</t>
      </is>
    </nc>
  </rcc>
  <rcc rId="593" sId="2">
    <oc r="I16" t="inlineStr">
      <is>
        <t>Corn/o4</t>
      </is>
    </oc>
    <nc r="I16" t="inlineStr">
      <is>
        <t>Corn/04</t>
      </is>
    </nc>
  </rcc>
  <rcc rId="594" sId="2">
    <oc r="I17" t="inlineStr">
      <is>
        <t>Corn/o4</t>
      </is>
    </oc>
    <nc r="I17" t="inlineStr">
      <is>
        <t>Corn/04</t>
      </is>
    </nc>
  </rcc>
  <rcc rId="595" sId="2">
    <oc r="I18" t="inlineStr">
      <is>
        <t>Corn/o4</t>
      </is>
    </oc>
    <nc r="I18" t="inlineStr">
      <is>
        <t>Corn/04</t>
      </is>
    </nc>
  </rcc>
  <rcc rId="596" sId="2">
    <oc r="I20" t="inlineStr">
      <is>
        <t>Corn/01</t>
      </is>
    </oc>
    <nc r="I20" t="inlineStr">
      <is>
        <t>Corn/04</t>
      </is>
    </nc>
  </rcc>
  <rcc rId="597" sId="2">
    <oc r="I21" t="inlineStr">
      <is>
        <t>Corn/01</t>
      </is>
    </oc>
    <nc r="I21" t="inlineStr">
      <is>
        <t>Corn/04</t>
      </is>
    </nc>
  </rcc>
  <rcc rId="598" sId="2">
    <oc r="I22" t="inlineStr">
      <is>
        <t>Corn/01</t>
      </is>
    </oc>
    <nc r="I22" t="inlineStr">
      <is>
        <t>Corn/04</t>
      </is>
    </nc>
  </rcc>
  <rcc rId="599" sId="2">
    <oc r="I23" t="inlineStr">
      <is>
        <t>Corn/01</t>
      </is>
    </oc>
    <nc r="I23" t="inlineStr">
      <is>
        <t>Corn/04</t>
      </is>
    </nc>
  </rcc>
  <rcv guid="{7DA3B501-569D-452E-A498-4FA87443ABE7}" action="delete"/>
  <rdn rId="0" localSheetId="1" customView="1" name="Z_7DA3B501_569D_452E_A498_4FA87443ABE7_.wvu.FilterData" hidden="1" oldHidden="1">
    <formula>TMACNTRTSHIPR!$G$1:$G$127</formula>
    <oldFormula>TMACNTRTSHIPR!$G$1:$G$127</oldFormula>
  </rdn>
  <rdn rId="0" localSheetId="2" customView="1" name="Z_7DA3B501_569D_452E_A498_4FA87443ABE7_.wvu.FilterData" hidden="1" oldHidden="1">
    <formula>'no sale frt type 11'!$F$3:$F$33</formula>
    <oldFormula>'no sale frt type 11'!$F$3:$F$33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15" start="0" length="0">
    <dxf>
      <font>
        <sz val="11"/>
        <color theme="1"/>
        <name val="Calibri"/>
        <scheme val="minor"/>
      </font>
    </dxf>
  </rfmt>
  <rfmt sheetId="4" sqref="B15" start="0" length="0">
    <dxf/>
  </rfmt>
  <rfmt sheetId="4" sqref="C15" start="0" length="0">
    <dxf>
      <border outline="0">
        <right style="thin">
          <color indexed="64"/>
        </right>
        <bottom style="thin">
          <color indexed="64"/>
        </bottom>
      </border>
    </dxf>
  </rfmt>
  <rfmt sheetId="4" sqref="D15" start="0" length="0">
    <dxf>
      <font>
        <sz val="11"/>
        <color auto="1"/>
        <name val="Calibri"/>
        <scheme val="minor"/>
      </font>
      <border outline="0">
        <right/>
        <bottom/>
      </border>
    </dxf>
  </rfmt>
  <rfmt sheetId="4" sqref="E15" start="0" length="0">
    <dxf>
      <font>
        <sz val="11"/>
        <color theme="1"/>
        <name val="Calibri"/>
        <scheme val="minor"/>
      </font>
    </dxf>
  </rfmt>
  <rfmt sheetId="4" sqref="F15" start="0" length="0">
    <dxf>
      <numFmt numFmtId="0" formatCode="General"/>
    </dxf>
  </rfmt>
  <rfmt sheetId="4" sqref="G15" start="0" length="0">
    <dxf>
      <numFmt numFmtId="0" formatCode="General"/>
    </dxf>
  </rfmt>
  <rfmt sheetId="4" sqref="H15" start="0" length="0">
    <dxf>
      <font>
        <sz val="11"/>
        <color theme="1"/>
        <name val="Calibri"/>
        <scheme val="minor"/>
      </font>
      <numFmt numFmtId="0" formatCode="General"/>
    </dxf>
  </rfmt>
  <rfmt sheetId="4" sqref="I15" start="0" length="0">
    <dxf>
      <numFmt numFmtId="0" formatCode="General"/>
    </dxf>
  </rfmt>
  <rfmt sheetId="4" sqref="J15" start="0" length="0">
    <dxf>
      <numFmt numFmtId="3" formatCode="#,##0"/>
    </dxf>
  </rfmt>
  <rfmt sheetId="4" sqref="G15" start="0" length="0">
    <dxf>
      <numFmt numFmtId="3" formatCode="#,##0"/>
    </dxf>
  </rfmt>
  <rfmt sheetId="4" sqref="H15" start="0" length="0">
    <dxf>
      <font>
        <sz val="11"/>
        <color auto="1"/>
        <name val="Calibri"/>
        <scheme val="minor"/>
      </font>
      <numFmt numFmtId="2" formatCode="0.00"/>
    </dxf>
  </rfmt>
  <rfmt sheetId="4" sqref="I15" start="0" length="0">
    <dxf>
      <numFmt numFmtId="2" formatCode="0.00"/>
    </dxf>
  </rfmt>
  <rcv guid="{47E81019-AD5F-41AB-A306-CAC52748EBEC}" action="delete"/>
  <rdn rId="0" localSheetId="1" customView="1" name="Z_47E81019_AD5F_41AB_A306_CAC52748EBEC_.wvu.FilterData" hidden="1" oldHidden="1">
    <formula>TMACNTRTSHIPR!$G$1:$G$127</formula>
    <oldFormula>TMACNTRTSHIPR!$G$1:$G$127</oldFormula>
  </rdn>
  <rdn rId="0" localSheetId="2" customView="1" name="Z_47E81019_AD5F_41AB_A306_CAC52748EBEC_.wvu.FilterData" hidden="1" oldHidden="1">
    <formula>'no sale frt type 11'!$F$3:$F$33</formula>
    <oldFormula>'no sale frt type 11'!$F$3:$F$33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" sId="1" numFmtId="4">
    <oc r="J57">
      <v>12600</v>
    </oc>
    <nc r="J57">
      <v>1000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7" sId="1" ref="A63:XFD63" action="insertRow"/>
  <rrc rId="608" sId="1" ref="A63:XFD63" action="insertRow"/>
  <rcc rId="609" sId="1" odxf="1" dxf="1">
    <nc r="A64">
      <v>11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610" sId="1" odxf="1" dxf="1">
    <nc r="B64">
      <v>3144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611" sId="1" odxf="1" dxf="1">
    <nc r="C64" t="inlineStr">
      <is>
        <t>Seaboard</t>
      </is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612" sId="1" odxf="1" dxf="1">
    <nc r="D64">
      <v>30144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fmt sheetId="1" sqref="E64" start="0" length="0">
    <dxf>
      <fill>
        <patternFill patternType="solid">
          <bgColor theme="0" tint="-0.249977111117893"/>
        </patternFill>
      </fill>
    </dxf>
  </rfmt>
  <rfmt sheetId="1" sqref="F64" start="0" length="0">
    <dxf>
      <fill>
        <patternFill patternType="solid">
          <bgColor theme="0" tint="-0.249977111117893"/>
        </patternFill>
      </fill>
    </dxf>
  </rfmt>
  <rfmt sheetId="1" sqref="G64" start="0" length="0">
    <dxf>
      <fill>
        <patternFill patternType="solid">
          <bgColor theme="0" tint="-0.249977111117893"/>
        </patternFill>
      </fill>
    </dxf>
  </rfmt>
  <rfmt sheetId="1" sqref="H64" start="0" length="0">
    <dxf>
      <fill>
        <patternFill patternType="solid">
          <bgColor theme="0" tint="-0.249977111117893"/>
        </patternFill>
      </fill>
    </dxf>
  </rfmt>
  <rfmt sheetId="1" sqref="I64" start="0" length="0">
    <dxf>
      <fill>
        <patternFill patternType="solid">
          <bgColor theme="0" tint="-0.249977111117893"/>
        </patternFill>
      </fill>
    </dxf>
  </rfmt>
  <rcc rId="613" sId="1" odxf="1" dxf="1" numFmtId="4">
    <nc r="J64">
      <v>25000</v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cc rId="614" sId="1" odxf="1" dxf="1">
    <nc r="K64" t="inlineStr">
      <is>
        <t>Corn/04</t>
      </is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fmt sheetId="1" sqref="L64" start="0" length="0">
    <dxf>
      <fill>
        <patternFill patternType="solid">
          <bgColor theme="0" tint="-0.249977111117893"/>
        </patternFill>
      </fill>
    </dxf>
  </rfmt>
  <rfmt sheetId="1" sqref="M64" start="0" length="0">
    <dxf>
      <fill>
        <patternFill patternType="solid">
          <bgColor theme="0" tint="-0.249977111117893"/>
        </patternFill>
      </fill>
    </dxf>
  </rfmt>
  <rfmt sheetId="1" sqref="N64" start="0" length="0">
    <dxf>
      <fill>
        <patternFill patternType="solid">
          <bgColor theme="0" tint="-0.249977111117893"/>
        </patternFill>
      </fill>
    </dxf>
  </rfmt>
  <rcc rId="615" sId="1" odxf="1" dxf="1">
    <nc r="O64" t="inlineStr">
      <is>
        <t>April to Carry</t>
      </is>
    </nc>
    <odxf>
      <fill>
        <patternFill patternType="none">
          <bgColor indexed="65"/>
        </patternFill>
      </fill>
    </odxf>
    <ndxf>
      <fill>
        <patternFill patternType="solid">
          <bgColor theme="0" tint="-0.249977111117893"/>
        </patternFill>
      </fill>
    </ndxf>
  </rcc>
  <rfmt sheetId="1" sqref="A64:O64">
    <dxf>
      <fill>
        <patternFill patternType="none">
          <bgColor auto="1"/>
        </patternFill>
      </fill>
    </dxf>
  </rfmt>
  <rcc rId="616" sId="1">
    <nc r="E64" t="inlineStr">
      <is>
        <t>Castleton</t>
      </is>
    </nc>
  </rcc>
  <rcc rId="617" sId="1">
    <nc r="F64">
      <v>111</v>
    </nc>
  </rcc>
  <rcc rId="618" sId="1">
    <nc r="G64" t="inlineStr">
      <is>
        <t>Kramer</t>
      </is>
    </nc>
  </rcc>
  <rcc rId="619" sId="1">
    <nc r="H64">
      <v>1</v>
    </nc>
  </rcc>
  <rcc rId="620" sId="1">
    <nc r="I64">
      <v>5</v>
    </nc>
  </rcc>
  <rcc rId="621" sId="1" numFmtId="4">
    <nc r="L64">
      <v>45621.01</v>
    </nc>
  </rcc>
  <rcc rId="622" sId="1" numFmtId="4">
    <nc r="M64">
      <v>0.25</v>
    </nc>
  </rcc>
  <rcv guid="{47E81019-AD5F-41AB-A306-CAC52748EBEC}" action="delete"/>
  <rdn rId="0" localSheetId="1" customView="1" name="Z_47E81019_AD5F_41AB_A306_CAC52748EBEC_.wvu.FilterData" hidden="1" oldHidden="1">
    <formula>TMACNTRTSHIPR!$G$1:$G$129</formula>
    <oldFormula>TMACNTRTSHIPR!$G$1:$G$129</oldFormula>
  </rdn>
  <rdn rId="0" localSheetId="2" customView="1" name="Z_47E81019_AD5F_41AB_A306_CAC52748EBEC_.wvu.FilterData" hidden="1" oldHidden="1">
    <formula>'no sale frt type 11'!$F$3:$F$33</formula>
    <oldFormula>'no sale frt type 11'!$F$3:$F$33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68:D69" start="0" length="0">
    <dxf>
      <border>
        <right style="thin">
          <color indexed="64"/>
        </right>
      </border>
    </dxf>
  </rfmt>
  <rfmt sheetId="1" sqref="D68:D6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" sId="1">
    <nc r="G27" t="inlineStr">
      <is>
        <t>M7</t>
      </is>
    </nc>
  </rcc>
  <rcc rId="627" sId="1">
    <nc r="H27">
      <v>1</v>
    </nc>
  </rcc>
  <rcc rId="628" sId="1">
    <nc r="I27">
      <v>1</v>
    </nc>
  </rcc>
  <rcc rId="629" sId="1" numFmtId="4">
    <oc r="M27">
      <v>0.75</v>
    </oc>
    <nc r="M27">
      <v>0.7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" sId="1">
    <oc r="E23" t="inlineStr">
      <is>
        <t>Whitewater</t>
      </is>
    </oc>
    <nc r="E23" t="inlineStr">
      <is>
        <t>Burns</t>
      </is>
    </nc>
  </rcc>
  <rcc rId="631" sId="1">
    <oc r="F23">
      <v>292</v>
    </oc>
    <nc r="F23">
      <v>242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" sId="1" ref="A66:XFD66" action="insertRow"/>
  <rcc rId="24" sId="1">
    <nc r="A66">
      <v>11</v>
    </nc>
  </rcc>
  <rcc rId="25" sId="1">
    <nc r="B66">
      <v>6278</v>
    </nc>
  </rcc>
  <rcc rId="26" sId="1">
    <nc r="C66" t="inlineStr">
      <is>
        <t>George's Inc</t>
      </is>
    </nc>
  </rcc>
  <rcc rId="27" sId="1">
    <nc r="D66">
      <v>27923</v>
    </nc>
  </rcc>
  <rcc rId="28" sId="1">
    <nc r="E66" t="inlineStr">
      <is>
        <t>Drexel</t>
      </is>
    </nc>
  </rcc>
  <rcc rId="29" sId="1">
    <nc r="F66">
      <v>642</v>
    </nc>
  </rcc>
  <rcc rId="30" sId="1">
    <nc r="H66">
      <v>1</v>
    </nc>
  </rcc>
  <rcc rId="31" sId="1" numFmtId="4">
    <nc r="J66">
      <v>10000</v>
    </nc>
  </rcc>
  <rcc rId="32" sId="1">
    <nc r="K66" t="inlineStr">
      <is>
        <t>Corn/04</t>
      </is>
    </nc>
  </rcc>
  <rcc rId="33" sId="1" numFmtId="4">
    <nc r="L66">
      <v>4895.0200000000004</v>
    </nc>
  </rcc>
  <rcc rId="34" sId="1" numFmtId="4">
    <nc r="M66">
      <v>0.45</v>
    </nc>
  </rcc>
  <rcc rId="35" sId="1">
    <nc r="O66" t="inlineStr">
      <is>
        <t>PO 206037 on all tickets</t>
      </is>
    </nc>
  </rcc>
  <rcc rId="36" sId="1">
    <nc r="G66" t="inlineStr">
      <is>
        <t>J King</t>
      </is>
    </nc>
  </rcc>
  <rcc rId="37" sId="1">
    <nc r="I66">
      <v>1</v>
    </nc>
  </rcc>
  <rcv guid="{47E81019-AD5F-41AB-A306-CAC52748EBEC}" action="delete"/>
  <rdn rId="0" localSheetId="1" customView="1" name="Z_47E81019_AD5F_41AB_A306_CAC52748EBEC_.wvu.FilterData" hidden="1" oldHidden="1">
    <formula>TMACNTRTSHIPR!$G$1:$G$138</formula>
    <oldFormula>TMACNTRTSHIPR!$G$1:$G$138</oldFormula>
  </rdn>
  <rdn rId="0" localSheetId="2" customView="1" name="Z_47E81019_AD5F_41AB_A306_CAC52748EBEC_.wvu.FilterData" hidden="1" oldHidden="1">
    <formula>'no sale frt type 11'!$F$3:$F$35</formula>
    <oldFormula>'no sale frt type 11'!$F$3:$F$35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2" sId="1">
    <oc r="I52">
      <v>1</v>
    </oc>
    <nc r="I52">
      <v>2</v>
    </nc>
  </rcc>
  <rcc rId="633" sId="1" numFmtId="4">
    <oc r="M52">
      <v>0.34</v>
    </oc>
    <nc r="M52">
      <v>0.38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4" sId="1" ref="A54:XFD54" action="insertRow"/>
  <rcc rId="635" sId="1">
    <nc r="A54">
      <v>11</v>
    </nc>
  </rcc>
  <rcc rId="636" sId="1">
    <nc r="B54">
      <v>6278</v>
    </nc>
  </rcc>
  <rcc rId="637" sId="1">
    <nc r="C54" t="inlineStr">
      <is>
        <t>George's Inc</t>
      </is>
    </nc>
  </rcc>
  <rcc rId="638" sId="1">
    <nc r="D54">
      <v>27923</v>
    </nc>
  </rcc>
  <rcc rId="639" sId="1">
    <nc r="E54" t="inlineStr">
      <is>
        <t>DS</t>
      </is>
    </nc>
  </rcc>
  <rcc rId="640" sId="1">
    <nc r="G54" t="inlineStr">
      <is>
        <t>DS Legacy</t>
      </is>
    </nc>
  </rcc>
  <rcc rId="641" sId="1" numFmtId="4">
    <nc r="J54">
      <v>9500</v>
    </nc>
  </rcc>
  <rcc rId="642" sId="1">
    <nc r="K54" t="inlineStr">
      <is>
        <t>Corn/04</t>
      </is>
    </nc>
  </rcc>
  <rcc rId="643" sId="1" numFmtId="4">
    <nc r="L54">
      <v>48951</v>
    </nc>
  </rcc>
  <rcc rId="644" sId="1">
    <nc r="O54" t="inlineStr">
      <is>
        <t>DS</t>
      </is>
    </nc>
  </rcc>
  <rcc rId="645" sId="1" numFmtId="4">
    <oc r="J49">
      <v>30000</v>
    </oc>
    <nc r="J49">
      <v>20500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6" sId="2">
    <nc r="F4" t="inlineStr">
      <is>
        <t>Heartland</t>
      </is>
    </nc>
  </rcc>
  <rcc rId="647" sId="2">
    <nc r="G4">
      <v>3</v>
    </nc>
  </rcc>
  <rcc rId="648" sId="2">
    <oc r="F12" t="inlineStr">
      <is>
        <t>Heartland</t>
      </is>
    </oc>
    <nc r="F12"/>
  </rcc>
  <rcc rId="649" sId="2">
    <oc r="G12">
      <v>3</v>
    </oc>
    <nc r="G12"/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" sId="2">
    <nc r="F5" t="inlineStr">
      <is>
        <t>Bar R</t>
      </is>
    </nc>
  </rcc>
  <rcc rId="651" sId="2">
    <nc r="G5">
      <v>2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" sId="2">
    <oc r="F14" t="inlineStr">
      <is>
        <t>Bar R</t>
      </is>
    </oc>
    <nc r="F14"/>
  </rcc>
  <rcc rId="653" sId="2">
    <oc r="G14">
      <v>2</v>
    </oc>
    <nc r="G14"/>
  </rcc>
  <rcc rId="654" sId="2">
    <oc r="G5">
      <v>2</v>
    </oc>
    <nc r="G5">
      <v>4</v>
    </nc>
  </rcc>
  <rcc rId="655" sId="2">
    <oc r="G30">
      <v>2</v>
    </oc>
    <nc r="G30"/>
  </rcc>
  <rrc rId="656" sId="2" ref="A9:XFD10" action="insertRow"/>
  <rcc rId="657" sId="2">
    <nc r="A9">
      <v>560</v>
    </nc>
  </rcc>
  <rcc rId="658" sId="2">
    <nc r="B9" t="inlineStr">
      <is>
        <t>Canton Term</t>
      </is>
    </nc>
  </rcc>
  <rcc rId="659" sId="2">
    <nc r="C9">
      <v>61504</v>
    </nc>
  </rcc>
  <rcc rId="660" sId="2">
    <nc r="D9" t="inlineStr">
      <is>
        <t>Walton ele/Bunk</t>
      </is>
    </nc>
  </rcc>
  <rcc rId="661" sId="2">
    <nc r="E9">
      <v>212</v>
    </nc>
  </rcc>
  <rfmt sheetId="2" sqref="F9" start="0" length="0">
    <dxf>
      <font>
        <i/>
        <sz val="12"/>
        <family val="2"/>
      </font>
    </dxf>
  </rfmt>
  <rcc rId="662" sId="2">
    <nc r="I9" t="inlineStr">
      <is>
        <t>Corn/04</t>
      </is>
    </nc>
  </rcc>
  <rcc rId="663" sId="2" numFmtId="4">
    <nc r="J9">
      <v>0.12</v>
    </nc>
  </rcc>
  <rcc rId="664" sId="2">
    <nc r="M9" t="inlineStr">
      <is>
        <t>Store pos 365</t>
      </is>
    </nc>
  </rcc>
  <rcc rId="665" sId="2">
    <nc r="A10">
      <v>560</v>
    </nc>
  </rcc>
  <rcc rId="666" sId="2">
    <nc r="B10" t="inlineStr">
      <is>
        <t>Canton Term</t>
      </is>
    </nc>
  </rcc>
  <rcc rId="667" sId="2">
    <nc r="C10">
      <v>61504</v>
    </nc>
  </rcc>
  <rcc rId="668" sId="2">
    <nc r="D10" t="inlineStr">
      <is>
        <t>Walton ele/Bunk</t>
      </is>
    </nc>
  </rcc>
  <rcc rId="669" sId="2">
    <nc r="E10">
      <v>212</v>
    </nc>
  </rcc>
  <rcc rId="670" sId="2">
    <nc r="I10" t="inlineStr">
      <is>
        <t>Corn/04</t>
      </is>
    </nc>
  </rcc>
  <rcc rId="671" sId="2" numFmtId="4">
    <nc r="J10">
      <v>0.12</v>
    </nc>
  </rcc>
  <rcc rId="672" sId="2">
    <nc r="M10" t="inlineStr">
      <is>
        <t>Store pos 365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" sId="2" odxf="1" dxf="1">
    <nc r="F6" t="inlineStr">
      <is>
        <t>Koehn LLC</t>
      </is>
    </nc>
    <odxf>
      <font>
        <i/>
        <sz val="12"/>
        <family val="2"/>
      </font>
    </odxf>
    <ndxf>
      <font>
        <i val="0"/>
        <sz val="12"/>
        <family val="2"/>
      </font>
    </ndxf>
  </rcc>
  <rcc rId="674" sId="2">
    <oc r="F15" t="inlineStr">
      <is>
        <t>Koehn LLC</t>
      </is>
    </oc>
    <nc r="F15"/>
  </rcc>
  <rcc rId="675" sId="2">
    <oc r="G15">
      <v>1</v>
    </oc>
    <nc r="G15"/>
  </rcc>
  <rcc rId="676" sId="2">
    <nc r="G6">
      <v>3</v>
    </nc>
  </rcc>
  <rcc rId="677" sId="2" odxf="1" dxf="1">
    <nc r="F7" t="inlineStr">
      <is>
        <t>Elmore</t>
      </is>
    </nc>
    <odxf>
      <font>
        <i/>
        <sz val="12"/>
        <family val="2"/>
      </font>
    </odxf>
    <ndxf>
      <font>
        <i val="0"/>
        <sz val="12"/>
        <family val="2"/>
      </font>
    </ndxf>
  </rcc>
  <rcc rId="678" sId="2">
    <nc r="G7">
      <v>1</v>
    </nc>
  </rcc>
  <rcc rId="679" sId="2">
    <oc r="F20" t="inlineStr">
      <is>
        <t>Elmore</t>
      </is>
    </oc>
    <nc r="F20"/>
  </rcc>
  <rcc rId="680" sId="2">
    <oc r="G20">
      <v>1</v>
    </oc>
    <nc r="G20"/>
  </rcc>
  <rcc rId="681" sId="2">
    <oc r="G29">
      <v>1</v>
    </oc>
    <nc r="G29"/>
  </rcc>
  <rcc rId="682" sId="2">
    <nc r="F8" t="inlineStr">
      <is>
        <t>Ratzlaff</t>
      </is>
    </nc>
  </rcc>
  <rcc rId="683" sId="2" odxf="1" dxf="1">
    <nc r="F9" t="inlineStr">
      <is>
        <t>Goering</t>
      </is>
    </nc>
    <odxf>
      <font>
        <i/>
        <sz val="12"/>
        <family val="2"/>
      </font>
    </odxf>
    <ndxf>
      <font>
        <i val="0"/>
        <sz val="12"/>
        <family val="2"/>
      </font>
    </ndxf>
  </rcc>
  <rcc rId="684" sId="2">
    <nc r="G9">
      <v>1</v>
    </nc>
  </rcc>
  <rcc rId="685" sId="2">
    <nc r="G8">
      <v>3</v>
    </nc>
  </rcc>
  <rcc rId="686" sId="2">
    <oc r="G3">
      <f>SUM(G4:G7)</f>
    </oc>
    <nc r="G3">
      <f>SUM(G4:G11)</f>
    </nc>
  </rcc>
  <rrc rId="687" sId="2" ref="A14:XFD14" action="deleteRow">
    <rfmt sheetId="2" xfDxf="1" sqref="A14:XFD14" start="0" length="0"/>
    <rcc rId="0" sId="2" dxf="1">
      <nc r="A14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4" t="inlineStr">
        <is>
          <t>Groveland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>
        <v>31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4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4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4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4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4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688" sId="2" ref="A14:XFD14" action="deleteRow">
    <rfmt sheetId="2" xfDxf="1" sqref="A14:XFD14" start="0" length="0"/>
    <rcc rId="0" sId="2" dxf="1">
      <nc r="A14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4" t="inlineStr">
        <is>
          <t>Groveland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>
        <v>31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4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4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4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4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4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689" sId="2" ref="A14:XFD14" action="deleteRow">
    <rfmt sheetId="2" xfDxf="1" sqref="A14:XFD14" start="0" length="0"/>
    <rcc rId="0" sId="2" dxf="1">
      <nc r="A14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4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4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4" t="inlineStr">
        <is>
          <t>Groveland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4">
        <v>31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4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4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4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4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4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4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4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4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rc rId="690" sId="2" ref="A17:XFD17" action="deleteRow">
    <rfmt sheetId="2" xfDxf="1" sqref="A17:XFD17" start="0" length="0"/>
    <rcc rId="0" sId="2" dxf="1">
      <nc r="A17">
        <v>560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7" t="inlineStr">
        <is>
          <t>Canton Term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C17">
        <v>61504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D17" t="inlineStr">
        <is>
          <t>Groveland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7">
        <v>31</v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F17" start="0" length="0">
      <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17" start="0" length="0">
      <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7" start="0" length="0">
      <dxf>
        <font>
          <sz val="12"/>
          <color theme="1"/>
          <name val="Calibri"/>
          <family val="2"/>
          <scheme val="minor"/>
        </font>
        <numFmt numFmtId="3" formatCode="#,##0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7" t="inlineStr">
        <is>
          <t>Corn/04</t>
        </is>
      </nc>
      <ndxf>
        <font>
          <sz val="12"/>
          <color theme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 numFmtId="4">
      <nc r="J17">
        <v>0.09</v>
      </nc>
      <n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17" start="0" length="0">
      <dxf>
        <font>
          <sz val="12"/>
          <color theme="1"/>
          <name val="Calibri"/>
          <family val="2"/>
          <scheme val="minor"/>
        </font>
        <numFmt numFmtId="2" formatCode="0.00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" start="0" length="0">
      <dxf>
        <font>
          <sz val="12"/>
          <color theme="1"/>
          <name val="Calibri"/>
          <family val="2"/>
          <scheme val="minor"/>
        </font>
        <numFmt numFmtId="12" formatCode="&quot;$&quot;#,##0.00_);[Red]\(&quot;$&quot;#,##0.00\)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17" t="inlineStr">
        <is>
          <t>Store pos 365</t>
        </is>
      </nc>
      <ndxf>
        <font>
          <sz val="1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7" start="0" length="0">
      <dxf>
        <font>
          <sz val="12"/>
          <color theme="1"/>
          <name val="Calibri"/>
          <family val="2"/>
          <scheme val="minor"/>
        </font>
        <alignment horizontal="center" vertical="top"/>
      </dxf>
    </rfmt>
  </rrc>
  <rcc rId="691" sId="2">
    <oc r="G26">
      <v>1</v>
    </oc>
    <nc r="G26"/>
  </rcc>
  <rcc rId="692" sId="2">
    <oc r="G27">
      <v>1</v>
    </oc>
    <nc r="G27"/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" sId="1" numFmtId="4">
    <oc r="J119">
      <v>18260</v>
    </oc>
    <nc r="J119">
      <v>15551</v>
    </nc>
  </rcc>
  <rcv guid="{47E81019-AD5F-41AB-A306-CAC52748EBEC}" action="delete"/>
  <rdn rId="0" localSheetId="1" customView="1" name="Z_47E81019_AD5F_41AB_A306_CAC52748EBEC_.wvu.FilterData" hidden="1" oldHidden="1">
    <formula>TMACNTRTSHIPR!$G$1:$G$130</formula>
    <oldFormula>TMACNTRTSHIPR!$G$1:$G$130</oldFormula>
  </rdn>
  <rdn rId="0" localSheetId="2" customView="1" name="Z_47E81019_AD5F_41AB_A306_CAC52748EBEC_.wvu.FilterData" hidden="1" oldHidden="1">
    <formula>'no sale frt type 11'!$F$3:$F$31</formula>
    <oldFormula>'no sale frt type 11'!$F$3:$F$31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7" sId="1" ref="A56:XFD56" action="deleteRow">
    <rfmt sheetId="1" xfDxf="1" sqref="A56:XFD56" start="0" length="0"/>
    <rcc rId="0" sId="1" dxf="1">
      <nc r="A56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6">
        <v>1592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6" t="inlineStr">
        <is>
          <t>CGB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6">
        <v>15921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6" t="inlineStr">
        <is>
          <t>Coffeyville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6">
        <v>630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6" t="inlineStr">
        <is>
          <t>TC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56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56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56">
        <v>873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56" t="inlineStr">
        <is>
          <t>Beans/03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6">
        <v>34021.019999999997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6">
        <v>0.2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5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56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98" sId="1" ref="A56:XFD56" action="deleteRow">
    <rfmt sheetId="1" xfDxf="1" sqref="A56:XFD56" start="0" length="0"/>
    <rfmt sheetId="1" sqref="A5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5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5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5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dxf>
    </rfmt>
    <rfmt sheetId="1" sqref="E5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5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5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56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56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56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5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5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5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N5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56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99" sId="1" numFmtId="4">
    <oc r="J39">
      <v>14997</v>
    </oc>
    <nc r="J39">
      <v>10097</v>
    </nc>
  </rcc>
  <rcc rId="700" sId="1" numFmtId="4">
    <oc r="J40">
      <v>17013</v>
    </oc>
    <nc r="J40">
      <v>16039</v>
    </nc>
  </rcc>
  <rcc rId="701" sId="1" numFmtId="4">
    <oc r="J41">
      <v>17013</v>
    </oc>
    <nc r="J41"/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2" sId="1" numFmtId="4">
    <oc r="J23">
      <v>950</v>
    </oc>
    <nc r="J23">
      <v>600</v>
    </nc>
  </rcc>
  <rcc rId="703" sId="1" numFmtId="4">
    <oc r="J22">
      <v>483</v>
    </oc>
    <nc r="J22"/>
  </rcc>
  <rcc rId="704" sId="1">
    <oc r="I23">
      <v>1</v>
    </oc>
    <nc r="I23"/>
  </rcc>
  <rcc rId="705" sId="1">
    <oc r="H23">
      <v>1</v>
    </oc>
    <nc r="H23"/>
  </rcc>
  <rcc rId="706" sId="1">
    <oc r="G23" t="inlineStr">
      <is>
        <t>Moonlite</t>
      </is>
    </oc>
    <nc r="G23"/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7" sId="1" numFmtId="4">
    <oc r="J27">
      <v>4532</v>
    </oc>
    <nc r="J27">
      <v>3534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 numFmtId="4">
    <oc r="J133">
      <v>3779</v>
    </oc>
    <nc r="J133">
      <v>2884</v>
    </nc>
  </rcc>
  <rcv guid="{47E81019-AD5F-41AB-A306-CAC52748EBEC}" action="delete"/>
  <rdn rId="0" localSheetId="1" customView="1" name="Z_47E81019_AD5F_41AB_A306_CAC52748EBEC_.wvu.FilterData" hidden="1" oldHidden="1">
    <formula>TMACNTRTSHIPR!$G$1:$G$138</formula>
    <oldFormula>TMACNTRTSHIPR!$G$1:$G$138</oldFormula>
  </rdn>
  <rdn rId="0" localSheetId="2" customView="1" name="Z_47E81019_AD5F_41AB_A306_CAC52748EBEC_.wvu.FilterData" hidden="1" oldHidden="1">
    <formula>'no sale frt type 11'!$F$3:$F$35</formula>
    <oldFormula>'no sale frt type 11'!$F$3:$F$35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08" sId="1" ref="A43:XFD43" action="insertRow"/>
  <rcc rId="709" sId="1">
    <nc r="A43">
      <v>11</v>
    </nc>
  </rcc>
  <rcc rId="710" sId="1">
    <nc r="B43">
      <v>9060</v>
    </nc>
  </rcc>
  <rcc rId="711" sId="1">
    <nc r="C43" t="inlineStr">
      <is>
        <t>Bunge Milling</t>
      </is>
    </nc>
  </rcc>
  <rcc rId="712" sId="1">
    <nc r="D43">
      <v>26059</v>
    </nc>
  </rcc>
  <rcc rId="713" sId="1">
    <nc r="E43" t="inlineStr">
      <is>
        <t>Onaga</t>
      </is>
    </nc>
  </rcc>
  <rcc rId="714" sId="1">
    <nc r="F43">
      <v>295</v>
    </nc>
  </rcc>
  <rcc rId="715" sId="1">
    <nc r="H43">
      <v>1</v>
    </nc>
  </rcc>
  <rcc rId="716" sId="1">
    <nc r="I43">
      <v>1</v>
    </nc>
  </rcc>
  <rcc rId="717" sId="1">
    <nc r="K43" t="inlineStr">
      <is>
        <t>Corn/04</t>
      </is>
    </nc>
  </rcc>
  <rcc rId="718" sId="1" numFmtId="4">
    <nc r="L43">
      <v>6186.01</v>
    </nc>
  </rcc>
  <rcc rId="719" sId="1" numFmtId="4">
    <nc r="M43">
      <v>0.18</v>
    </nc>
  </rcc>
  <rcc rId="720" sId="1" numFmtId="4">
    <nc r="N43">
      <v>0.26</v>
    </nc>
  </rcc>
  <rcc rId="721" sId="1">
    <nc r="O43" t="inlineStr">
      <is>
        <t xml:space="preserve">PO 1430209 </t>
      </is>
    </nc>
  </rcc>
  <rcc rId="722" sId="1">
    <nc r="G43" t="inlineStr">
      <is>
        <t>Son of a buc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23" sId="5" ref="A12:XFD12" action="deleteRow">
    <rfmt sheetId="5" xfDxf="1" sqref="A12:XFD12" start="0" length="0">
      <dxf>
        <alignment horizontal="center" readingOrder="0"/>
      </dxf>
    </rfmt>
    <rcc rId="0" sId="5" dxf="1">
      <nc r="A12" t="inlineStr">
        <is>
          <t>Geary Grain</t>
        </is>
      </nc>
      <ndxf>
        <font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B12">
        <v>27742</v>
      </nc>
      <ndxf>
        <font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C12">
        <v>2620</v>
      </nc>
      <ndxf>
        <font>
          <sz val="11"/>
          <color auto="1"/>
          <name val="Calibri"/>
          <scheme val="minor"/>
        </font>
        <numFmt numFmtId="7" formatCode="#,##0.00_);\(#,##0.00\)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" t="inlineStr">
        <is>
          <t>Corn</t>
        </is>
      </nc>
      <ndxf>
        <font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E12">
        <v>3979</v>
      </nc>
      <ndxf>
        <font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F12" t="inlineStr">
        <is>
          <t>Mar</t>
        </is>
      </nc>
      <ndxf>
        <font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" t="inlineStr">
        <is>
          <t>Junction City</t>
        </is>
      </nc>
      <ndxf>
        <font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H12" start="0" length="0">
      <dxf>
        <font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2" start="0" length="0">
      <dxf>
        <font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J12" start="0" length="0">
      <dxf>
        <font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K12" start="0" length="0">
      <dxf>
        <font>
          <sz val="11"/>
          <color auto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724" sId="5" numFmtId="4">
    <oc r="C12">
      <v>50000</v>
    </oc>
    <nc r="C12">
      <v>33936</v>
    </nc>
  </rcc>
  <rrc rId="725" sId="2" ref="A22:XFD22" action="insertRow"/>
  <rcc rId="726" sId="2">
    <nc r="A22">
      <v>560</v>
    </nc>
  </rcc>
  <rcc rId="727" sId="2">
    <nc r="B22" t="inlineStr">
      <is>
        <t>Canton Term</t>
      </is>
    </nc>
  </rcc>
  <rcc rId="728" sId="2">
    <nc r="C22">
      <v>61504</v>
    </nc>
  </rcc>
  <rcc rId="729" sId="2">
    <nc r="D22" t="inlineStr">
      <is>
        <t>Geary Grain</t>
      </is>
    </nc>
  </rcc>
  <rcc rId="730" sId="2">
    <nc r="F22" t="inlineStr">
      <is>
        <t>Smart</t>
      </is>
    </nc>
  </rcc>
  <rcc rId="731" sId="2" numFmtId="4">
    <nc r="H22">
      <v>3</v>
    </nc>
  </rcc>
  <rcc rId="732" sId="2">
    <nc r="I22" t="inlineStr">
      <is>
        <t>Corn/04</t>
      </is>
    </nc>
  </rcc>
  <rcc rId="733" sId="2" numFmtId="4">
    <nc r="J22">
      <v>0.15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" sId="1" numFmtId="4">
    <nc r="J59">
      <v>877</v>
    </nc>
  </rcc>
  <rcc rId="735" sId="1" numFmtId="4">
    <oc r="J60">
      <v>4100</v>
    </oc>
    <nc r="J60">
      <v>3202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6" sId="1" ref="A63:XFD63" action="insertRow"/>
  <rcc rId="737" sId="1">
    <nc r="A63">
      <v>11</v>
    </nc>
  </rcc>
  <rcc rId="738" sId="1">
    <nc r="B63">
      <v>1592</v>
    </nc>
  </rcc>
  <rcc rId="739" sId="1">
    <nc r="C63" t="inlineStr">
      <is>
        <t>CGB</t>
      </is>
    </nc>
  </rcc>
  <rcc rId="740" sId="1">
    <nc r="D63">
      <v>15921</v>
    </nc>
  </rcc>
  <rcc rId="741" sId="1">
    <nc r="G63" t="inlineStr">
      <is>
        <t>Son a buc</t>
      </is>
    </nc>
  </rcc>
  <rcc rId="742" sId="1">
    <nc r="H63">
      <v>1</v>
    </nc>
  </rcc>
  <rcc rId="743" sId="1">
    <nc r="I63">
      <v>1</v>
    </nc>
  </rcc>
  <rcc rId="744" sId="1">
    <nc r="K63" t="inlineStr">
      <is>
        <t>Wheat/01</t>
      </is>
    </nc>
  </rcc>
  <rcc rId="745" sId="1">
    <nc r="O63" t="inlineStr">
      <is>
        <t>April</t>
      </is>
    </nc>
  </rcc>
  <rcc rId="746" sId="1">
    <oc r="M62" t="inlineStr">
      <is>
        <t>CHEAP</t>
      </is>
    </oc>
    <nc r="M62"/>
  </rcc>
  <rcc rId="747" sId="1" numFmtId="4">
    <nc r="M63">
      <v>0.5</v>
    </nc>
  </rcc>
  <rcc rId="748" sId="1" numFmtId="4">
    <nc r="L63">
      <v>34130.01</v>
    </nc>
  </rcc>
  <rcc rId="749" sId="1" numFmtId="4">
    <oc r="J62">
      <v>25000</v>
    </oc>
    <nc r="J62">
      <v>15000</v>
    </nc>
  </rcc>
  <rcc rId="750" sId="1" numFmtId="4">
    <nc r="J63">
      <v>10000</v>
    </nc>
  </rcc>
  <rcc rId="751" sId="1">
    <nc r="E63" t="inlineStr">
      <is>
        <t>Lyons</t>
      </is>
    </nc>
  </rcc>
  <rcc rId="752" sId="1">
    <nc r="F63">
      <v>548</v>
    </nc>
  </rcc>
  <rcv guid="{47E81019-AD5F-41AB-A306-CAC52748EBEC}" action="delete"/>
  <rdn rId="0" localSheetId="1" customView="1" name="Z_47E81019_AD5F_41AB_A306_CAC52748EBEC_.wvu.FilterData" hidden="1" oldHidden="1">
    <formula>TMACNTRTSHIPR!$G$1:$G$130</formula>
    <oldFormula>TMACNTRTSHIPR!$G$1:$G$130</oldFormula>
  </rdn>
  <rdn rId="0" localSheetId="2" customView="1" name="Z_47E81019_AD5F_41AB_A306_CAC52748EBEC_.wvu.FilterData" hidden="1" oldHidden="1">
    <formula>'no sale frt type 11'!$F$3:$F$32</formula>
    <oldFormula>'no sale frt type 11'!$F$3:$F$32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6" sId="1">
    <oc r="O63" t="inlineStr">
      <is>
        <t>April</t>
      </is>
    </oc>
    <nc r="O63">
      <v>11.5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57" sId="1" ref="A28:XFD28" action="deleteRow">
    <rfmt sheetId="1" xfDxf="1" sqref="A28:XFD28" start="0" length="0"/>
    <rcc rId="0" sId="1" dxf="1">
      <nc r="A28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8">
        <v>2443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8" t="inlineStr">
        <is>
          <t>CHS-Friona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">
        <v>24483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1" dxf="1">
      <nc r="E28" t="inlineStr">
        <is>
          <t>Longford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8">
        <v>193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8" t="inlineStr">
        <is>
          <t>Danpul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28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28">
        <v>1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28">
        <v>0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8" t="inlineStr">
        <is>
          <t>Corn/04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8">
        <v>745903.02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8">
        <v>0.7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8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8" start="0" length="0">
      <dxf>
        <font>
          <b/>
          <sz val="11"/>
          <color rgb="FFFF0000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58" sId="1" ref="A28:XFD28" action="insertRow"/>
  <rcc rId="759" sId="1">
    <nc r="A28">
      <v>11</v>
    </nc>
  </rcc>
  <rcc rId="760" sId="1">
    <nc r="B28">
      <v>2443</v>
    </nc>
  </rcc>
  <rcc rId="761" sId="1">
    <nc r="C28" t="inlineStr">
      <is>
        <t>CHS-Friona</t>
      </is>
    </nc>
  </rcc>
  <rcc rId="762" sId="1" odxf="1" dxf="1">
    <nc r="D28">
      <v>24483</v>
    </nc>
    <odxf>
      <border outline="0">
        <bottom/>
      </border>
    </odxf>
    <ndxf>
      <border outline="0">
        <bottom style="thin">
          <color indexed="64"/>
        </bottom>
      </border>
    </ndxf>
  </rcc>
  <rcc rId="763" sId="1">
    <nc r="E28" t="inlineStr">
      <is>
        <t>Haven</t>
      </is>
    </nc>
  </rcc>
  <rcc rId="764" sId="1">
    <nc r="F28">
      <v>71</v>
    </nc>
  </rcc>
  <rcc rId="765" sId="1">
    <nc r="H28">
      <v>1</v>
    </nc>
  </rcc>
  <rcc rId="766" sId="1">
    <nc r="I28">
      <v>1</v>
    </nc>
  </rcc>
  <rcc rId="767" sId="1" numFmtId="4">
    <nc r="J28">
      <v>3534</v>
    </nc>
  </rcc>
  <rcc rId="768" sId="1">
    <nc r="K28" t="inlineStr">
      <is>
        <t>Corn/04</t>
      </is>
    </nc>
  </rcc>
  <rcc rId="769" sId="1" numFmtId="4">
    <nc r="L28">
      <v>745903</v>
    </nc>
  </rcc>
  <rcc rId="770" sId="1" numFmtId="4">
    <nc r="M28">
      <v>0.7</v>
    </nc>
  </rcc>
  <rcc rId="771" sId="1">
    <nc r="G28" t="inlineStr">
      <is>
        <t>Thompson and Sons</t>
      </is>
    </nc>
  </rcc>
  <rcv guid="{47E81019-AD5F-41AB-A306-CAC52748EBEC}" action="delete"/>
  <rdn rId="0" localSheetId="1" customView="1" name="Z_47E81019_AD5F_41AB_A306_CAC52748EBEC_.wvu.FilterData" hidden="1" oldHidden="1">
    <formula>TMACNTRTSHIPR!$G$1:$G$130</formula>
    <oldFormula>TMACNTRTSHIPR!$G$1:$G$130</oldFormula>
  </rdn>
  <rdn rId="0" localSheetId="2" customView="1" name="Z_47E81019_AD5F_41AB_A306_CAC52748EBEC_.wvu.FilterData" hidden="1" oldHidden="1">
    <formula>'no sale frt type 11'!$F$3:$F$32</formula>
    <oldFormula>'no sale frt type 11'!$F$3:$F$32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" sId="1">
    <oc r="H52">
      <v>1</v>
    </oc>
    <nc r="H52">
      <v>2</v>
    </nc>
  </rcc>
  <rcc rId="776" sId="1">
    <oc r="I52">
      <v>1</v>
    </oc>
    <nc r="I52">
      <v>2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7" sId="1" ref="A55:XFD55" action="insertRow"/>
  <rcc rId="778" sId="1">
    <nc r="A55">
      <v>11</v>
    </nc>
  </rcc>
  <rcc rId="779" sId="1">
    <nc r="B55">
      <v>6278</v>
    </nc>
  </rcc>
  <rcc rId="780" sId="1">
    <nc r="C55" t="inlineStr">
      <is>
        <t>George's Inc</t>
      </is>
    </nc>
  </rcc>
  <rcc rId="781" sId="1">
    <nc r="D55">
      <v>27923</v>
    </nc>
  </rcc>
  <rcc rId="782" sId="1">
    <nc r="E55" t="inlineStr">
      <is>
        <t>Metz</t>
      </is>
    </nc>
  </rcc>
  <rcc rId="783" sId="1">
    <nc r="F55">
      <v>646</v>
    </nc>
  </rcc>
  <rcc rId="784" sId="1">
    <nc r="G55" t="inlineStr">
      <is>
        <t>Muddy Waters</t>
      </is>
    </nc>
  </rcc>
  <rcc rId="785" sId="1">
    <nc r="H55">
      <v>1</v>
    </nc>
  </rcc>
  <rcc rId="786" sId="1">
    <nc r="I55">
      <v>5</v>
    </nc>
  </rcc>
  <rcc rId="787" sId="1" numFmtId="4">
    <nc r="J55">
      <v>9063</v>
    </nc>
  </rcc>
  <rcc rId="788" sId="1">
    <nc r="K55" t="inlineStr">
      <is>
        <t>Corn/04</t>
      </is>
    </nc>
  </rcc>
  <rcc rId="789" sId="1" numFmtId="4">
    <nc r="L55">
      <v>4895.03</v>
    </nc>
  </rcc>
  <rcc rId="790" sId="1" numFmtId="4">
    <nc r="M55">
      <v>0.38</v>
    </nc>
  </rcc>
  <rcc rId="791" sId="1">
    <nc r="O55" t="inlineStr">
      <is>
        <t>PO 206037 on all tickets</t>
      </is>
    </nc>
  </rcc>
  <rrc rId="792" sId="1" ref="A55:XFD55" action="deleteRow">
    <rfmt sheetId="1" xfDxf="1" sqref="A55:XFD55" start="0" length="0"/>
    <rcc rId="0" sId="1" dxf="1">
      <nc r="A55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5">
        <v>6278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5" t="inlineStr">
        <is>
          <t>George's Inc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5">
        <v>27923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55" t="inlineStr">
        <is>
          <t>Metz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55">
        <v>646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55" t="inlineStr">
        <is>
          <t>Muddy Waters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55">
        <v>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55">
        <v>5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J55">
        <v>9063</v>
      </nc>
      <n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55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55">
        <v>4895.03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55">
        <v>0.38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55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O55" t="inlineStr">
        <is>
          <t>PO 206037 on all tickets</t>
        </is>
      </nc>
      <n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47E81019-AD5F-41AB-A306-CAC52748EBEC}" action="delete"/>
  <rdn rId="0" localSheetId="1" customView="1" name="Z_47E81019_AD5F_41AB_A306_CAC52748EBEC_.wvu.FilterData" hidden="1" oldHidden="1">
    <formula>TMACNTRTSHIPR!$G$1:$G$130</formula>
    <oldFormula>TMACNTRTSHIPR!$G$1:$G$130</oldFormula>
  </rdn>
  <rdn rId="0" localSheetId="2" customView="1" name="Z_47E81019_AD5F_41AB_A306_CAC52748EBEC_.wvu.FilterData" hidden="1" oldHidden="1">
    <formula>'no sale frt type 11'!$F$3:$F$32</formula>
    <oldFormula>'no sale frt type 11'!$F$3:$F$32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6" sId="1" ref="A64:XFD64" action="insertRow"/>
  <rcc rId="797" sId="1">
    <nc r="A64">
      <v>11</v>
    </nc>
  </rcc>
  <rcc rId="798" sId="1">
    <nc r="B64">
      <v>1592</v>
    </nc>
  </rcc>
  <rcc rId="799" sId="1">
    <nc r="C64" t="inlineStr">
      <is>
        <t>CGB</t>
      </is>
    </nc>
  </rcc>
  <rcc rId="800" sId="1">
    <nc r="D64">
      <v>15921</v>
    </nc>
  </rcc>
  <rcc rId="801" sId="1">
    <nc r="E64" t="inlineStr">
      <is>
        <t>Lyons</t>
      </is>
    </nc>
  </rcc>
  <rcc rId="802" sId="1">
    <nc r="F64">
      <v>548</v>
    </nc>
  </rcc>
  <rcc rId="803" sId="1">
    <nc r="G64" t="inlineStr">
      <is>
        <t>Tedder</t>
      </is>
    </nc>
  </rcc>
  <rcc rId="804" sId="1">
    <nc r="H64">
      <v>1</v>
    </nc>
  </rcc>
  <rcc rId="805" sId="1">
    <nc r="I64">
      <v>1</v>
    </nc>
  </rcc>
  <rcc rId="806" sId="1">
    <nc r="K64" t="inlineStr">
      <is>
        <t>Wheat/01</t>
      </is>
    </nc>
  </rcc>
  <rcc rId="807" sId="1" numFmtId="4">
    <nc r="L64">
      <v>34130.01</v>
    </nc>
  </rcc>
  <rcc rId="808" sId="1" numFmtId="4">
    <nc r="M64">
      <v>0.48</v>
    </nc>
  </rcc>
  <rcc rId="809" sId="1">
    <nc r="O64">
      <v>11.5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" sId="1" numFmtId="4">
    <oc r="J57">
      <v>1000</v>
    </oc>
    <nc r="J57">
      <v>10000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1" numFmtId="4">
    <oc r="J65">
      <v>10000</v>
    </oc>
    <nc r="J65">
      <v>9095</v>
    </nc>
  </rcc>
  <rcc rId="46" sId="1" numFmtId="4">
    <oc r="J66">
      <v>10000</v>
    </oc>
    <nc r="J66">
      <v>0</v>
    </nc>
  </rcc>
  <rcc rId="47" sId="1" numFmtId="4">
    <oc r="J56">
      <v>25000</v>
    </oc>
    <nc r="J56">
      <v>19033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1" sId="1" ref="A19:XFD19" action="insertRow"/>
  <rcc rId="812" sId="1">
    <nc r="A19">
      <v>11</v>
    </nc>
  </rcc>
  <rcc rId="813" sId="1">
    <nc r="B19">
      <v>101</v>
    </nc>
  </rcc>
  <rcc rId="814" sId="1">
    <nc r="C19" t="inlineStr">
      <is>
        <t>Cargill DSP/Wich</t>
      </is>
    </nc>
  </rcc>
  <rcc rId="815" sId="1">
    <nc r="D19">
      <v>14</v>
    </nc>
  </rcc>
  <rcc rId="816" sId="1">
    <nc r="K19" t="inlineStr">
      <is>
        <t>Soybeans/03</t>
      </is>
    </nc>
  </rcc>
  <rcc rId="817" sId="1">
    <nc r="O19" t="inlineStr">
      <is>
        <t>April</t>
      </is>
    </nc>
  </rcc>
  <rcc rId="818" sId="1">
    <nc r="E19" t="inlineStr">
      <is>
        <t>Wichita</t>
      </is>
    </nc>
  </rcc>
  <rcc rId="819" sId="1">
    <nc r="F19">
      <v>205</v>
    </nc>
  </rcc>
  <rcc rId="820" sId="1">
    <nc r="G19" t="inlineStr">
      <is>
        <t>Gordini</t>
      </is>
    </nc>
  </rcc>
  <rcc rId="821" sId="1">
    <nc r="H19" t="inlineStr">
      <is>
        <t>X(2)</t>
      </is>
    </nc>
  </rcc>
  <rcc rId="822" sId="1" numFmtId="4">
    <nc r="J19">
      <v>30000</v>
    </nc>
  </rcc>
  <rcc rId="823" sId="1" numFmtId="4">
    <nc r="L19">
      <v>56015.05</v>
    </nc>
  </rcc>
  <rcc rId="824" sId="1" numFmtId="4">
    <nc r="M19">
      <v>0.09</v>
    </nc>
  </rcc>
  <rcc rId="825" sId="1" numFmtId="4">
    <nc r="N19">
      <v>0.09</v>
    </nc>
  </rcc>
  <rfmt sheetId="4" sqref="B3" start="0" length="0">
    <dxf>
      <font>
        <sz val="11"/>
        <color auto="1"/>
        <name val="Calibri"/>
        <family val="2"/>
        <scheme val="minor"/>
      </font>
    </dxf>
  </rfmt>
  <rfmt sheetId="4" sqref="C3" start="0" length="0">
    <dxf>
      <font>
        <sz val="11"/>
        <color auto="1"/>
        <name val="Calibri"/>
        <family val="2"/>
        <scheme val="minor"/>
      </font>
    </dxf>
  </rfmt>
  <rfmt sheetId="4" sqref="D3" start="0" length="0">
    <dxf>
      <font>
        <sz val="11"/>
        <color auto="1"/>
        <name val="Calibri"/>
        <family val="2"/>
        <scheme val="minor"/>
      </font>
    </dxf>
  </rfmt>
  <rfmt sheetId="4" sqref="G3" start="0" length="0">
    <dxf>
      <border outline="0">
        <top/>
      </border>
    </dxf>
  </rfmt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DA3B501-569D-452E-A498-4FA87443ABE7}" action="delete"/>
  <rdn rId="0" localSheetId="1" customView="1" name="Z_7DA3B501_569D_452E_A498_4FA87443ABE7_.wvu.FilterData" hidden="1" oldHidden="1">
    <formula>TMACNTRTSHIPR!$G$1:$G$132</formula>
    <oldFormula>TMACNTRTSHIPR!$G$1:$G$132</oldFormula>
  </rdn>
  <rdn rId="0" localSheetId="2" customView="1" name="Z_7DA3B501_569D_452E_A498_4FA87443ABE7_.wvu.FilterData" hidden="1" oldHidden="1">
    <formula>'no sale frt type 11'!$F$3:$F$32</formula>
    <oldFormula>'no sale frt type 11'!$F$3:$F$32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29" sId="2" ref="A12:XFD13" action="insertRow"/>
  <rcc rId="830" sId="2">
    <nc r="A12">
      <v>560</v>
    </nc>
  </rcc>
  <rcc rId="831" sId="2">
    <nc r="B12" t="inlineStr">
      <is>
        <t>Canton Term</t>
      </is>
    </nc>
  </rcc>
  <rcc rId="832" sId="2">
    <nc r="C12">
      <v>61504</v>
    </nc>
  </rcc>
  <rcc rId="833" sId="2">
    <nc r="D12" t="inlineStr">
      <is>
        <t>Claflin</t>
      </is>
    </nc>
  </rcc>
  <rcc rId="834" sId="2">
    <nc r="E12">
      <v>544</v>
    </nc>
  </rcc>
  <rcc rId="835" sId="2">
    <nc r="F12" t="inlineStr">
      <is>
        <t>Langvardt</t>
      </is>
    </nc>
  </rcc>
  <rcc rId="836" sId="2" numFmtId="4">
    <nc r="H12">
      <v>2</v>
    </nc>
  </rcc>
  <rcc rId="837" sId="2" numFmtId="4">
    <nc r="J12">
      <v>0.15</v>
    </nc>
  </rcc>
  <rcc rId="838" sId="2">
    <nc r="I12" t="inlineStr">
      <is>
        <t>Wheat/01</t>
      </is>
    </nc>
  </rcc>
  <rcc rId="839" sId="2">
    <nc r="M12" t="inlineStr">
      <is>
        <t>Store pos 365</t>
      </is>
    </nc>
  </rcc>
  <rcv guid="{7DA3B501-569D-452E-A498-4FA87443ABE7}" action="delete"/>
  <rdn rId="0" localSheetId="1" customView="1" name="Z_7DA3B501_569D_452E_A498_4FA87443ABE7_.wvu.FilterData" hidden="1" oldHidden="1">
    <formula>TMACNTRTSHIPR!$G$1:$G$132</formula>
    <oldFormula>TMACNTRTSHIPR!$G$1:$G$132</oldFormula>
  </rdn>
  <rdn rId="0" localSheetId="2" customView="1" name="Z_7DA3B501_569D_452E_A498_4FA87443ABE7_.wvu.FilterData" hidden="1" oldHidden="1">
    <formula>'no sale frt type 11'!$F$3:$F$34</formula>
    <oldFormula>'no sale frt type 11'!$F$3:$F$34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3" sId="1" numFmtId="4">
    <oc r="J116">
      <v>13247</v>
    </oc>
    <nc r="J116">
      <v>12376</v>
    </nc>
  </rcc>
  <rcv guid="{47E81019-AD5F-41AB-A306-CAC52748EBEC}" action="delete"/>
  <rdn rId="0" localSheetId="1" customView="1" name="Z_47E81019_AD5F_41AB_A306_CAC52748EBEC_.wvu.FilterData" hidden="1" oldHidden="1">
    <formula>TMACNTRTSHIPR!$G$1:$G$132</formula>
    <oldFormula>TMACNTRTSHIPR!$G$1:$G$132</oldFormula>
  </rdn>
  <rdn rId="0" localSheetId="2" customView="1" name="Z_47E81019_AD5F_41AB_A306_CAC52748EBEC_.wvu.FilterData" hidden="1" oldHidden="1">
    <formula>'no sale frt type 11'!$F$3:$F$34</formula>
    <oldFormula>'no sale frt type 11'!$F$3:$F$34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1" numFmtId="4">
    <oc r="J67">
      <v>25000</v>
    </oc>
    <nc r="J67">
      <v>24044</v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1" numFmtId="4">
    <oc r="J52">
      <v>6308</v>
    </oc>
    <nc r="J52">
      <v>5397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9" sId="1" numFmtId="4">
    <oc r="J63">
      <v>15000</v>
    </oc>
    <nc r="J63">
      <v>14137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1" numFmtId="4">
    <oc r="J40">
      <v>10097</v>
    </oc>
    <nc r="J40">
      <v>15000</v>
    </nc>
  </rcc>
  <rcc rId="851" sId="1" numFmtId="4">
    <oc r="J41">
      <v>16039</v>
    </oc>
    <nc r="J41">
      <v>6251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 numFmtId="4">
    <oc r="J28">
      <v>3534</v>
    </oc>
    <nc r="J28">
      <v>1703</v>
    </nc>
  </rcc>
  <rcc rId="853" sId="1" numFmtId="4">
    <oc r="J29">
      <v>3534</v>
    </oc>
    <nc r="J29"/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1">
    <oc r="H65">
      <v>1</v>
    </oc>
    <nc r="H65">
      <v>5</v>
    </nc>
  </rcc>
  <rcc rId="855" sId="1">
    <oc r="I65">
      <v>1</v>
    </oc>
    <nc r="I65">
      <v>15</v>
    </nc>
  </rcc>
  <rcc rId="856" sId="1" numFmtId="4">
    <oc r="J63">
      <v>14137</v>
    </oc>
    <nc r="J63">
      <v>10000</v>
    </nc>
  </rcc>
  <rcc rId="857" sId="1" numFmtId="4">
    <oc r="J64">
      <v>10000</v>
    </oc>
    <nc r="J64">
      <v>14137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" sId="1" ref="A17:XFD17" action="insertRow"/>
  <rcc rId="49" sId="1">
    <nc r="A17">
      <v>11</v>
    </nc>
  </rcc>
  <rcc rId="50" sId="1">
    <nc r="B17">
      <v>2301</v>
    </nc>
  </rcc>
  <rcc rId="51" sId="1">
    <nc r="C17" t="inlineStr">
      <is>
        <t>Bunge</t>
      </is>
    </nc>
  </rcc>
  <rcc rId="52" sId="1">
    <nc r="D17">
      <v>5591</v>
    </nc>
  </rcc>
  <rcc rId="53" sId="1">
    <nc r="E17" t="inlineStr">
      <is>
        <t>Galva</t>
      </is>
    </nc>
  </rcc>
  <rcc rId="54" sId="1">
    <nc r="F17">
      <v>91</v>
    </nc>
  </rcc>
  <rcc rId="55" sId="1">
    <nc r="G17" t="inlineStr">
      <is>
        <t>Smart</t>
      </is>
    </nc>
  </rcc>
  <rcc rId="56" sId="1">
    <nc r="I17">
      <v>1</v>
    </nc>
  </rcc>
  <rcc rId="57" sId="1" numFmtId="4">
    <nc r="J17">
      <v>900</v>
    </nc>
  </rcc>
  <rcc rId="58" sId="1">
    <nc r="K17" t="inlineStr">
      <is>
        <t>Soybeans/03</t>
      </is>
    </nc>
  </rcc>
  <rcc rId="59" sId="1" numFmtId="4">
    <nc r="L17">
      <v>2001426312.03</v>
    </nc>
  </rcc>
  <rcc rId="60" sId="1" numFmtId="4">
    <nc r="M17">
      <v>0.2</v>
    </nc>
  </rcc>
  <rcv guid="{7DA3B501-569D-452E-A498-4FA87443ABE7}" action="delete"/>
  <rdn rId="0" localSheetId="1" customView="1" name="Z_7DA3B501_569D_452E_A498_4FA87443ABE7_.wvu.FilterData" hidden="1" oldHidden="1">
    <formula>TMACNTRTSHIPR!$G$1:$G$139</formula>
    <oldFormula>TMACNTRTSHIPR!$G$1:$G$139</oldFormula>
  </rdn>
  <rdn rId="0" localSheetId="2" customView="1" name="Z_7DA3B501_569D_452E_A498_4FA87443ABE7_.wvu.FilterData" hidden="1" oldHidden="1">
    <formula>'no sale frt type 11'!$F$3:$F$35</formula>
    <oldFormula>'no sale frt type 11'!$F$3:$F$35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8" sId="1" ref="A62:XFD62" action="insertRow"/>
  <rcc rId="859" sId="1">
    <nc r="A62">
      <v>11</v>
    </nc>
  </rcc>
  <rcc rId="860" sId="1">
    <nc r="B62">
      <v>1592</v>
    </nc>
  </rcc>
  <rcc rId="861" sId="1">
    <nc r="C62" t="inlineStr">
      <is>
        <t>CGB</t>
      </is>
    </nc>
  </rcc>
  <rcc rId="862" sId="1">
    <nc r="D62">
      <v>15921</v>
    </nc>
  </rcc>
  <rcc rId="863" sId="1">
    <nc r="E62" t="inlineStr">
      <is>
        <t>Coffeyville</t>
      </is>
    </nc>
  </rcc>
  <rcc rId="864" sId="1">
    <nc r="F62">
      <v>630</v>
    </nc>
  </rcc>
  <rcc rId="865" sId="1">
    <nc r="H62">
      <v>1</v>
    </nc>
  </rcc>
  <rcc rId="866" sId="1">
    <nc r="I62">
      <v>1</v>
    </nc>
  </rcc>
  <rcc rId="867" sId="1" numFmtId="4">
    <nc r="J62">
      <v>3202</v>
    </nc>
  </rcc>
  <rcc rId="868" sId="1">
    <nc r="K62" t="inlineStr">
      <is>
        <t>Beans/03</t>
      </is>
    </nc>
  </rcc>
  <rcc rId="869" sId="1" numFmtId="4">
    <nc r="L62">
      <v>341521.01</v>
    </nc>
  </rcc>
  <rcc rId="870" sId="1" numFmtId="4">
    <nc r="M62">
      <v>0.2</v>
    </nc>
  </rcc>
  <rcc rId="871" sId="1">
    <nc r="G62" t="inlineStr">
      <is>
        <t>Heisler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104:D107" start="0" length="0">
    <dxf>
      <border>
        <left style="thin">
          <color indexed="64"/>
        </left>
      </border>
    </dxf>
  </rfmt>
  <rfmt sheetId="1" sqref="D104:D107" start="0" length="0">
    <dxf>
      <border>
        <right style="thin">
          <color indexed="64"/>
        </right>
      </border>
    </dxf>
  </rfmt>
  <rfmt sheetId="1" sqref="D104:D10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2" sId="1" ref="A23:XFD23" action="deleteRow">
    <rfmt sheetId="1" xfDxf="1" sqref="A23:XFD23" start="0" length="0"/>
    <rcc rId="0" sId="1" dxf="1">
      <nc r="A23">
        <v>11</v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3">
        <v>8350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3" t="inlineStr">
        <is>
          <t>CHS/Sherwin</t>
        </is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">
        <v>24483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top style="thin">
            <color indexed="64"/>
          </top>
        </border>
      </ndxf>
    </rcc>
    <rcc rId="0" sId="1" dxf="1">
      <nc r="E23" t="inlineStr">
        <is>
          <t>Whitewater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3">
        <v>292</v>
      </nc>
      <n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G2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23" start="0" length="0">
      <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3" start="0" length="0">
      <dxf>
        <font>
          <sz val="11"/>
          <color auto="1"/>
          <name val="Calibri"/>
          <scheme val="minor"/>
        </font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23" start="0" length="0">
      <dxf>
        <font>
          <sz val="11"/>
          <color auto="1"/>
          <name val="Calibri"/>
          <scheme val="minor"/>
        </font>
        <numFmt numFmtId="3" formatCode="#,##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K23" t="inlineStr">
        <is>
          <t>Corn/04</t>
        </is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L23">
        <v>744453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 numFmtId="4">
      <nc r="M23">
        <v>0.26</v>
      </nc>
      <n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N23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O23" start="0" length="0">
      <dxf>
        <font>
          <sz val="11"/>
          <color rgb="FFFF0000"/>
          <name val="Calibri"/>
          <scheme val="minor"/>
        </font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3" sId="1">
    <nc r="G23" t="inlineStr">
      <is>
        <t>Moonlite</t>
      </is>
    </nc>
  </rcc>
  <rcc rId="874" sId="1">
    <nc r="H23">
      <v>1</v>
    </nc>
  </rcc>
  <rcc rId="875" sId="1">
    <nc r="I23">
      <v>1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6" sId="1" ref="A62:XFD62" action="insertRow"/>
  <rrc rId="877" sId="1" ref="A62:XFD62" action="insertRow"/>
  <rcc rId="878" sId="1">
    <nc r="A63">
      <v>11</v>
    </nc>
  </rcc>
  <rcc rId="879" sId="1">
    <nc r="B63">
      <v>1592</v>
    </nc>
  </rcc>
  <rcc rId="880" sId="1">
    <nc r="C63" t="inlineStr">
      <is>
        <t>CGB</t>
      </is>
    </nc>
  </rcc>
  <rcc rId="881" sId="1">
    <nc r="D63">
      <v>15921</v>
    </nc>
  </rcc>
  <rcc rId="882" sId="1">
    <nc r="K63" t="inlineStr">
      <is>
        <t>Beans/03</t>
      </is>
    </nc>
  </rcc>
  <rcc rId="883" sId="1">
    <nc r="E63" t="inlineStr">
      <is>
        <t>Unallocated</t>
      </is>
    </nc>
  </rcc>
  <rcc rId="884" sId="1">
    <nc r="F63">
      <v>1</v>
    </nc>
  </rcc>
  <rcc rId="885" sId="1" numFmtId="4">
    <nc r="J63">
      <v>10000</v>
    </nc>
  </rcc>
  <rcc rId="886" sId="1" numFmtId="4">
    <nc r="L63">
      <v>34265</v>
    </nc>
  </rcc>
  <rcc rId="887" sId="1" numFmtId="4">
    <nc r="M63">
      <v>0</v>
    </nc>
  </rcc>
  <rcc rId="888" sId="1">
    <nc r="O63" t="inlineStr">
      <is>
        <t>By 5/12</t>
      </is>
    </nc>
  </rcc>
  <rcv guid="{47E81019-AD5F-41AB-A306-CAC52748EBEC}" action="delete"/>
  <rdn rId="0" localSheetId="1" customView="1" name="Z_47E81019_AD5F_41AB_A306_CAC52748EBEC_.wvu.FilterData" hidden="1" oldHidden="1">
    <formula>TMACNTRTSHIPR!$G$1:$G$134</formula>
    <oldFormula>TMACNTRTSHIPR!$G$1:$G$134</oldFormula>
  </rdn>
  <rdn rId="0" localSheetId="2" customView="1" name="Z_47E81019_AD5F_41AB_A306_CAC52748EBEC_.wvu.FilterData" hidden="1" oldHidden="1">
    <formula>'no sale frt type 11'!$F$3:$F$34</formula>
    <oldFormula>'no sale frt type 11'!$F$3:$F$34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" sId="1" numFmtId="4">
    <oc r="L67">
      <v>34130.01</v>
    </oc>
    <nc r="L67">
      <v>34130.019999999997</v>
    </nc>
  </rcc>
  <rcc rId="893" sId="1">
    <oc r="E67" t="inlineStr">
      <is>
        <t>Lyons</t>
      </is>
    </oc>
    <nc r="E67" t="inlineStr">
      <is>
        <t>Nickerson</t>
      </is>
    </nc>
  </rcc>
  <rcc rId="894" sId="1">
    <oc r="F67">
      <v>548</v>
    </oc>
    <nc r="F67">
      <v>510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" sId="1" numFmtId="4">
    <oc r="J66">
      <v>14137</v>
    </oc>
    <nc r="J66">
      <v>1000</v>
    </nc>
  </rcc>
  <rcc rId="896" sId="1" numFmtId="4">
    <nc r="J67">
      <v>14000</v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7" sId="2" ref="A25:XFD25" action="insertRow"/>
  <rcc rId="898" sId="1">
    <oc r="E67" t="inlineStr">
      <is>
        <t>Nickerson</t>
      </is>
    </oc>
    <nc r="E67" t="inlineStr">
      <is>
        <t>Lyons</t>
      </is>
    </nc>
  </rcc>
  <rcc rId="899" sId="1">
    <oc r="F67">
      <v>510</v>
    </oc>
    <nc r="F67">
      <v>548</v>
    </nc>
  </rcc>
  <rcc rId="900" sId="1" numFmtId="4">
    <oc r="L67">
      <v>34130.019999999997</v>
    </oc>
    <nc r="L67">
      <v>34130.01</v>
    </nc>
  </rcc>
  <rcc rId="901" sId="1" numFmtId="4">
    <oc r="J66">
      <v>1000</v>
    </oc>
    <nc r="J66">
      <v>14000</v>
    </nc>
  </rcc>
  <rcc rId="902" sId="1" numFmtId="4">
    <oc r="J67">
      <v>14000</v>
    </oc>
    <nc r="J67"/>
  </rcc>
  <rcv guid="{47E81019-AD5F-41AB-A306-CAC52748EBEC}" action="delete"/>
  <rdn rId="0" localSheetId="1" customView="1" name="Z_47E81019_AD5F_41AB_A306_CAC52748EBEC_.wvu.FilterData" hidden="1" oldHidden="1">
    <formula>TMACNTRTSHIPR!$G$1:$G$134</formula>
    <oldFormula>TMACNTRTSHIPR!$G$1:$G$134</oldFormula>
  </rdn>
  <rdn rId="0" localSheetId="2" customView="1" name="Z_47E81019_AD5F_41AB_A306_CAC52748EBEC_.wvu.FilterData" hidden="1" oldHidden="1">
    <formula>'no sale frt type 11'!$F$3:$F$35</formula>
    <oldFormula>'no sale frt type 11'!$F$3:$F$35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" sId="1">
    <oc r="O69" t="inlineStr">
      <is>
        <t>April to Carry</t>
      </is>
    </oc>
    <nc r="O69" t="inlineStr">
      <is>
        <t>NO loads wk of 4/17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7" sId="1" ref="A9:XFD9" action="insertRow"/>
  <rcc rId="908" sId="1">
    <nc r="A9">
      <v>11</v>
    </nc>
  </rcc>
  <rcc rId="909" sId="1">
    <nc r="B9">
      <v>2301</v>
    </nc>
  </rcc>
  <rcc rId="910" sId="1">
    <nc r="C9" t="inlineStr">
      <is>
        <t>Bunge</t>
      </is>
    </nc>
  </rcc>
  <rcc rId="911" sId="1">
    <nc r="D9">
      <v>5591</v>
    </nc>
  </rcc>
  <rcc rId="912" sId="1">
    <nc r="E9" t="inlineStr">
      <is>
        <t>CPC Lyons</t>
      </is>
    </nc>
  </rcc>
  <rcc rId="913" sId="1">
    <nc r="F9">
      <v>548</v>
    </nc>
  </rcc>
  <rcc rId="914" sId="1">
    <nc r="H9">
      <v>1</v>
    </nc>
  </rcc>
  <rcc rId="915" sId="1">
    <nc r="I9">
      <v>5</v>
    </nc>
  </rcc>
  <rcc rId="916" sId="1" numFmtId="4">
    <nc r="J9">
      <v>20000</v>
    </nc>
  </rcc>
  <rcc rId="917" sId="1">
    <nc r="K9" t="inlineStr">
      <is>
        <t>Soybeans/03</t>
      </is>
    </nc>
  </rcc>
  <rcc rId="918" sId="1" numFmtId="4">
    <nc r="L9">
      <v>2001426312.01</v>
    </nc>
  </rcc>
  <rcc rId="919" sId="1">
    <nc r="G9" t="inlineStr">
      <is>
        <t>H&amp;S</t>
      </is>
    </nc>
  </rcc>
  <rcc rId="920" sId="1" numFmtId="4">
    <nc r="M9">
      <v>0.25</v>
    </nc>
  </rcc>
  <rcc rId="921" sId="2">
    <nc r="A25">
      <v>560</v>
    </nc>
  </rcc>
  <rcc rId="922" sId="2">
    <nc r="B25" t="inlineStr">
      <is>
        <t>Canton Term</t>
      </is>
    </nc>
  </rcc>
  <rcc rId="923" sId="2">
    <nc r="C25">
      <v>61504</v>
    </nc>
  </rcc>
  <rcc rId="924" sId="2">
    <nc r="D25" t="inlineStr">
      <is>
        <t>Geary Grain</t>
      </is>
    </nc>
  </rcc>
  <rcc rId="925" sId="2">
    <nc r="I25" t="inlineStr">
      <is>
        <t>Corn/04</t>
      </is>
    </nc>
  </rcc>
  <rcc rId="926" sId="2" numFmtId="4">
    <nc r="J25">
      <v>0.15</v>
    </nc>
  </rcc>
  <rcc rId="927" sId="2">
    <nc r="F25" t="inlineStr">
      <is>
        <t>Brull</t>
      </is>
    </nc>
  </rcc>
  <rcc rId="928" sId="2" numFmtId="4">
    <nc r="H25">
      <v>1</v>
    </nc>
  </rcc>
  <rrc rId="929" sId="1" ref="A69:XFD69" action="insertRow"/>
  <rcc rId="930" sId="1">
    <nc r="A69">
      <v>11</v>
    </nc>
  </rcc>
  <rcc rId="931" sId="1">
    <nc r="B69">
      <v>1592</v>
    </nc>
  </rcc>
  <rcc rId="932" sId="1">
    <nc r="C69" t="inlineStr">
      <is>
        <t>CGB</t>
      </is>
    </nc>
  </rcc>
  <rcc rId="933" sId="1">
    <nc r="D69">
      <v>15921</v>
    </nc>
  </rcc>
  <rcc rId="934" sId="1">
    <nc r="E69" t="inlineStr">
      <is>
        <t>Lyons</t>
      </is>
    </nc>
  </rcc>
  <rcc rId="935" sId="1">
    <nc r="F69">
      <v>548</v>
    </nc>
  </rcc>
  <rcc rId="936" sId="1">
    <nc r="H69">
      <v>1</v>
    </nc>
  </rcc>
  <rcc rId="937" sId="1">
    <nc r="I69">
      <v>1</v>
    </nc>
  </rcc>
  <rcc rId="938" sId="1" numFmtId="4">
    <nc r="J69">
      <v>14000</v>
    </nc>
  </rcc>
  <rcc rId="939" sId="1">
    <nc r="K69" t="inlineStr">
      <is>
        <t>Wheat/01</t>
      </is>
    </nc>
  </rcc>
  <rcc rId="940" sId="1" numFmtId="4">
    <nc r="L69">
      <v>34130.01</v>
    </nc>
  </rcc>
  <rcc rId="941" sId="1">
    <nc r="O69">
      <v>11.5</v>
    </nc>
  </rcc>
  <rcc rId="942" sId="1">
    <nc r="G69" t="inlineStr">
      <is>
        <t>HS</t>
      </is>
    </nc>
  </rcc>
  <rcc rId="943" sId="1" numFmtId="4">
    <nc r="M69">
      <v>0.45</v>
    </nc>
  </rcc>
  <rcv guid="{47E81019-AD5F-41AB-A306-CAC52748EBEC}" action="delete"/>
  <rdn rId="0" localSheetId="1" customView="1" name="Z_47E81019_AD5F_41AB_A306_CAC52748EBEC_.wvu.FilterData" hidden="1" oldHidden="1">
    <formula>TMACNTRTSHIPR!$G$1:$G$136</formula>
    <oldFormula>TMACNTRTSHIPR!$G$1:$G$136</oldFormula>
  </rdn>
  <rdn rId="0" localSheetId="2" customView="1" name="Z_47E81019_AD5F_41AB_A306_CAC52748EBEC_.wvu.FilterData" hidden="1" oldHidden="1">
    <formula>'no sale frt type 11'!$F$3:$F$35</formula>
    <oldFormula>'no sale frt type 11'!$F$3:$F$35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" sId="1" numFmtId="4">
    <oc r="J69">
      <v>14000</v>
    </oc>
    <nc r="J69"/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" sId="6" ref="A2:XFD3" action="insertRow"/>
  <rcc rId="65" sId="6">
    <nc r="A2" t="inlineStr">
      <is>
        <t>Bennington</t>
      </is>
    </nc>
  </rcc>
  <rcc rId="66" sId="6">
    <nc r="B2" t="inlineStr">
      <is>
        <t>Wichita</t>
      </is>
    </nc>
  </rcc>
  <rcc rId="67" sId="6" numFmtId="4">
    <nc r="C2">
      <v>0.2</v>
    </nc>
  </rcc>
  <rcc rId="68" sId="6">
    <nc r="D2" t="inlineStr">
      <is>
        <t>Beans</t>
      </is>
    </nc>
  </rcc>
  <rcc rId="69" sId="6">
    <nc r="A3" t="inlineStr">
      <is>
        <t>Bennington</t>
      </is>
    </nc>
  </rcc>
  <rcc rId="70" sId="6">
    <nc r="B3" t="inlineStr">
      <is>
        <t>Emporia</t>
      </is>
    </nc>
  </rcc>
  <rcc rId="71" sId="6">
    <nc r="D3" t="inlineStr">
      <is>
        <t>Beans</t>
      </is>
    </nc>
  </rcc>
  <rfmt sheetId="6" sqref="A2:D3" start="0" length="2147483647">
    <dxf>
      <font>
        <b val="0"/>
        <family val="2"/>
      </font>
    </dxf>
  </rfmt>
  <rcc rId="72" sId="6" numFmtId="4">
    <nc r="C3">
      <v>0.27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8" sId="1" ref="A70:XFD70" action="insertRow"/>
  <rcc rId="949" sId="1">
    <nc r="A70">
      <v>11</v>
    </nc>
  </rcc>
  <rcc rId="950" sId="1">
    <nc r="B70">
      <v>1592</v>
    </nc>
  </rcc>
  <rcc rId="951" sId="1">
    <nc r="C70" t="inlineStr">
      <is>
        <t>CGB</t>
      </is>
    </nc>
  </rcc>
  <rcc rId="952" sId="1">
    <nc r="D70">
      <v>15921</v>
    </nc>
  </rcc>
  <rcc rId="953" sId="1">
    <nc r="E70" t="inlineStr">
      <is>
        <t>Lyons</t>
      </is>
    </nc>
  </rcc>
  <rcc rId="954" sId="1">
    <nc r="F70">
      <v>548</v>
    </nc>
  </rcc>
  <rcc rId="955" sId="1">
    <nc r="H70">
      <v>1</v>
    </nc>
  </rcc>
  <rcc rId="956" sId="1">
    <nc r="K70" t="inlineStr">
      <is>
        <t>Wheat/01</t>
      </is>
    </nc>
  </rcc>
  <rcc rId="957" sId="1" numFmtId="4">
    <nc r="L70">
      <v>34130.01</v>
    </nc>
  </rcc>
  <rcc rId="958" sId="1" numFmtId="4">
    <nc r="M70">
      <v>0.45</v>
    </nc>
  </rcc>
  <rcc rId="959" sId="1">
    <nc r="O70">
      <v>11.5</v>
    </nc>
  </rcc>
  <rcc rId="960" sId="1">
    <nc r="G70" t="inlineStr">
      <is>
        <t>TC</t>
      </is>
    </nc>
  </rcc>
  <rcc rId="961" sId="1">
    <nc r="I70">
      <v>2</v>
    </nc>
  </rcc>
  <rcv guid="{47E81019-AD5F-41AB-A306-CAC52748EBEC}" action="delete"/>
  <rdn rId="0" localSheetId="1" customView="1" name="Z_47E81019_AD5F_41AB_A306_CAC52748EBEC_.wvu.FilterData" hidden="1" oldHidden="1">
    <formula>TMACNTRTSHIPR!$G$1:$G$137</formula>
    <oldFormula>TMACNTRTSHIPR!$G$1:$G$137</oldFormula>
  </rdn>
  <rdn rId="0" localSheetId="2" customView="1" name="Z_47E81019_AD5F_41AB_A306_CAC52748EBEC_.wvu.FilterData" hidden="1" oldHidden="1">
    <formula>'no sale frt type 11'!$F$3:$F$35</formula>
    <oldFormula>'no sale frt type 11'!$F$3:$F$35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65" sId="2" ref="A26:XFD26" action="insertRow"/>
  <rcc rId="966" sId="2">
    <nc r="A26">
      <v>560</v>
    </nc>
  </rcc>
  <rcc rId="967" sId="2">
    <nc r="B26" t="inlineStr">
      <is>
        <t>Canton Term</t>
      </is>
    </nc>
  </rcc>
  <rcc rId="968" sId="2">
    <nc r="C26">
      <v>61504</v>
    </nc>
  </rcc>
  <rcc rId="969" sId="2">
    <nc r="D26" t="inlineStr">
      <is>
        <t>Geary Grain</t>
      </is>
    </nc>
  </rcc>
  <rcc rId="970" sId="2">
    <nc r="I26" t="inlineStr">
      <is>
        <t>Corn/04</t>
      </is>
    </nc>
  </rcc>
  <rcc rId="971" sId="2">
    <nc r="F26" t="inlineStr">
      <is>
        <t>TC</t>
      </is>
    </nc>
  </rcc>
  <rcc rId="972" sId="2" numFmtId="4">
    <nc r="H26">
      <v>2</v>
    </nc>
  </rcc>
  <rcc rId="973" sId="2" numFmtId="4">
    <nc r="J26">
      <v>0.18</v>
    </nc>
  </rcc>
  <rcv guid="{47E81019-AD5F-41AB-A306-CAC52748EBEC}" action="delete"/>
  <rdn rId="0" localSheetId="1" customView="1" name="Z_47E81019_AD5F_41AB_A306_CAC52748EBEC_.wvu.FilterData" hidden="1" oldHidden="1">
    <formula>TMACNTRTSHIPR!$G$1:$G$137</formula>
    <oldFormula>TMACNTRTSHIPR!$G$1:$G$137</oldFormula>
  </rdn>
  <rdn rId="0" localSheetId="2" customView="1" name="Z_47E81019_AD5F_41AB_A306_CAC52748EBEC_.wvu.FilterData" hidden="1" oldHidden="1">
    <formula>'no sale frt type 11'!$F$3:$F$36</formula>
    <oldFormula>'no sale frt type 11'!$F$3:$F$36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" sId="1">
    <oc r="I69">
      <v>1</v>
    </oc>
    <nc r="I69">
      <v>3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78" sId="1" ref="A5:XFD5" action="insertRow"/>
  <rcc rId="979" sId="1">
    <nc r="A5">
      <v>11</v>
    </nc>
  </rcc>
  <rcc rId="980" sId="1">
    <nc r="B5">
      <v>1501</v>
    </nc>
  </rcc>
  <rcc rId="981" sId="1">
    <nc r="C5" t="inlineStr">
      <is>
        <t>Grain Craft</t>
      </is>
    </nc>
  </rcc>
  <rcc rId="982" sId="1">
    <nc r="D5">
      <v>68770</v>
    </nc>
  </rcc>
  <rcc rId="983" sId="1">
    <nc r="E5" t="inlineStr">
      <is>
        <t>DS</t>
      </is>
    </nc>
  </rcc>
  <rcc rId="984" sId="1">
    <nc r="G5" t="inlineStr">
      <is>
        <t>DS Stan Johnson</t>
      </is>
    </nc>
  </rcc>
  <rcc rId="985" sId="1" numFmtId="4">
    <nc r="J5">
      <v>7500</v>
    </nc>
  </rcc>
  <rcc rId="986" sId="1">
    <nc r="K5" t="inlineStr">
      <is>
        <t>Wheat/01</t>
      </is>
    </nc>
  </rcc>
  <rcc rId="987" sId="1" numFmtId="4">
    <nc r="L5">
      <v>957771</v>
    </nc>
  </rcc>
  <rcc rId="988" sId="1" numFmtId="4">
    <oc r="J3">
      <v>115000</v>
    </oc>
    <nc r="J3">
      <v>107500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9" sId="1">
    <oc r="I10">
      <v>5</v>
    </oc>
    <nc r="I10">
      <v>20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" sId="1">
    <nc r="G13" t="inlineStr">
      <is>
        <t>Commerce</t>
      </is>
    </nc>
  </rcc>
  <rcc rId="991" sId="1">
    <nc r="H13">
      <v>5</v>
    </nc>
  </rcc>
  <rcc rId="992" sId="1">
    <nc r="I13">
      <v>5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" sId="1">
    <oc r="O3" t="inlineStr">
      <is>
        <t>AM 10.5's</t>
      </is>
    </oc>
    <nc r="O3" t="inlineStr">
      <is>
        <t>April-May 10.5 pro #1 HRW</t>
      </is>
    </nc>
  </rcc>
  <rcc rId="994" sId="1">
    <oc r="O4" t="inlineStr">
      <is>
        <t>AM 10.5's</t>
      </is>
    </oc>
    <nc r="O4" t="inlineStr">
      <is>
        <t>April-May 10.5 pro #1 HRW</t>
      </is>
    </nc>
  </rcc>
  <rcc rId="995" sId="1">
    <oc r="O7" t="inlineStr">
      <is>
        <t>May</t>
      </is>
    </oc>
    <nc r="O7" t="inlineStr">
      <is>
        <t>May #1 YSB</t>
      </is>
    </nc>
  </rcc>
  <rcc rId="996" sId="1">
    <oc r="O8" t="inlineStr">
      <is>
        <t>all month</t>
      </is>
    </oc>
    <nc r="O8" t="inlineStr">
      <is>
        <t>May #1 YSB</t>
      </is>
    </nc>
  </rcc>
  <rcc rId="997" sId="1">
    <oc r="G9" t="inlineStr">
      <is>
        <t>Kyle</t>
      </is>
    </oc>
    <nc r="G9" t="inlineStr">
      <is>
        <t>Kyle - all month</t>
      </is>
    </nc>
  </rcc>
  <rrc rId="998" sId="1" ref="A10:XFD10" action="insertRow"/>
  <rcc rId="999" sId="1">
    <nc r="B10">
      <v>2301</v>
    </nc>
  </rcc>
  <rcc rId="1000" sId="1">
    <nc r="C10" t="inlineStr">
      <is>
        <t>Bunge</t>
      </is>
    </nc>
  </rcc>
  <rcc rId="1001" sId="1">
    <nc r="D10">
      <v>5591</v>
    </nc>
  </rcc>
  <rcc rId="1002" sId="1">
    <nc r="E10" t="inlineStr">
      <is>
        <t>CPC Lyons</t>
      </is>
    </nc>
  </rcc>
  <rcc rId="1003" sId="1">
    <nc r="F10">
      <v>548</v>
    </nc>
  </rcc>
  <rcc rId="1004" sId="1" numFmtId="4">
    <nc r="J10">
      <v>20000</v>
    </nc>
  </rcc>
  <rcc rId="1005" sId="1">
    <nc r="K10" t="inlineStr">
      <is>
        <t>Soybeans/03</t>
      </is>
    </nc>
  </rcc>
  <rcc rId="1006" sId="1" numFmtId="4">
    <nc r="L10">
      <v>2001426312.01</v>
    </nc>
  </rcc>
  <rcc rId="1007" sId="1" numFmtId="4">
    <nc r="M10">
      <v>0.3</v>
    </nc>
  </rcc>
  <rcc rId="1008" sId="1">
    <nc r="I10">
      <v>2</v>
    </nc>
  </rcc>
  <rcc rId="1009" sId="1">
    <nc r="G10" t="inlineStr">
      <is>
        <t>Langvardt</t>
      </is>
    </nc>
  </rcc>
  <rcc rId="1010" sId="1">
    <nc r="O9" t="inlineStr">
      <is>
        <t>May #1 YSB</t>
      </is>
    </nc>
  </rcc>
  <rcc rId="1011" sId="1">
    <nc r="O10" t="inlineStr">
      <is>
        <t>May #1 YSB</t>
      </is>
    </nc>
  </rcc>
  <rcc rId="1012" sId="1">
    <nc r="O12" t="inlineStr">
      <is>
        <t>May #1 YSB</t>
      </is>
    </nc>
  </rcc>
  <rcc rId="1013" sId="1">
    <oc r="O13" t="inlineStr">
      <is>
        <t>Round with JC to Canton @ .15</t>
      </is>
    </oc>
    <nc r="O13" t="inlineStr">
      <is>
        <t>May #1 YSB - Round with JC to Canton @ .15</t>
      </is>
    </nc>
  </rcc>
  <rcc rId="1014" sId="1">
    <oc r="O14" t="inlineStr">
      <is>
        <t>Call to make sure there</t>
      </is>
    </oc>
    <nc r="O14" t="inlineStr">
      <is>
        <t>May #1 YSB - Call to make sure there</t>
      </is>
    </nc>
  </rcc>
  <rcc rId="1015" sId="1">
    <oc r="O16" t="inlineStr">
      <is>
        <t>April</t>
      </is>
    </oc>
    <nc r="O16" t="inlineStr">
      <is>
        <t>April #1 YSB</t>
      </is>
    </nc>
  </rcc>
  <rcc rId="1016" sId="1">
    <oc r="O17" t="inlineStr">
      <is>
        <t>April</t>
      </is>
    </oc>
    <nc r="O17" t="inlineStr">
      <is>
        <t>April #1 YSB</t>
      </is>
    </nc>
  </rcc>
  <rcc rId="1017" sId="1">
    <oc r="O18" t="inlineStr">
      <is>
        <t>April</t>
      </is>
    </oc>
    <nc r="O18" t="inlineStr">
      <is>
        <t>April #1 YSB</t>
      </is>
    </nc>
  </rcc>
  <rcc rId="1018" sId="1">
    <oc r="O19" t="inlineStr">
      <is>
        <t>April</t>
      </is>
    </oc>
    <nc r="O19" t="inlineStr">
      <is>
        <t>April #1 YSB</t>
      </is>
    </nc>
  </rcc>
  <rcc rId="1019" sId="1">
    <oc r="O20" t="inlineStr">
      <is>
        <t>April</t>
      </is>
    </oc>
    <nc r="O20" t="inlineStr">
      <is>
        <t>April #1 YSB</t>
      </is>
    </nc>
  </rcc>
  <rcc rId="1020" sId="1">
    <oc r="O21" t="inlineStr">
      <is>
        <t>April</t>
      </is>
    </oc>
    <nc r="O21" t="inlineStr">
      <is>
        <t>April #1 YSB</t>
      </is>
    </nc>
  </rcc>
  <rcc rId="1021" sId="1">
    <oc r="O22" t="inlineStr">
      <is>
        <t>April</t>
      </is>
    </oc>
    <nc r="O22" t="inlineStr">
      <is>
        <t>April #1 YSB</t>
      </is>
    </nc>
  </rcc>
  <rcc rId="1022" sId="1">
    <oc r="O24" t="inlineStr">
      <is>
        <t>May Cargill #56016</t>
      </is>
    </oc>
    <nc r="O24" t="inlineStr">
      <is>
        <t>May Cargill #56016 #1 YSB</t>
      </is>
    </nc>
  </rcc>
  <rcv guid="{7DA3B501-569D-452E-A498-4FA87443ABE7}" action="delete"/>
  <rdn rId="0" localSheetId="1" customView="1" name="Z_7DA3B501_569D_452E_A498_4FA87443ABE7_.wvu.FilterData" hidden="1" oldHidden="1">
    <formula>TMACNTRTSHIPR!$G$1:$G$139</formula>
    <oldFormula>TMACNTRTSHIPR!$G$1:$G$139</oldFormula>
  </rdn>
  <rdn rId="0" localSheetId="2" customView="1" name="Z_7DA3B501_569D_452E_A498_4FA87443ABE7_.wvu.FilterData" hidden="1" oldHidden="1">
    <formula>'no sale frt type 11'!$F$3:$F$36</formula>
    <oldFormula>'no sale frt type 11'!$F$3:$F$36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6" sId="1">
    <nc r="O5" t="inlineStr">
      <is>
        <t>April-May 10.5 pro #1 HRW</t>
      </is>
    </nc>
  </rcc>
  <rcc rId="1027" sId="1">
    <nc r="O11" t="inlineStr">
      <is>
        <t>May #1 YSB</t>
      </is>
    </nc>
  </rcc>
  <rcv guid="{7DA3B501-569D-452E-A498-4FA87443ABE7}" action="delete"/>
  <rdn rId="0" localSheetId="1" customView="1" name="Z_7DA3B501_569D_452E_A498_4FA87443ABE7_.wvu.FilterData" hidden="1" oldHidden="1">
    <formula>TMACNTRTSHIPR!$G$1:$G$139</formula>
    <oldFormula>TMACNTRTSHIPR!$G$1:$G$139</oldFormula>
  </rdn>
  <rdn rId="0" localSheetId="2" customView="1" name="Z_7DA3B501_569D_452E_A498_4FA87443ABE7_.wvu.FilterData" hidden="1" oldHidden="1">
    <formula>'no sale frt type 11'!$F$3:$F$36</formula>
    <oldFormula>'no sale frt type 11'!$F$3:$F$36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" sId="1">
    <oc r="O33" t="inlineStr">
      <is>
        <t>April</t>
      </is>
    </oc>
    <nc r="O33" t="inlineStr">
      <is>
        <t>April SW Scale</t>
      </is>
    </nc>
  </rcc>
  <rcc rId="1032" sId="1">
    <nc r="O30" t="inlineStr">
      <is>
        <t>SW Scale</t>
      </is>
    </nc>
  </rcc>
  <rfmt sheetId="1" sqref="O30">
    <dxf>
      <alignment horizontal="left"/>
    </dxf>
  </rfmt>
  <rfmt sheetId="1" sqref="O30" start="0" length="2147483647">
    <dxf>
      <font>
        <b val="0"/>
        <family val="2"/>
      </font>
    </dxf>
  </rfmt>
  <rcc rId="1033" sId="1" odxf="1" dxf="1">
    <nc r="O31" t="inlineStr">
      <is>
        <t>SW Scale</t>
      </is>
    </nc>
    <odxf>
      <font>
        <b/>
        <color rgb="FFFF0000"/>
        <family val="2"/>
      </font>
      <alignment horizontal="center"/>
    </odxf>
    <ndxf>
      <font>
        <b val="0"/>
        <color rgb="FFFF0000"/>
        <family val="2"/>
      </font>
      <alignment horizontal="left"/>
    </ndxf>
  </rcc>
  <rcc rId="1034" sId="1">
    <oc r="O35" t="inlineStr">
      <is>
        <t>Mar</t>
      </is>
    </oc>
    <nc r="O35" t="inlineStr">
      <is>
        <t>Mar SW Scale</t>
      </is>
    </nc>
  </rcc>
  <rcc rId="1035" sId="1">
    <oc r="O28" t="inlineStr">
      <is>
        <t>Mar--PO 313-319</t>
      </is>
    </oc>
    <nc r="O28" t="inlineStr">
      <is>
        <t>Mar--PO 313-319 SW Scale</t>
      </is>
    </nc>
  </rcc>
  <rcc rId="1036" sId="1">
    <oc r="O37" t="inlineStr">
      <is>
        <t>Apr</t>
      </is>
    </oc>
    <nc r="O37" t="inlineStr">
      <is>
        <t>Apr SW Scale</t>
      </is>
    </nc>
  </rcc>
  <rcc rId="1037" sId="1">
    <oc r="O39" t="inlineStr">
      <is>
        <t>Apr</t>
      </is>
    </oc>
    <nc r="O39" t="inlineStr">
      <is>
        <t>Apr SW Scale</t>
      </is>
    </nc>
  </rcc>
  <rcv guid="{7DA3B501-569D-452E-A498-4FA87443ABE7}" action="delete"/>
  <rdn rId="0" localSheetId="1" customView="1" name="Z_7DA3B501_569D_452E_A498_4FA87443ABE7_.wvu.FilterData" hidden="1" oldHidden="1">
    <formula>TMACNTRTSHIPR!$G$1:$G$139</formula>
    <oldFormula>TMACNTRTSHIPR!$G$1:$G$139</oldFormula>
  </rdn>
  <rdn rId="0" localSheetId="2" customView="1" name="Z_7DA3B501_569D_452E_A498_4FA87443ABE7_.wvu.FilterData" hidden="1" oldHidden="1">
    <formula>'no sale frt type 11'!$F$3:$F$36</formula>
    <oldFormula>'no sale frt type 11'!$F$3:$F$36</oldFormula>
  </rdn>
  <rdn rId="0" localSheetId="3" customView="1" name="Z_7DA3B501_569D_452E_A498_4FA87443ABE7_.wvu.FilterData" hidden="1" oldHidden="1">
    <formula>Saturday!$F$1:$F$23</formula>
    <oldFormula>Saturday!$F$1:$F$23</oldFormula>
  </rdn>
  <rcv guid="{7DA3B501-569D-452E-A498-4FA87443ABE7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1" sId="1" numFmtId="4">
    <oc r="J74">
      <v>24044</v>
    </oc>
    <nc r="J74">
      <v>22128</v>
    </nc>
  </rcc>
  <rcv guid="{47E81019-AD5F-41AB-A306-CAC52748EBEC}" action="delete"/>
  <rdn rId="0" localSheetId="1" customView="1" name="Z_47E81019_AD5F_41AB_A306_CAC52748EBEC_.wvu.FilterData" hidden="1" oldHidden="1">
    <formula>TMACNTRTSHIPR!$G$1:$G$139</formula>
    <oldFormula>TMACNTRTSHIPR!$G$1:$G$139</oldFormula>
  </rdn>
  <rdn rId="0" localSheetId="2" customView="1" name="Z_47E81019_AD5F_41AB_A306_CAC52748EBEC_.wvu.FilterData" hidden="1" oldHidden="1">
    <formula>'no sale frt type 11'!$F$3:$F$36</formula>
    <oldFormula>'no sale frt type 11'!$F$3:$F$36</oldFormula>
  </rdn>
  <rdn rId="0" localSheetId="3" customView="1" name="Z_47E81019_AD5F_41AB_A306_CAC52748EBEC_.wvu.FilterData" hidden="1" oldHidden="1">
    <formula>Saturday!$F$1:$F$23</formula>
    <oldFormula>Saturday!$F$1:$F$23</oldFormula>
  </rdn>
  <rcv guid="{47E81019-AD5F-41AB-A306-CAC52748EBE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5">
  <userInfo guid="{1081B95C-89D8-4205-B857-D6B0B540388F}" name="Taylor Martin" id="-65977543" dateTime="2017-04-19T07:46:46"/>
  <userInfo guid="{EB67F094-9632-4D37-80C8-89BD8A8A7885}" name="Taylor Martin" id="-65973043" dateTime="2017-04-20T07:52:11"/>
  <userInfo guid="{ED7E21AB-E5D2-4291-A0BE-07CA18A25AAA}" name="Taylor Martin" id="-65943241" dateTime="2017-04-25T07:42:44"/>
  <userInfo guid="{12FCAEA7-7F80-433C-8C3F-D04E04B32A20}" name="Taylor Martin" id="-65968680" dateTime="2017-04-26T07:43:16"/>
  <userInfo guid="{6C87B206-D78D-41D0-A064-C685656D38CE}" name="Lance Adams" id="-465961307" dateTime="2017-04-26T10:44:5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tabSelected="1" topLeftCell="A13" zoomScale="85" zoomScaleNormal="100" workbookViewId="0">
      <selection activeCell="L32" sqref="L32"/>
    </sheetView>
  </sheetViews>
  <sheetFormatPr defaultColWidth="8.85546875" defaultRowHeight="15" x14ac:dyDescent="0.25"/>
  <cols>
    <col min="1" max="1" width="12.7109375" style="27" bestFit="1" customWidth="1"/>
    <col min="2" max="2" width="14.28515625" style="27" bestFit="1" customWidth="1"/>
    <col min="3" max="3" width="27.28515625" style="27" bestFit="1" customWidth="1"/>
    <col min="4" max="4" width="13.42578125" style="27" bestFit="1" customWidth="1"/>
    <col min="5" max="5" width="21" style="27" bestFit="1" customWidth="1"/>
    <col min="6" max="6" width="6.7109375" style="27" bestFit="1" customWidth="1"/>
    <col min="7" max="7" width="38.5703125" style="90" bestFit="1" customWidth="1"/>
    <col min="8" max="8" width="15.7109375" style="90" bestFit="1" customWidth="1"/>
    <col min="9" max="9" width="13.7109375" style="27" bestFit="1" customWidth="1"/>
    <col min="10" max="10" width="11.28515625" style="27" bestFit="1" customWidth="1"/>
    <col min="11" max="11" width="14.5703125" style="27" bestFit="1" customWidth="1"/>
    <col min="12" max="12" width="23.42578125" style="91" bestFit="1" customWidth="1"/>
    <col min="13" max="13" width="11.42578125" style="91" bestFit="1" customWidth="1"/>
    <col min="14" max="14" width="10.5703125" style="91" bestFit="1" customWidth="1"/>
    <col min="15" max="15" width="54.7109375" style="92" bestFit="1" customWidth="1"/>
    <col min="16" max="16384" width="8.85546875" style="27"/>
  </cols>
  <sheetData>
    <row r="1" spans="1:15" s="8" customFormat="1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7" t="s">
        <v>14</v>
      </c>
    </row>
    <row r="2" spans="1:15" s="8" customFormat="1" x14ac:dyDescent="0.25">
      <c r="A2" s="9"/>
      <c r="B2" s="10"/>
      <c r="C2" s="11">
        <v>42849</v>
      </c>
      <c r="D2" s="12"/>
      <c r="E2" s="13"/>
      <c r="F2" s="14"/>
      <c r="G2" s="15"/>
      <c r="H2" s="15"/>
      <c r="I2" s="10"/>
      <c r="J2" s="16">
        <f>SUM(H2:H117)</f>
        <v>40</v>
      </c>
      <c r="K2" s="13"/>
      <c r="L2" s="17"/>
      <c r="M2" s="18"/>
      <c r="N2" s="18"/>
      <c r="O2" s="19"/>
    </row>
    <row r="3" spans="1:15" s="8" customFormat="1" x14ac:dyDescent="0.25">
      <c r="A3" s="9"/>
      <c r="B3" s="10"/>
      <c r="C3" s="10"/>
      <c r="D3" s="309"/>
      <c r="E3" s="13"/>
      <c r="F3" s="14"/>
      <c r="G3" s="2" t="s">
        <v>206</v>
      </c>
      <c r="H3" s="15"/>
      <c r="I3" s="10"/>
      <c r="J3" s="16"/>
      <c r="K3" s="13"/>
      <c r="L3" s="17"/>
      <c r="M3" s="18"/>
      <c r="N3" s="18"/>
      <c r="O3" s="19"/>
    </row>
    <row r="4" spans="1:15" s="8" customFormat="1" x14ac:dyDescent="0.25">
      <c r="A4" s="28">
        <v>11</v>
      </c>
      <c r="B4" s="28">
        <v>1501</v>
      </c>
      <c r="C4" s="28" t="s">
        <v>35</v>
      </c>
      <c r="D4" s="29">
        <v>68770</v>
      </c>
      <c r="E4" s="28" t="s">
        <v>30</v>
      </c>
      <c r="F4" s="30">
        <v>1</v>
      </c>
      <c r="G4" s="30"/>
      <c r="H4" s="28"/>
      <c r="I4" s="30"/>
      <c r="J4" s="31">
        <v>50100</v>
      </c>
      <c r="K4" s="32" t="s">
        <v>16</v>
      </c>
      <c r="L4" s="32">
        <v>95777</v>
      </c>
      <c r="M4" s="33"/>
      <c r="N4" s="33"/>
      <c r="O4" s="313" t="s">
        <v>187</v>
      </c>
    </row>
    <row r="5" spans="1:15" s="8" customFormat="1" x14ac:dyDescent="0.25">
      <c r="A5" s="28">
        <v>11</v>
      </c>
      <c r="B5" s="28">
        <v>1501</v>
      </c>
      <c r="C5" s="28" t="s">
        <v>35</v>
      </c>
      <c r="D5" s="29">
        <v>68770</v>
      </c>
      <c r="E5" s="28" t="s">
        <v>246</v>
      </c>
      <c r="F5" s="30">
        <v>183</v>
      </c>
      <c r="G5" s="30" t="s">
        <v>200</v>
      </c>
      <c r="H5" s="28"/>
      <c r="I5" s="30"/>
      <c r="J5" s="31">
        <v>55000</v>
      </c>
      <c r="K5" s="32" t="s">
        <v>16</v>
      </c>
      <c r="L5" s="32">
        <v>95777.03</v>
      </c>
      <c r="M5" s="33"/>
      <c r="N5" s="33"/>
      <c r="O5" s="19" t="s">
        <v>187</v>
      </c>
    </row>
    <row r="6" spans="1:15" s="8" customFormat="1" x14ac:dyDescent="0.25">
      <c r="A6" s="28">
        <v>11</v>
      </c>
      <c r="B6" s="28">
        <v>1501</v>
      </c>
      <c r="C6" s="28" t="s">
        <v>35</v>
      </c>
      <c r="D6" s="29">
        <v>68770</v>
      </c>
      <c r="E6" s="28" t="s">
        <v>180</v>
      </c>
      <c r="F6" s="30"/>
      <c r="G6" s="30" t="s">
        <v>194</v>
      </c>
      <c r="H6" s="28"/>
      <c r="I6" s="30"/>
      <c r="J6" s="31">
        <v>0</v>
      </c>
      <c r="K6" s="32" t="s">
        <v>16</v>
      </c>
      <c r="L6" s="32">
        <v>957771</v>
      </c>
      <c r="M6" s="33"/>
      <c r="N6" s="33"/>
      <c r="O6" s="19" t="s">
        <v>187</v>
      </c>
    </row>
    <row r="7" spans="1:15" s="8" customFormat="1" x14ac:dyDescent="0.25">
      <c r="A7" s="28"/>
      <c r="B7" s="28"/>
      <c r="C7" s="28"/>
      <c r="D7" s="29"/>
      <c r="E7" s="28"/>
      <c r="F7" s="30"/>
      <c r="G7" s="30"/>
      <c r="H7" s="28"/>
      <c r="I7" s="30"/>
      <c r="J7" s="31"/>
      <c r="K7" s="32"/>
      <c r="L7" s="32"/>
      <c r="M7" s="33"/>
      <c r="N7" s="33"/>
      <c r="O7" s="19"/>
    </row>
    <row r="8" spans="1:15" s="8" customFormat="1" x14ac:dyDescent="0.25">
      <c r="A8" s="28">
        <v>11</v>
      </c>
      <c r="B8" s="28">
        <v>2200</v>
      </c>
      <c r="C8" s="28" t="s">
        <v>197</v>
      </c>
      <c r="D8" s="29">
        <v>21703</v>
      </c>
      <c r="E8" s="28" t="s">
        <v>30</v>
      </c>
      <c r="F8" s="21">
        <v>1</v>
      </c>
      <c r="G8" s="30"/>
      <c r="H8" s="28"/>
      <c r="I8" s="30"/>
      <c r="J8" s="31">
        <v>25000</v>
      </c>
      <c r="K8" s="32" t="s">
        <v>129</v>
      </c>
      <c r="L8" s="32">
        <v>25782</v>
      </c>
      <c r="M8" s="33"/>
      <c r="N8" s="33"/>
      <c r="O8" s="19" t="s">
        <v>242</v>
      </c>
    </row>
    <row r="9" spans="1:15" s="8" customFormat="1" x14ac:dyDescent="0.25">
      <c r="A9" s="28">
        <v>11</v>
      </c>
      <c r="B9" s="28">
        <v>2200</v>
      </c>
      <c r="C9" s="28" t="s">
        <v>197</v>
      </c>
      <c r="D9" s="29">
        <v>21703</v>
      </c>
      <c r="E9" s="28" t="s">
        <v>172</v>
      </c>
      <c r="F9" s="21">
        <v>295</v>
      </c>
      <c r="G9" s="30" t="s">
        <v>128</v>
      </c>
      <c r="H9" s="28">
        <v>1</v>
      </c>
      <c r="I9" s="30"/>
      <c r="J9" s="31">
        <v>14047</v>
      </c>
      <c r="K9" s="32" t="s">
        <v>129</v>
      </c>
      <c r="L9" s="32">
        <v>25782.01</v>
      </c>
      <c r="M9" s="33">
        <v>0.28000000000000003</v>
      </c>
      <c r="N9" s="33">
        <v>0.34</v>
      </c>
      <c r="O9" s="19" t="s">
        <v>242</v>
      </c>
    </row>
    <row r="10" spans="1:15" s="8" customFormat="1" x14ac:dyDescent="0.25">
      <c r="A10" s="28">
        <v>11</v>
      </c>
      <c r="B10" s="28">
        <v>2200</v>
      </c>
      <c r="C10" s="28" t="s">
        <v>197</v>
      </c>
      <c r="D10" s="29">
        <v>21703</v>
      </c>
      <c r="E10" s="28" t="s">
        <v>172</v>
      </c>
      <c r="F10" s="21">
        <v>295</v>
      </c>
      <c r="G10" s="30" t="s">
        <v>248</v>
      </c>
      <c r="H10" s="28">
        <v>2</v>
      </c>
      <c r="I10" s="30"/>
      <c r="J10" s="31"/>
      <c r="K10" s="32" t="s">
        <v>129</v>
      </c>
      <c r="L10" s="32">
        <v>25782.01</v>
      </c>
      <c r="M10" s="33">
        <v>0.28000000000000003</v>
      </c>
      <c r="N10" s="33">
        <v>0.34</v>
      </c>
      <c r="O10" s="19" t="s">
        <v>242</v>
      </c>
    </row>
    <row r="11" spans="1:15" s="8" customFormat="1" x14ac:dyDescent="0.25">
      <c r="A11" s="28"/>
      <c r="B11" s="28"/>
      <c r="C11" s="28"/>
      <c r="D11" s="29"/>
      <c r="E11" s="28"/>
      <c r="F11" s="21"/>
      <c r="G11" s="30"/>
      <c r="H11" s="28"/>
      <c r="I11" s="30"/>
      <c r="J11" s="31"/>
      <c r="K11" s="32"/>
      <c r="L11" s="32"/>
      <c r="M11" s="33"/>
      <c r="N11" s="33"/>
      <c r="O11" s="19"/>
    </row>
    <row r="12" spans="1:15" s="8" customFormat="1" x14ac:dyDescent="0.25">
      <c r="A12" s="28">
        <v>11</v>
      </c>
      <c r="B12" s="28">
        <v>1102</v>
      </c>
      <c r="C12" s="28" t="s">
        <v>239</v>
      </c>
      <c r="D12" s="29">
        <v>13</v>
      </c>
      <c r="E12" s="28" t="s">
        <v>240</v>
      </c>
      <c r="F12" s="21">
        <v>530</v>
      </c>
      <c r="G12" s="30"/>
      <c r="H12" s="28"/>
      <c r="I12" s="30"/>
      <c r="J12" s="31">
        <v>25000</v>
      </c>
      <c r="K12" s="32" t="s">
        <v>16</v>
      </c>
      <c r="L12" s="32">
        <v>1387</v>
      </c>
      <c r="M12" s="33"/>
      <c r="N12" s="33"/>
      <c r="O12" s="19" t="s">
        <v>241</v>
      </c>
    </row>
    <row r="13" spans="1:15" s="8" customFormat="1" x14ac:dyDescent="0.25">
      <c r="A13" s="28">
        <v>11</v>
      </c>
      <c r="B13" s="28">
        <v>1102</v>
      </c>
      <c r="C13" s="28" t="s">
        <v>239</v>
      </c>
      <c r="D13" s="29">
        <v>13</v>
      </c>
      <c r="E13" s="28" t="s">
        <v>164</v>
      </c>
      <c r="F13" s="21">
        <v>545</v>
      </c>
      <c r="G13" s="30"/>
      <c r="H13" s="28"/>
      <c r="I13" s="30"/>
      <c r="J13" s="31">
        <v>75000</v>
      </c>
      <c r="K13" s="32" t="s">
        <v>16</v>
      </c>
      <c r="L13" s="32">
        <v>1387.01</v>
      </c>
      <c r="M13" s="33"/>
      <c r="N13" s="33"/>
      <c r="O13" s="19" t="s">
        <v>241</v>
      </c>
    </row>
    <row r="14" spans="1:15" s="8" customFormat="1" x14ac:dyDescent="0.25">
      <c r="A14" s="28"/>
      <c r="B14" s="28"/>
      <c r="C14" s="28"/>
      <c r="D14" s="29"/>
      <c r="E14" s="28"/>
      <c r="F14" s="30"/>
      <c r="G14" s="30"/>
      <c r="H14" s="28"/>
      <c r="I14" s="30"/>
      <c r="J14" s="31"/>
      <c r="K14" s="32"/>
      <c r="L14" s="32"/>
      <c r="M14" s="33"/>
      <c r="N14" s="33"/>
      <c r="O14" s="19"/>
    </row>
    <row r="15" spans="1:15" x14ac:dyDescent="0.25">
      <c r="A15" s="28">
        <v>11</v>
      </c>
      <c r="B15" s="30">
        <v>2301</v>
      </c>
      <c r="C15" s="30" t="s">
        <v>38</v>
      </c>
      <c r="D15" s="41">
        <v>5591</v>
      </c>
      <c r="E15" s="28" t="s">
        <v>30</v>
      </c>
      <c r="F15" s="21">
        <v>1</v>
      </c>
      <c r="G15" s="30"/>
      <c r="H15" s="28"/>
      <c r="I15" s="30"/>
      <c r="J15" s="31">
        <v>0</v>
      </c>
      <c r="K15" s="32" t="s">
        <v>23</v>
      </c>
      <c r="L15" s="32">
        <v>2001426312</v>
      </c>
      <c r="M15" s="33"/>
      <c r="N15" s="33"/>
      <c r="O15" s="19" t="s">
        <v>188</v>
      </c>
    </row>
    <row r="16" spans="1:15" x14ac:dyDescent="0.25">
      <c r="A16" s="28">
        <v>11</v>
      </c>
      <c r="B16" s="30">
        <v>2301</v>
      </c>
      <c r="C16" s="30" t="s">
        <v>38</v>
      </c>
      <c r="D16" s="41">
        <v>5591</v>
      </c>
      <c r="E16" s="28" t="s">
        <v>159</v>
      </c>
      <c r="F16" s="21">
        <v>548</v>
      </c>
      <c r="G16" s="30" t="s">
        <v>182</v>
      </c>
      <c r="H16" s="28"/>
      <c r="I16" s="30">
        <v>1</v>
      </c>
      <c r="J16" s="31">
        <v>9931</v>
      </c>
      <c r="K16" s="32" t="s">
        <v>23</v>
      </c>
      <c r="L16" s="32">
        <v>2001426312.01</v>
      </c>
      <c r="M16" s="33">
        <v>0.3</v>
      </c>
      <c r="N16" s="33"/>
      <c r="O16" s="19" t="s">
        <v>188</v>
      </c>
    </row>
    <row r="17" spans="1:15" x14ac:dyDescent="0.25">
      <c r="A17" s="28">
        <v>11</v>
      </c>
      <c r="B17" s="30">
        <v>2301</v>
      </c>
      <c r="C17" s="30" t="s">
        <v>38</v>
      </c>
      <c r="D17" s="41">
        <v>5591</v>
      </c>
      <c r="E17" s="28" t="s">
        <v>159</v>
      </c>
      <c r="F17" s="21">
        <v>548</v>
      </c>
      <c r="G17" s="30" t="s">
        <v>189</v>
      </c>
      <c r="H17" s="28"/>
      <c r="I17" s="30">
        <v>5</v>
      </c>
      <c r="J17" s="31"/>
      <c r="K17" s="32" t="s">
        <v>23</v>
      </c>
      <c r="L17" s="32">
        <v>2001426312.01</v>
      </c>
      <c r="M17" s="33">
        <v>0.3</v>
      </c>
      <c r="N17" s="33"/>
      <c r="O17" s="19" t="s">
        <v>188</v>
      </c>
    </row>
    <row r="18" spans="1:15" x14ac:dyDescent="0.25">
      <c r="A18" s="28">
        <v>11</v>
      </c>
      <c r="B18" s="30">
        <v>2301</v>
      </c>
      <c r="C18" s="30" t="s">
        <v>38</v>
      </c>
      <c r="D18" s="41">
        <v>5591</v>
      </c>
      <c r="E18" s="28" t="s">
        <v>159</v>
      </c>
      <c r="F18" s="21">
        <v>548</v>
      </c>
      <c r="G18" s="30" t="s">
        <v>186</v>
      </c>
      <c r="H18" s="28"/>
      <c r="I18" s="30">
        <v>2</v>
      </c>
      <c r="J18" s="31"/>
      <c r="K18" s="32" t="s">
        <v>23</v>
      </c>
      <c r="L18" s="32">
        <v>2001426312.01</v>
      </c>
      <c r="M18" s="33">
        <v>0.3</v>
      </c>
      <c r="N18" s="33"/>
      <c r="O18" s="19" t="s">
        <v>188</v>
      </c>
    </row>
    <row r="19" spans="1:15" x14ac:dyDescent="0.25">
      <c r="A19" s="28">
        <v>11</v>
      </c>
      <c r="B19" s="30">
        <v>2301</v>
      </c>
      <c r="C19" s="30" t="s">
        <v>38</v>
      </c>
      <c r="D19" s="41">
        <v>5591</v>
      </c>
      <c r="E19" s="28" t="s">
        <v>159</v>
      </c>
      <c r="F19" s="21">
        <v>548</v>
      </c>
      <c r="G19" s="30" t="s">
        <v>213</v>
      </c>
      <c r="H19" s="28">
        <v>1</v>
      </c>
      <c r="I19" s="30">
        <v>1</v>
      </c>
      <c r="J19" s="31"/>
      <c r="K19" s="32" t="s">
        <v>23</v>
      </c>
      <c r="L19" s="32">
        <v>2001426312.01</v>
      </c>
      <c r="M19" s="33">
        <v>0.25</v>
      </c>
      <c r="N19" s="33"/>
      <c r="O19" s="19" t="s">
        <v>188</v>
      </c>
    </row>
    <row r="20" spans="1:15" x14ac:dyDescent="0.25">
      <c r="A20" s="28">
        <v>11</v>
      </c>
      <c r="B20" s="30">
        <v>2301</v>
      </c>
      <c r="C20" s="30" t="s">
        <v>38</v>
      </c>
      <c r="D20" s="41">
        <v>5591</v>
      </c>
      <c r="E20" s="28" t="s">
        <v>159</v>
      </c>
      <c r="F20" s="21">
        <v>548</v>
      </c>
      <c r="G20" s="30" t="s">
        <v>193</v>
      </c>
      <c r="H20" s="28"/>
      <c r="I20" s="30">
        <v>20</v>
      </c>
      <c r="J20" s="31"/>
      <c r="K20" s="32" t="s">
        <v>23</v>
      </c>
      <c r="L20" s="32">
        <v>2001426312.01</v>
      </c>
      <c r="M20" s="33">
        <v>0.25</v>
      </c>
      <c r="N20" s="33"/>
      <c r="O20" s="19" t="s">
        <v>188</v>
      </c>
    </row>
    <row r="21" spans="1:15" x14ac:dyDescent="0.25">
      <c r="A21" s="28">
        <v>11</v>
      </c>
      <c r="B21" s="30">
        <v>2301</v>
      </c>
      <c r="C21" s="30" t="s">
        <v>38</v>
      </c>
      <c r="D21" s="41">
        <v>5591</v>
      </c>
      <c r="E21" s="28" t="s">
        <v>159</v>
      </c>
      <c r="F21" s="21">
        <v>548</v>
      </c>
      <c r="G21" s="30" t="s">
        <v>235</v>
      </c>
      <c r="H21" s="28">
        <v>1</v>
      </c>
      <c r="I21" s="30">
        <v>1</v>
      </c>
      <c r="J21" s="31"/>
      <c r="K21" s="32" t="s">
        <v>23</v>
      </c>
      <c r="L21" s="32">
        <v>2001426312.01</v>
      </c>
      <c r="M21" s="33">
        <v>0.23</v>
      </c>
      <c r="N21" s="33"/>
      <c r="O21" s="19" t="s">
        <v>188</v>
      </c>
    </row>
    <row r="22" spans="1:15" x14ac:dyDescent="0.25">
      <c r="A22" s="28"/>
      <c r="B22" s="30"/>
      <c r="C22" s="30"/>
      <c r="D22" s="41"/>
      <c r="E22" s="28"/>
      <c r="F22" s="21"/>
      <c r="G22" s="30"/>
      <c r="H22" s="28"/>
      <c r="I22" s="30"/>
      <c r="J22" s="31"/>
      <c r="K22" s="32"/>
      <c r="L22" s="32"/>
      <c r="M22" s="33"/>
      <c r="N22" s="33"/>
      <c r="O22" s="19"/>
    </row>
    <row r="23" spans="1:15" x14ac:dyDescent="0.25">
      <c r="A23" s="28"/>
      <c r="B23" s="30"/>
      <c r="C23" s="30"/>
      <c r="D23" s="41"/>
      <c r="E23" s="28"/>
      <c r="F23" s="21"/>
      <c r="G23" s="39" t="s">
        <v>215</v>
      </c>
      <c r="H23" s="28"/>
      <c r="I23" s="30"/>
      <c r="J23" s="31"/>
      <c r="K23" s="32"/>
      <c r="L23" s="32"/>
      <c r="M23" s="33"/>
      <c r="N23" s="33"/>
      <c r="O23" s="19"/>
    </row>
    <row r="24" spans="1:15" s="8" customFormat="1" x14ac:dyDescent="0.25">
      <c r="A24" s="14">
        <v>11</v>
      </c>
      <c r="B24" s="14">
        <v>101</v>
      </c>
      <c r="C24" s="14" t="s">
        <v>212</v>
      </c>
      <c r="D24" s="29">
        <v>24483</v>
      </c>
      <c r="E24" s="28" t="s">
        <v>214</v>
      </c>
      <c r="F24" s="30">
        <v>432</v>
      </c>
      <c r="G24" s="40" t="s">
        <v>200</v>
      </c>
      <c r="H24" s="28">
        <v>5</v>
      </c>
      <c r="I24" s="30">
        <v>15</v>
      </c>
      <c r="J24" s="31">
        <v>28620</v>
      </c>
      <c r="K24" s="32" t="s">
        <v>23</v>
      </c>
      <c r="L24" s="32">
        <v>745826.01</v>
      </c>
      <c r="M24" s="33">
        <v>0.12</v>
      </c>
      <c r="N24" s="33">
        <v>0.15</v>
      </c>
      <c r="O24" s="19" t="s">
        <v>188</v>
      </c>
    </row>
    <row r="25" spans="1:15" s="8" customFormat="1" x14ac:dyDescent="0.25">
      <c r="A25" s="14">
        <v>11</v>
      </c>
      <c r="B25" s="14">
        <v>101</v>
      </c>
      <c r="C25" s="14" t="s">
        <v>212</v>
      </c>
      <c r="D25" s="29">
        <v>24483</v>
      </c>
      <c r="E25" s="28" t="s">
        <v>214</v>
      </c>
      <c r="F25" s="30">
        <v>432</v>
      </c>
      <c r="G25" s="40" t="s">
        <v>131</v>
      </c>
      <c r="H25" s="28">
        <v>2</v>
      </c>
      <c r="I25" s="30">
        <v>2</v>
      </c>
      <c r="J25" s="31"/>
      <c r="K25" s="32" t="s">
        <v>23</v>
      </c>
      <c r="L25" s="32">
        <v>745826.01</v>
      </c>
      <c r="M25" s="33">
        <v>0.12</v>
      </c>
      <c r="N25" s="33">
        <v>0.15</v>
      </c>
      <c r="O25" s="19" t="s">
        <v>188</v>
      </c>
    </row>
    <row r="26" spans="1:15" s="8" customFormat="1" x14ac:dyDescent="0.25">
      <c r="A26" s="14">
        <v>11</v>
      </c>
      <c r="B26" s="14">
        <v>101</v>
      </c>
      <c r="C26" s="14" t="s">
        <v>212</v>
      </c>
      <c r="D26" s="29">
        <v>24483</v>
      </c>
      <c r="E26" s="28" t="s">
        <v>214</v>
      </c>
      <c r="F26" s="30">
        <v>432</v>
      </c>
      <c r="G26" s="40" t="s">
        <v>219</v>
      </c>
      <c r="H26" s="28">
        <v>2</v>
      </c>
      <c r="I26" s="30">
        <v>2</v>
      </c>
      <c r="J26" s="31"/>
      <c r="K26" s="32" t="s">
        <v>23</v>
      </c>
      <c r="L26" s="32">
        <v>745826.01</v>
      </c>
      <c r="M26" s="33">
        <v>0.13</v>
      </c>
      <c r="N26" s="33">
        <v>0.15</v>
      </c>
      <c r="O26" s="19" t="s">
        <v>188</v>
      </c>
    </row>
    <row r="27" spans="1:15" s="8" customFormat="1" x14ac:dyDescent="0.25">
      <c r="A27" s="14">
        <v>11</v>
      </c>
      <c r="B27" s="14">
        <v>101</v>
      </c>
      <c r="C27" s="14" t="s">
        <v>212</v>
      </c>
      <c r="D27" s="29">
        <v>24483</v>
      </c>
      <c r="E27" s="28" t="s">
        <v>214</v>
      </c>
      <c r="F27" s="30">
        <v>432</v>
      </c>
      <c r="G27" s="40" t="s">
        <v>28</v>
      </c>
      <c r="H27" s="28">
        <v>2</v>
      </c>
      <c r="I27" s="30"/>
      <c r="J27" s="31"/>
      <c r="K27" s="32" t="s">
        <v>23</v>
      </c>
      <c r="L27" s="32">
        <v>745826.01</v>
      </c>
      <c r="M27" s="33">
        <v>0.13</v>
      </c>
      <c r="N27" s="33">
        <v>0.15</v>
      </c>
      <c r="O27" s="19" t="s">
        <v>188</v>
      </c>
    </row>
    <row r="28" spans="1:15" s="8" customFormat="1" x14ac:dyDescent="0.25">
      <c r="A28" s="28"/>
      <c r="B28" s="28"/>
      <c r="C28" s="28"/>
      <c r="D28" s="29"/>
      <c r="E28" s="28"/>
      <c r="F28" s="30"/>
      <c r="G28" s="30"/>
      <c r="H28" s="28"/>
      <c r="I28" s="30"/>
      <c r="J28" s="31"/>
      <c r="K28" s="32"/>
      <c r="L28" s="32"/>
      <c r="M28" s="33"/>
      <c r="N28" s="33"/>
      <c r="O28" s="19"/>
    </row>
    <row r="29" spans="1:15" s="8" customFormat="1" x14ac:dyDescent="0.25">
      <c r="A29" s="28">
        <v>11</v>
      </c>
      <c r="B29" s="30">
        <v>101</v>
      </c>
      <c r="C29" s="30" t="s">
        <v>140</v>
      </c>
      <c r="D29" s="41">
        <v>14</v>
      </c>
      <c r="E29" s="28" t="s">
        <v>17</v>
      </c>
      <c r="F29" s="30">
        <v>1</v>
      </c>
      <c r="G29" s="305" t="s">
        <v>181</v>
      </c>
      <c r="H29" s="28"/>
      <c r="I29" s="30"/>
      <c r="J29" s="31">
        <v>35610</v>
      </c>
      <c r="K29" s="32" t="s">
        <v>23</v>
      </c>
      <c r="L29" s="32">
        <v>56015</v>
      </c>
      <c r="M29" s="33"/>
      <c r="N29" s="33"/>
      <c r="O29" s="19" t="s">
        <v>190</v>
      </c>
    </row>
    <row r="30" spans="1:15" s="8" customFormat="1" x14ac:dyDescent="0.25">
      <c r="A30" s="28">
        <v>11</v>
      </c>
      <c r="B30" s="30">
        <v>101</v>
      </c>
      <c r="C30" s="30" t="s">
        <v>140</v>
      </c>
      <c r="D30" s="41">
        <v>14</v>
      </c>
      <c r="E30" s="28" t="s">
        <v>104</v>
      </c>
      <c r="F30" s="30">
        <v>205</v>
      </c>
      <c r="G30" s="40" t="s">
        <v>28</v>
      </c>
      <c r="H30" s="28"/>
      <c r="I30" s="30"/>
      <c r="J30" s="31">
        <v>400</v>
      </c>
      <c r="K30" s="32" t="s">
        <v>23</v>
      </c>
      <c r="L30" s="32">
        <v>56015.05</v>
      </c>
      <c r="M30" s="33">
        <v>0.09</v>
      </c>
      <c r="N30" s="33">
        <v>0.09</v>
      </c>
      <c r="O30" s="19" t="s">
        <v>190</v>
      </c>
    </row>
    <row r="31" spans="1:15" s="8" customFormat="1" x14ac:dyDescent="0.25">
      <c r="A31" s="28">
        <v>11</v>
      </c>
      <c r="B31" s="30">
        <v>101</v>
      </c>
      <c r="C31" s="30" t="s">
        <v>140</v>
      </c>
      <c r="D31" s="41">
        <v>14</v>
      </c>
      <c r="E31" s="28" t="s">
        <v>110</v>
      </c>
      <c r="F31" s="30">
        <v>191</v>
      </c>
      <c r="G31" s="40" t="s">
        <v>148</v>
      </c>
      <c r="H31" s="28"/>
      <c r="I31" s="30"/>
      <c r="J31" s="31">
        <v>900</v>
      </c>
      <c r="K31" s="32" t="s">
        <v>23</v>
      </c>
      <c r="L31" s="32">
        <v>56015.09</v>
      </c>
      <c r="M31" s="33">
        <v>0.18</v>
      </c>
      <c r="N31" s="33"/>
      <c r="O31" s="19" t="s">
        <v>190</v>
      </c>
    </row>
    <row r="32" spans="1:15" s="8" customFormat="1" x14ac:dyDescent="0.25">
      <c r="A32" s="28">
        <v>11</v>
      </c>
      <c r="B32" s="30">
        <v>101</v>
      </c>
      <c r="C32" s="30" t="s">
        <v>140</v>
      </c>
      <c r="D32" s="41">
        <v>14</v>
      </c>
      <c r="E32" s="28" t="s">
        <v>27</v>
      </c>
      <c r="F32" s="30">
        <v>71</v>
      </c>
      <c r="G32" s="40" t="s">
        <v>205</v>
      </c>
      <c r="H32" s="28">
        <v>1</v>
      </c>
      <c r="I32" s="30"/>
      <c r="J32" s="31">
        <v>0</v>
      </c>
      <c r="K32" s="32" t="s">
        <v>23</v>
      </c>
      <c r="L32" s="32">
        <v>56015.07</v>
      </c>
      <c r="M32" s="33">
        <v>0.14000000000000001</v>
      </c>
      <c r="N32" s="33"/>
      <c r="O32" s="19" t="s">
        <v>190</v>
      </c>
    </row>
    <row r="33" spans="1:15" s="8" customFormat="1" x14ac:dyDescent="0.25">
      <c r="A33" s="28">
        <v>11</v>
      </c>
      <c r="B33" s="30">
        <v>101</v>
      </c>
      <c r="C33" s="30" t="s">
        <v>140</v>
      </c>
      <c r="D33" s="41">
        <v>14</v>
      </c>
      <c r="E33" s="28" t="s">
        <v>27</v>
      </c>
      <c r="F33" s="30">
        <v>71</v>
      </c>
      <c r="G33" s="40"/>
      <c r="H33" s="28"/>
      <c r="I33" s="30"/>
      <c r="J33" s="31">
        <v>0</v>
      </c>
      <c r="K33" s="32" t="s">
        <v>23</v>
      </c>
      <c r="L33" s="32">
        <v>56015.07</v>
      </c>
      <c r="M33" s="33">
        <v>0.14000000000000001</v>
      </c>
      <c r="N33" s="33"/>
      <c r="O33" s="19" t="s">
        <v>190</v>
      </c>
    </row>
    <row r="34" spans="1:15" s="8" customFormat="1" x14ac:dyDescent="0.25">
      <c r="A34" s="28">
        <v>11</v>
      </c>
      <c r="B34" s="30">
        <v>101</v>
      </c>
      <c r="C34" s="30" t="s">
        <v>140</v>
      </c>
      <c r="D34" s="41">
        <v>14</v>
      </c>
      <c r="E34" s="28" t="s">
        <v>226</v>
      </c>
      <c r="F34" s="30">
        <v>546</v>
      </c>
      <c r="G34" s="40" t="s">
        <v>148</v>
      </c>
      <c r="H34" s="28"/>
      <c r="I34" s="30"/>
      <c r="J34" s="31">
        <v>900</v>
      </c>
      <c r="K34" s="32" t="s">
        <v>23</v>
      </c>
      <c r="L34" s="32">
        <v>56015.08</v>
      </c>
      <c r="M34" s="33">
        <v>0.18</v>
      </c>
      <c r="N34" s="33"/>
      <c r="O34" s="19" t="s">
        <v>190</v>
      </c>
    </row>
    <row r="35" spans="1:15" s="8" customFormat="1" x14ac:dyDescent="0.25">
      <c r="A35" s="28">
        <v>11</v>
      </c>
      <c r="B35" s="30">
        <v>101</v>
      </c>
      <c r="C35" s="30" t="s">
        <v>140</v>
      </c>
      <c r="D35" s="41">
        <v>14</v>
      </c>
      <c r="E35" s="28" t="s">
        <v>226</v>
      </c>
      <c r="F35" s="30">
        <v>546</v>
      </c>
      <c r="G35" s="40" t="s">
        <v>237</v>
      </c>
      <c r="H35" s="28">
        <v>1</v>
      </c>
      <c r="I35" s="30">
        <v>1</v>
      </c>
      <c r="J35" s="31">
        <v>900</v>
      </c>
      <c r="K35" s="32" t="s">
        <v>23</v>
      </c>
      <c r="L35" s="32">
        <v>56015.08</v>
      </c>
      <c r="M35" s="33">
        <v>0.18</v>
      </c>
      <c r="N35" s="33"/>
      <c r="O35" s="19" t="s">
        <v>190</v>
      </c>
    </row>
    <row r="36" spans="1:15" s="8" customFormat="1" x14ac:dyDescent="0.25">
      <c r="A36" s="28"/>
      <c r="B36" s="30"/>
      <c r="C36" s="30"/>
      <c r="D36" s="41"/>
      <c r="E36" s="28"/>
      <c r="F36" s="30"/>
      <c r="G36" s="40"/>
      <c r="H36" s="28"/>
      <c r="I36" s="30"/>
      <c r="J36" s="31"/>
      <c r="K36" s="32"/>
      <c r="L36" s="32"/>
      <c r="M36" s="33"/>
      <c r="N36" s="33"/>
      <c r="O36" s="19"/>
    </row>
    <row r="37" spans="1:15" s="8" customFormat="1" x14ac:dyDescent="0.25">
      <c r="A37" s="28">
        <v>11</v>
      </c>
      <c r="B37" s="30">
        <v>104</v>
      </c>
      <c r="C37" s="30" t="s">
        <v>247</v>
      </c>
      <c r="D37" s="41">
        <v>18397</v>
      </c>
      <c r="E37" s="28" t="s">
        <v>180</v>
      </c>
      <c r="F37" s="30">
        <v>1</v>
      </c>
      <c r="G37" s="40" t="s">
        <v>238</v>
      </c>
      <c r="H37" s="28">
        <v>1</v>
      </c>
      <c r="I37" s="30">
        <v>20</v>
      </c>
      <c r="J37" s="31">
        <v>20000</v>
      </c>
      <c r="K37" s="32" t="s">
        <v>22</v>
      </c>
      <c r="L37" s="32">
        <v>324175</v>
      </c>
      <c r="M37" s="33"/>
      <c r="N37" s="33"/>
      <c r="O37" s="19"/>
    </row>
    <row r="38" spans="1:15" s="8" customFormat="1" x14ac:dyDescent="0.25">
      <c r="A38" s="28">
        <v>11</v>
      </c>
      <c r="B38" s="30">
        <v>104</v>
      </c>
      <c r="C38" s="30" t="s">
        <v>247</v>
      </c>
      <c r="D38" s="41">
        <v>18397</v>
      </c>
      <c r="E38" s="28" t="s">
        <v>149</v>
      </c>
      <c r="F38" s="30">
        <v>1</v>
      </c>
      <c r="G38" s="40"/>
      <c r="H38" s="28"/>
      <c r="I38" s="30"/>
      <c r="J38" s="31">
        <v>5000</v>
      </c>
      <c r="K38" s="32" t="s">
        <v>22</v>
      </c>
      <c r="L38" s="32">
        <v>3241751</v>
      </c>
      <c r="M38" s="33"/>
      <c r="N38" s="33"/>
      <c r="O38" s="19"/>
    </row>
    <row r="39" spans="1:15" s="8" customFormat="1" x14ac:dyDescent="0.25">
      <c r="A39" s="28"/>
      <c r="B39" s="30"/>
      <c r="C39" s="30"/>
      <c r="D39" s="41"/>
      <c r="E39" s="28"/>
      <c r="F39" s="30"/>
      <c r="G39" s="40"/>
      <c r="H39" s="28"/>
      <c r="I39" s="30"/>
      <c r="J39" s="31"/>
      <c r="K39" s="32"/>
      <c r="L39" s="32"/>
      <c r="M39" s="33"/>
      <c r="N39" s="33"/>
      <c r="O39" s="19"/>
    </row>
    <row r="40" spans="1:15" s="8" customFormat="1" x14ac:dyDescent="0.25">
      <c r="A40" s="28">
        <v>11</v>
      </c>
      <c r="B40" s="30">
        <v>101</v>
      </c>
      <c r="C40" s="30" t="s">
        <v>140</v>
      </c>
      <c r="D40" s="41">
        <v>14</v>
      </c>
      <c r="E40" s="28" t="s">
        <v>17</v>
      </c>
      <c r="F40" s="30">
        <v>1</v>
      </c>
      <c r="G40" s="40"/>
      <c r="H40" s="28"/>
      <c r="I40" s="30"/>
      <c r="J40" s="31">
        <v>250000</v>
      </c>
      <c r="K40" s="32" t="s">
        <v>23</v>
      </c>
      <c r="L40" s="32">
        <v>66016</v>
      </c>
      <c r="M40" s="33"/>
      <c r="N40" s="33"/>
      <c r="O40" s="19" t="s">
        <v>191</v>
      </c>
    </row>
    <row r="41" spans="1:15" x14ac:dyDescent="0.25">
      <c r="A41" s="20"/>
      <c r="B41" s="21"/>
      <c r="C41" s="21"/>
      <c r="D41" s="45"/>
      <c r="E41" s="28"/>
      <c r="F41" s="42"/>
      <c r="G41" s="2"/>
      <c r="H41" s="14"/>
      <c r="I41" s="21"/>
      <c r="J41" s="43"/>
      <c r="K41" s="25"/>
      <c r="L41" s="33"/>
      <c r="M41" s="33"/>
      <c r="N41" s="33"/>
      <c r="O41" s="19"/>
    </row>
    <row r="42" spans="1:15" x14ac:dyDescent="0.25">
      <c r="A42" s="28">
        <v>11</v>
      </c>
      <c r="B42" s="30">
        <v>989</v>
      </c>
      <c r="C42" s="30" t="s">
        <v>29</v>
      </c>
      <c r="D42" s="41">
        <v>5796</v>
      </c>
      <c r="E42" s="28" t="s">
        <v>170</v>
      </c>
      <c r="F42" s="30">
        <v>188</v>
      </c>
      <c r="G42" s="21" t="s">
        <v>184</v>
      </c>
      <c r="H42" s="14">
        <v>1</v>
      </c>
      <c r="I42" s="30"/>
      <c r="J42" s="31">
        <v>39000</v>
      </c>
      <c r="K42" s="32" t="s">
        <v>24</v>
      </c>
      <c r="L42" s="32">
        <v>44659</v>
      </c>
      <c r="M42" s="32">
        <v>0.1</v>
      </c>
      <c r="N42" s="32"/>
      <c r="O42" s="19" t="s">
        <v>211</v>
      </c>
    </row>
    <row r="43" spans="1:15" x14ac:dyDescent="0.25">
      <c r="A43" s="28"/>
      <c r="B43" s="30"/>
      <c r="C43" s="30"/>
      <c r="D43" s="41"/>
      <c r="E43" s="28"/>
      <c r="F43" s="30"/>
      <c r="G43" s="21"/>
      <c r="H43" s="14"/>
      <c r="I43" s="30"/>
      <c r="J43" s="31"/>
      <c r="K43" s="32"/>
      <c r="L43" s="32"/>
      <c r="M43" s="32"/>
      <c r="N43" s="32"/>
      <c r="O43" s="19"/>
    </row>
    <row r="44" spans="1:15" x14ac:dyDescent="0.25">
      <c r="A44" s="20">
        <v>11</v>
      </c>
      <c r="B44" s="21">
        <v>2443</v>
      </c>
      <c r="C44" s="21" t="s">
        <v>32</v>
      </c>
      <c r="D44" s="45">
        <v>24483</v>
      </c>
      <c r="E44" s="28" t="s">
        <v>27</v>
      </c>
      <c r="F44" s="42">
        <v>71</v>
      </c>
      <c r="G44" s="21" t="s">
        <v>250</v>
      </c>
      <c r="H44" s="14">
        <v>1</v>
      </c>
      <c r="I44" s="21">
        <v>1</v>
      </c>
      <c r="J44" s="43">
        <v>5000</v>
      </c>
      <c r="K44" s="25" t="s">
        <v>24</v>
      </c>
      <c r="L44" s="33">
        <v>757832</v>
      </c>
      <c r="M44" s="33">
        <v>0.68</v>
      </c>
      <c r="N44" s="33"/>
      <c r="O44" s="19" t="s">
        <v>216</v>
      </c>
    </row>
    <row r="45" spans="1:15" x14ac:dyDescent="0.25">
      <c r="A45" s="20"/>
      <c r="B45" s="21"/>
      <c r="C45" s="21"/>
      <c r="D45" s="41"/>
      <c r="E45" s="28"/>
      <c r="F45" s="42"/>
      <c r="G45" s="21"/>
      <c r="H45" s="14"/>
      <c r="I45" s="21"/>
      <c r="J45" s="43"/>
      <c r="K45" s="25"/>
      <c r="L45" s="33"/>
      <c r="M45" s="33"/>
      <c r="N45" s="33"/>
      <c r="O45" s="2"/>
    </row>
    <row r="46" spans="1:15" x14ac:dyDescent="0.25">
      <c r="A46" s="20"/>
      <c r="B46" s="21"/>
      <c r="C46" s="21"/>
      <c r="D46" s="41"/>
      <c r="E46" s="28"/>
      <c r="F46" s="42"/>
      <c r="G46" s="39" t="s">
        <v>220</v>
      </c>
      <c r="H46" s="14"/>
      <c r="I46" s="21"/>
      <c r="J46" s="43"/>
      <c r="K46" s="25"/>
      <c r="L46" s="33"/>
      <c r="M46" s="33"/>
      <c r="N46" s="33"/>
      <c r="O46" s="2"/>
    </row>
    <row r="47" spans="1:15" s="8" customFormat="1" x14ac:dyDescent="0.25">
      <c r="A47" s="28">
        <v>11</v>
      </c>
      <c r="B47" s="30">
        <v>2496</v>
      </c>
      <c r="C47" s="30" t="s">
        <v>26</v>
      </c>
      <c r="D47" s="41">
        <v>24961</v>
      </c>
      <c r="E47" s="28" t="s">
        <v>170</v>
      </c>
      <c r="F47" s="30">
        <v>188</v>
      </c>
      <c r="G47" s="21" t="s">
        <v>20</v>
      </c>
      <c r="H47" s="14">
        <v>5</v>
      </c>
      <c r="I47" s="30">
        <v>40</v>
      </c>
      <c r="J47" s="31">
        <v>41827</v>
      </c>
      <c r="K47" s="32" t="s">
        <v>24</v>
      </c>
      <c r="L47" s="32">
        <v>10546</v>
      </c>
      <c r="M47" s="32">
        <v>0.12</v>
      </c>
      <c r="N47" s="32"/>
      <c r="O47" s="312" t="s">
        <v>249</v>
      </c>
    </row>
    <row r="48" spans="1:15" s="8" customFormat="1" x14ac:dyDescent="0.25">
      <c r="A48" s="28"/>
      <c r="B48" s="30"/>
      <c r="C48" s="30"/>
      <c r="D48" s="41"/>
      <c r="E48" s="28"/>
      <c r="F48" s="30"/>
      <c r="G48" s="21"/>
      <c r="H48" s="14"/>
      <c r="I48" s="30"/>
      <c r="J48" s="31"/>
      <c r="K48" s="32"/>
      <c r="L48" s="32"/>
      <c r="M48" s="32"/>
      <c r="N48" s="32"/>
      <c r="O48" s="19"/>
    </row>
    <row r="49" spans="1:15" s="8" customFormat="1" x14ac:dyDescent="0.25">
      <c r="A49" s="28"/>
      <c r="B49" s="30"/>
      <c r="C49" s="30"/>
      <c r="D49" s="41"/>
      <c r="E49" s="28"/>
      <c r="F49" s="30"/>
      <c r="G49" s="2" t="s">
        <v>227</v>
      </c>
      <c r="H49" s="14"/>
      <c r="I49" s="30"/>
      <c r="J49" s="31"/>
      <c r="K49" s="32"/>
      <c r="L49" s="32"/>
      <c r="M49" s="32"/>
      <c r="N49" s="32"/>
      <c r="O49" s="19"/>
    </row>
    <row r="50" spans="1:15" s="8" customFormat="1" x14ac:dyDescent="0.25">
      <c r="A50" s="28">
        <v>11</v>
      </c>
      <c r="B50" s="30"/>
      <c r="C50" s="30" t="s">
        <v>204</v>
      </c>
      <c r="D50" s="41">
        <v>16528</v>
      </c>
      <c r="E50" s="28" t="s">
        <v>110</v>
      </c>
      <c r="F50" s="30">
        <v>191</v>
      </c>
      <c r="G50" s="21" t="s">
        <v>200</v>
      </c>
      <c r="H50" s="14">
        <v>1</v>
      </c>
      <c r="I50" s="30">
        <v>3</v>
      </c>
      <c r="J50" s="31">
        <v>11000</v>
      </c>
      <c r="K50" s="32" t="s">
        <v>24</v>
      </c>
      <c r="L50" s="32">
        <v>9082.01</v>
      </c>
      <c r="M50" s="32"/>
      <c r="N50" s="32"/>
      <c r="O50" s="312" t="s">
        <v>244</v>
      </c>
    </row>
    <row r="51" spans="1:15" s="8" customFormat="1" x14ac:dyDescent="0.25">
      <c r="A51" s="28"/>
      <c r="B51" s="30"/>
      <c r="C51" s="30"/>
      <c r="D51" s="41"/>
      <c r="E51" s="28"/>
      <c r="F51" s="30"/>
      <c r="G51" s="21"/>
      <c r="H51" s="14"/>
      <c r="I51" s="30"/>
      <c r="J51" s="31"/>
      <c r="K51" s="32"/>
      <c r="L51" s="32"/>
      <c r="M51" s="32"/>
      <c r="N51" s="32"/>
      <c r="O51" s="19"/>
    </row>
    <row r="52" spans="1:15" s="8" customFormat="1" x14ac:dyDescent="0.25">
      <c r="A52" s="28"/>
      <c r="B52" s="30"/>
      <c r="C52" s="30"/>
      <c r="D52" s="41"/>
      <c r="E52" s="28"/>
      <c r="F52" s="30"/>
      <c r="G52" s="39" t="s">
        <v>168</v>
      </c>
      <c r="H52" s="28"/>
      <c r="I52" s="30"/>
      <c r="J52" s="31"/>
      <c r="K52" s="32"/>
      <c r="L52" s="32"/>
      <c r="M52" s="33"/>
      <c r="N52" s="33"/>
      <c r="O52" s="19"/>
    </row>
    <row r="53" spans="1:15" s="8" customFormat="1" x14ac:dyDescent="0.25">
      <c r="A53" s="28">
        <v>11</v>
      </c>
      <c r="B53" s="30">
        <v>4601</v>
      </c>
      <c r="C53" s="30" t="s">
        <v>40</v>
      </c>
      <c r="D53" s="41">
        <v>40390</v>
      </c>
      <c r="E53" s="28" t="s">
        <v>149</v>
      </c>
      <c r="F53" s="30">
        <v>1</v>
      </c>
      <c r="G53" s="30"/>
      <c r="H53" s="28"/>
      <c r="I53" s="30"/>
      <c r="J53" s="31">
        <v>1097</v>
      </c>
      <c r="K53" s="32" t="s">
        <v>24</v>
      </c>
      <c r="L53" s="32">
        <v>9063</v>
      </c>
      <c r="M53" s="33"/>
      <c r="N53" s="33"/>
      <c r="O53" s="312" t="s">
        <v>245</v>
      </c>
    </row>
    <row r="54" spans="1:15" s="8" customFormat="1" x14ac:dyDescent="0.25">
      <c r="A54" s="28"/>
      <c r="B54" s="30"/>
      <c r="C54" s="30"/>
      <c r="D54" s="41"/>
      <c r="E54" s="28"/>
      <c r="F54" s="30"/>
      <c r="G54" s="30"/>
      <c r="H54" s="28"/>
      <c r="I54" s="30"/>
      <c r="J54" s="31"/>
      <c r="K54" s="32"/>
      <c r="L54" s="32"/>
      <c r="M54" s="33"/>
      <c r="N54" s="33"/>
      <c r="O54" s="19"/>
    </row>
    <row r="55" spans="1:15" s="8" customFormat="1" x14ac:dyDescent="0.25">
      <c r="A55" s="28">
        <v>11</v>
      </c>
      <c r="B55" s="30">
        <v>4601</v>
      </c>
      <c r="C55" s="30" t="s">
        <v>40</v>
      </c>
      <c r="D55" s="41">
        <v>40390</v>
      </c>
      <c r="E55" s="28" t="s">
        <v>110</v>
      </c>
      <c r="F55" s="30">
        <v>191</v>
      </c>
      <c r="G55" s="21" t="s">
        <v>200</v>
      </c>
      <c r="H55" s="14">
        <v>1</v>
      </c>
      <c r="I55" s="30">
        <v>1</v>
      </c>
      <c r="J55" s="31">
        <v>10000</v>
      </c>
      <c r="K55" s="32" t="s">
        <v>24</v>
      </c>
      <c r="L55" s="32">
        <v>9067.01</v>
      </c>
      <c r="M55" s="33"/>
      <c r="N55" s="33"/>
      <c r="O55" s="19" t="s">
        <v>195</v>
      </c>
    </row>
    <row r="56" spans="1:15" s="8" customFormat="1" x14ac:dyDescent="0.25">
      <c r="A56" s="28"/>
      <c r="B56" s="30"/>
      <c r="C56" s="30"/>
      <c r="D56" s="41"/>
      <c r="E56" s="28"/>
      <c r="F56" s="30"/>
      <c r="G56" s="30"/>
      <c r="H56" s="28"/>
      <c r="I56" s="30"/>
      <c r="J56" s="31"/>
      <c r="K56" s="32"/>
      <c r="L56" s="32"/>
      <c r="M56" s="33"/>
      <c r="N56" s="33"/>
      <c r="O56" s="271"/>
    </row>
    <row r="57" spans="1:15" s="8" customFormat="1" x14ac:dyDescent="0.25">
      <c r="A57" s="28"/>
      <c r="B57" s="30"/>
      <c r="C57" s="30"/>
      <c r="D57" s="41"/>
      <c r="E57" s="28"/>
      <c r="F57" s="30"/>
      <c r="G57" s="39" t="s">
        <v>137</v>
      </c>
      <c r="H57" s="28"/>
      <c r="I57" s="30"/>
      <c r="J57" s="31"/>
      <c r="K57" s="32"/>
      <c r="L57" s="32"/>
      <c r="M57" s="33"/>
      <c r="N57" s="33"/>
      <c r="O57" s="308"/>
    </row>
    <row r="58" spans="1:15" s="8" customFormat="1" x14ac:dyDescent="0.25">
      <c r="A58" s="28">
        <v>11</v>
      </c>
      <c r="B58" s="30">
        <v>9998</v>
      </c>
      <c r="C58" s="30" t="s">
        <v>136</v>
      </c>
      <c r="D58" s="41">
        <v>26077</v>
      </c>
      <c r="E58" s="28" t="s">
        <v>236</v>
      </c>
      <c r="F58" s="30">
        <v>215</v>
      </c>
      <c r="G58" s="30" t="s">
        <v>28</v>
      </c>
      <c r="H58" s="28"/>
      <c r="I58" s="30"/>
      <c r="J58" s="31">
        <v>1045</v>
      </c>
      <c r="K58" s="32" t="s">
        <v>24</v>
      </c>
      <c r="L58" s="32">
        <v>6156.02</v>
      </c>
      <c r="M58" s="33"/>
      <c r="N58" s="33"/>
      <c r="O58" s="19"/>
    </row>
    <row r="59" spans="1:15" s="8" customFormat="1" x14ac:dyDescent="0.25">
      <c r="A59" s="28"/>
      <c r="B59" s="30"/>
      <c r="C59" s="30"/>
      <c r="D59" s="41"/>
      <c r="E59" s="28"/>
      <c r="F59" s="30"/>
      <c r="G59" s="30"/>
      <c r="H59" s="28"/>
      <c r="I59" s="30"/>
      <c r="J59" s="31"/>
      <c r="K59" s="32"/>
      <c r="L59" s="32"/>
      <c r="M59" s="33"/>
      <c r="N59" s="33"/>
      <c r="O59" s="19"/>
    </row>
    <row r="60" spans="1:15" s="8" customFormat="1" x14ac:dyDescent="0.25">
      <c r="A60" s="28"/>
      <c r="B60" s="30"/>
      <c r="C60" s="30"/>
      <c r="D60" s="41"/>
      <c r="E60" s="28"/>
      <c r="F60" s="30"/>
      <c r="G60" s="39" t="s">
        <v>174</v>
      </c>
      <c r="H60" s="28"/>
      <c r="I60" s="30"/>
      <c r="J60" s="31"/>
      <c r="K60" s="32"/>
      <c r="L60" s="32"/>
      <c r="M60" s="33"/>
      <c r="N60" s="33"/>
      <c r="O60" s="19"/>
    </row>
    <row r="61" spans="1:15" s="8" customFormat="1" x14ac:dyDescent="0.25">
      <c r="A61" s="28">
        <v>11</v>
      </c>
      <c r="B61" s="30">
        <v>6278</v>
      </c>
      <c r="C61" s="30" t="s">
        <v>41</v>
      </c>
      <c r="D61" s="41">
        <v>27923</v>
      </c>
      <c r="E61" s="28" t="s">
        <v>30</v>
      </c>
      <c r="F61" s="30">
        <v>1</v>
      </c>
      <c r="G61" s="30"/>
      <c r="H61" s="28"/>
      <c r="I61" s="30"/>
      <c r="J61" s="31">
        <v>7000</v>
      </c>
      <c r="K61" s="32" t="s">
        <v>24</v>
      </c>
      <c r="L61" s="32">
        <v>4895</v>
      </c>
      <c r="M61" s="33"/>
      <c r="N61" s="33"/>
      <c r="O61" s="19" t="s">
        <v>173</v>
      </c>
    </row>
    <row r="62" spans="1:15" s="8" customFormat="1" x14ac:dyDescent="0.25">
      <c r="A62" s="28">
        <v>11</v>
      </c>
      <c r="B62" s="30">
        <v>6278</v>
      </c>
      <c r="C62" s="30" t="s">
        <v>41</v>
      </c>
      <c r="D62" s="41">
        <v>27923</v>
      </c>
      <c r="E62" s="28" t="s">
        <v>132</v>
      </c>
      <c r="F62" s="30">
        <v>642</v>
      </c>
      <c r="G62" s="30" t="s">
        <v>176</v>
      </c>
      <c r="H62" s="28"/>
      <c r="I62" s="30">
        <v>7</v>
      </c>
      <c r="J62" s="31">
        <v>12647</v>
      </c>
      <c r="K62" s="32" t="s">
        <v>24</v>
      </c>
      <c r="L62" s="32">
        <v>4895.0200000000004</v>
      </c>
      <c r="M62" s="33">
        <v>0.45</v>
      </c>
      <c r="N62" s="33"/>
      <c r="O62" s="19" t="s">
        <v>173</v>
      </c>
    </row>
    <row r="63" spans="1:15" s="8" customFormat="1" x14ac:dyDescent="0.25">
      <c r="A63" s="28">
        <v>11</v>
      </c>
      <c r="B63" s="30">
        <v>6278</v>
      </c>
      <c r="C63" s="30" t="s">
        <v>41</v>
      </c>
      <c r="D63" s="41">
        <v>27923</v>
      </c>
      <c r="E63" s="28" t="s">
        <v>132</v>
      </c>
      <c r="F63" s="30">
        <v>642</v>
      </c>
      <c r="G63" s="30" t="s">
        <v>178</v>
      </c>
      <c r="H63" s="28"/>
      <c r="I63" s="30">
        <v>2</v>
      </c>
      <c r="J63" s="31">
        <v>0</v>
      </c>
      <c r="K63" s="32" t="s">
        <v>24</v>
      </c>
      <c r="L63" s="32">
        <v>4895.0200000000004</v>
      </c>
      <c r="M63" s="33">
        <v>0.45</v>
      </c>
      <c r="N63" s="33"/>
      <c r="O63" s="19" t="s">
        <v>173</v>
      </c>
    </row>
    <row r="64" spans="1:15" s="8" customFormat="1" x14ac:dyDescent="0.25">
      <c r="A64" s="28">
        <v>11</v>
      </c>
      <c r="B64" s="30">
        <v>6278</v>
      </c>
      <c r="C64" s="30" t="s">
        <v>41</v>
      </c>
      <c r="D64" s="41">
        <v>27923</v>
      </c>
      <c r="E64" s="28" t="s">
        <v>132</v>
      </c>
      <c r="F64" s="30">
        <v>642</v>
      </c>
      <c r="G64" s="30" t="s">
        <v>210</v>
      </c>
      <c r="H64" s="28">
        <v>1</v>
      </c>
      <c r="I64" s="30">
        <v>7</v>
      </c>
      <c r="J64" s="31">
        <v>0</v>
      </c>
      <c r="K64" s="32" t="s">
        <v>24</v>
      </c>
      <c r="L64" s="32">
        <v>4895.0200000000004</v>
      </c>
      <c r="M64" s="33">
        <v>0.45</v>
      </c>
      <c r="N64" s="33"/>
      <c r="O64" s="19" t="s">
        <v>173</v>
      </c>
    </row>
    <row r="65" spans="1:15" s="8" customFormat="1" x14ac:dyDescent="0.25">
      <c r="A65" s="28">
        <v>11</v>
      </c>
      <c r="B65" s="30">
        <v>6278</v>
      </c>
      <c r="C65" s="30" t="s">
        <v>41</v>
      </c>
      <c r="D65" s="41">
        <v>27923</v>
      </c>
      <c r="E65" s="28" t="s">
        <v>177</v>
      </c>
      <c r="F65" s="30">
        <v>646</v>
      </c>
      <c r="G65" s="30" t="s">
        <v>175</v>
      </c>
      <c r="H65" s="28"/>
      <c r="I65" s="30">
        <v>2</v>
      </c>
      <c r="J65" s="31">
        <v>4078</v>
      </c>
      <c r="K65" s="32" t="s">
        <v>24</v>
      </c>
      <c r="L65" s="32">
        <v>4895.03</v>
      </c>
      <c r="M65" s="33">
        <v>0.38</v>
      </c>
      <c r="N65" s="33"/>
      <c r="O65" s="19" t="s">
        <v>173</v>
      </c>
    </row>
    <row r="66" spans="1:15" s="8" customFormat="1" x14ac:dyDescent="0.25">
      <c r="A66" s="28">
        <v>11</v>
      </c>
      <c r="B66" s="30">
        <v>6278</v>
      </c>
      <c r="C66" s="30" t="s">
        <v>41</v>
      </c>
      <c r="D66" s="41">
        <v>27923</v>
      </c>
      <c r="E66" s="28" t="s">
        <v>177</v>
      </c>
      <c r="F66" s="30">
        <v>646</v>
      </c>
      <c r="G66" s="30" t="s">
        <v>196</v>
      </c>
      <c r="H66" s="28">
        <v>1</v>
      </c>
      <c r="I66" s="30">
        <v>2</v>
      </c>
      <c r="J66" s="31"/>
      <c r="K66" s="32" t="s">
        <v>24</v>
      </c>
      <c r="L66" s="32">
        <v>4895.03</v>
      </c>
      <c r="M66" s="33">
        <v>0.4</v>
      </c>
      <c r="N66" s="33"/>
      <c r="O66" s="19" t="s">
        <v>173</v>
      </c>
    </row>
    <row r="67" spans="1:15" s="8" customFormat="1" x14ac:dyDescent="0.25">
      <c r="A67" s="28">
        <v>11</v>
      </c>
      <c r="B67" s="30">
        <v>6278</v>
      </c>
      <c r="C67" s="30" t="s">
        <v>41</v>
      </c>
      <c r="D67" s="41">
        <v>27923</v>
      </c>
      <c r="E67" s="28" t="s">
        <v>177</v>
      </c>
      <c r="F67" s="30">
        <v>646</v>
      </c>
      <c r="G67" s="30" t="s">
        <v>178</v>
      </c>
      <c r="H67" s="28">
        <v>1</v>
      </c>
      <c r="I67" s="30">
        <v>1</v>
      </c>
      <c r="J67" s="31"/>
      <c r="K67" s="32" t="s">
        <v>24</v>
      </c>
      <c r="L67" s="32">
        <v>4895.03</v>
      </c>
      <c r="M67" s="33">
        <v>0.38</v>
      </c>
      <c r="N67" s="33"/>
      <c r="O67" s="19" t="s">
        <v>173</v>
      </c>
    </row>
    <row r="68" spans="1:15" s="8" customFormat="1" x14ac:dyDescent="0.25">
      <c r="A68" s="28"/>
      <c r="B68" s="30"/>
      <c r="C68" s="30"/>
      <c r="D68" s="41"/>
      <c r="E68" s="28"/>
      <c r="F68" s="30"/>
      <c r="G68" s="30"/>
      <c r="H68" s="28"/>
      <c r="I68" s="30"/>
      <c r="J68" s="31"/>
      <c r="K68" s="32"/>
      <c r="L68" s="32"/>
      <c r="M68" s="33"/>
      <c r="N68" s="33"/>
      <c r="O68" s="19"/>
    </row>
    <row r="69" spans="1:15" s="8" customFormat="1" x14ac:dyDescent="0.25">
      <c r="A69" s="28">
        <v>11</v>
      </c>
      <c r="B69" s="30">
        <v>6278</v>
      </c>
      <c r="C69" s="30" t="s">
        <v>41</v>
      </c>
      <c r="D69" s="41">
        <v>27923</v>
      </c>
      <c r="E69" s="28" t="s">
        <v>30</v>
      </c>
      <c r="F69" s="30">
        <v>1</v>
      </c>
      <c r="G69" s="30"/>
      <c r="H69" s="28"/>
      <c r="I69" s="30"/>
      <c r="J69" s="31">
        <v>50000</v>
      </c>
      <c r="K69" s="32" t="s">
        <v>24</v>
      </c>
      <c r="L69" s="32">
        <v>4896</v>
      </c>
      <c r="M69" s="33"/>
      <c r="N69" s="33"/>
      <c r="O69" s="19" t="s">
        <v>37</v>
      </c>
    </row>
    <row r="70" spans="1:15" s="8" customFormat="1" x14ac:dyDescent="0.25">
      <c r="A70" s="28"/>
      <c r="B70" s="30"/>
      <c r="C70" s="30"/>
      <c r="D70" s="41"/>
      <c r="E70" s="28"/>
      <c r="F70" s="30"/>
      <c r="G70" s="30"/>
      <c r="H70" s="28"/>
      <c r="I70" s="30"/>
      <c r="J70" s="31"/>
      <c r="K70" s="32"/>
      <c r="L70" s="32"/>
      <c r="M70" s="33"/>
      <c r="N70" s="33"/>
      <c r="O70" s="19"/>
    </row>
    <row r="71" spans="1:15" s="8" customFormat="1" x14ac:dyDescent="0.25">
      <c r="A71" s="28">
        <v>11</v>
      </c>
      <c r="B71" s="35">
        <v>1592</v>
      </c>
      <c r="C71" s="35" t="s">
        <v>133</v>
      </c>
      <c r="D71" s="273">
        <v>15921</v>
      </c>
      <c r="E71" s="28" t="s">
        <v>18</v>
      </c>
      <c r="F71" s="30"/>
      <c r="G71" s="30" t="s">
        <v>167</v>
      </c>
      <c r="H71" s="28"/>
      <c r="I71" s="30">
        <v>3</v>
      </c>
      <c r="J71" s="31">
        <v>2400</v>
      </c>
      <c r="K71" s="32" t="s">
        <v>129</v>
      </c>
      <c r="L71" s="32">
        <v>34152</v>
      </c>
      <c r="M71" s="33"/>
      <c r="N71" s="33"/>
      <c r="O71" s="19"/>
    </row>
    <row r="72" spans="1:15" s="8" customFormat="1" x14ac:dyDescent="0.25">
      <c r="A72" s="28">
        <v>11</v>
      </c>
      <c r="B72" s="35">
        <v>1592</v>
      </c>
      <c r="C72" s="35" t="s">
        <v>133</v>
      </c>
      <c r="D72" s="273">
        <v>15921</v>
      </c>
      <c r="E72" s="28" t="s">
        <v>18</v>
      </c>
      <c r="F72" s="30"/>
      <c r="G72" s="30" t="s">
        <v>209</v>
      </c>
      <c r="H72" s="28"/>
      <c r="I72" s="30"/>
      <c r="J72" s="31">
        <v>1750</v>
      </c>
      <c r="K72" s="32" t="s">
        <v>129</v>
      </c>
      <c r="L72" s="32">
        <v>34152</v>
      </c>
      <c r="M72" s="33"/>
      <c r="N72" s="33"/>
      <c r="O72" s="19"/>
    </row>
    <row r="73" spans="1:15" s="8" customFormat="1" x14ac:dyDescent="0.25">
      <c r="A73" s="28">
        <v>11</v>
      </c>
      <c r="B73" s="35">
        <v>1592</v>
      </c>
      <c r="C73" s="35" t="s">
        <v>133</v>
      </c>
      <c r="D73" s="273">
        <v>15921</v>
      </c>
      <c r="E73" s="28" t="s">
        <v>138</v>
      </c>
      <c r="F73" s="30">
        <v>630</v>
      </c>
      <c r="G73" s="30" t="s">
        <v>185</v>
      </c>
      <c r="H73" s="28"/>
      <c r="I73" s="30">
        <v>1</v>
      </c>
      <c r="J73" s="31">
        <v>540</v>
      </c>
      <c r="K73" s="32" t="s">
        <v>129</v>
      </c>
      <c r="L73" s="32">
        <v>341521.01</v>
      </c>
      <c r="M73" s="33">
        <v>0.2</v>
      </c>
      <c r="N73" s="33"/>
      <c r="O73" s="19"/>
    </row>
    <row r="74" spans="1:15" s="8" customFormat="1" x14ac:dyDescent="0.25">
      <c r="A74" s="28">
        <v>11</v>
      </c>
      <c r="B74" s="35">
        <v>1592</v>
      </c>
      <c r="C74" s="35" t="s">
        <v>133</v>
      </c>
      <c r="D74" s="273">
        <v>15921</v>
      </c>
      <c r="E74" s="28" t="s">
        <v>138</v>
      </c>
      <c r="F74" s="30">
        <v>630</v>
      </c>
      <c r="G74" s="30" t="s">
        <v>161</v>
      </c>
      <c r="H74" s="28">
        <v>2</v>
      </c>
      <c r="I74" s="30">
        <v>2</v>
      </c>
      <c r="J74" s="31"/>
      <c r="K74" s="32" t="s">
        <v>129</v>
      </c>
      <c r="L74" s="32">
        <v>341521.01</v>
      </c>
      <c r="M74" s="33">
        <v>0.2</v>
      </c>
      <c r="N74" s="33"/>
      <c r="O74" s="19"/>
    </row>
    <row r="75" spans="1:15" s="8" customFormat="1" x14ac:dyDescent="0.25">
      <c r="A75" s="28"/>
      <c r="B75" s="35"/>
      <c r="C75" s="35"/>
      <c r="D75" s="273"/>
      <c r="E75" s="28"/>
      <c r="F75" s="30"/>
      <c r="G75" s="30"/>
      <c r="H75" s="28"/>
      <c r="I75" s="30"/>
      <c r="J75" s="31"/>
      <c r="K75" s="32"/>
      <c r="L75" s="32"/>
      <c r="M75" s="33"/>
      <c r="N75" s="33"/>
      <c r="O75" s="19"/>
    </row>
    <row r="76" spans="1:15" s="8" customFormat="1" x14ac:dyDescent="0.25">
      <c r="A76" s="28">
        <v>11</v>
      </c>
      <c r="B76" s="35">
        <v>1592</v>
      </c>
      <c r="C76" s="35" t="s">
        <v>133</v>
      </c>
      <c r="D76" s="273">
        <v>15921</v>
      </c>
      <c r="E76" s="28" t="s">
        <v>149</v>
      </c>
      <c r="F76" s="30">
        <v>1</v>
      </c>
      <c r="G76" s="30"/>
      <c r="H76" s="28"/>
      <c r="I76" s="30"/>
      <c r="J76" s="31">
        <v>5000</v>
      </c>
      <c r="K76" s="32" t="s">
        <v>129</v>
      </c>
      <c r="L76" s="32">
        <v>34265</v>
      </c>
      <c r="M76" s="33">
        <v>0</v>
      </c>
      <c r="N76" s="33"/>
      <c r="O76" s="19" t="s">
        <v>192</v>
      </c>
    </row>
    <row r="77" spans="1:15" s="8" customFormat="1" x14ac:dyDescent="0.25">
      <c r="A77" s="28">
        <v>11</v>
      </c>
      <c r="B77" s="35">
        <v>1592</v>
      </c>
      <c r="C77" s="35" t="s">
        <v>133</v>
      </c>
      <c r="D77" s="273">
        <v>15921</v>
      </c>
      <c r="E77" s="28" t="s">
        <v>138</v>
      </c>
      <c r="F77" s="30">
        <v>630</v>
      </c>
      <c r="G77" s="30" t="s">
        <v>175</v>
      </c>
      <c r="H77" s="28">
        <v>2</v>
      </c>
      <c r="I77" s="30">
        <v>2</v>
      </c>
      <c r="J77" s="31">
        <v>5000</v>
      </c>
      <c r="K77" s="32" t="s">
        <v>129</v>
      </c>
      <c r="L77" s="32">
        <v>34265.01</v>
      </c>
      <c r="M77" s="33">
        <v>0.2</v>
      </c>
      <c r="N77" s="33"/>
      <c r="O77" s="19"/>
    </row>
    <row r="78" spans="1:15" s="8" customFormat="1" x14ac:dyDescent="0.25">
      <c r="A78" s="28">
        <v>11</v>
      </c>
      <c r="B78" s="35">
        <v>1592</v>
      </c>
      <c r="C78" s="35" t="s">
        <v>133</v>
      </c>
      <c r="D78" s="273">
        <v>15921</v>
      </c>
      <c r="E78" s="28" t="s">
        <v>138</v>
      </c>
      <c r="F78" s="30">
        <v>630</v>
      </c>
      <c r="G78" s="30" t="s">
        <v>161</v>
      </c>
      <c r="H78" s="28">
        <v>1</v>
      </c>
      <c r="I78" s="30">
        <v>1</v>
      </c>
      <c r="J78" s="31"/>
      <c r="K78" s="32" t="s">
        <v>129</v>
      </c>
      <c r="L78" s="32">
        <v>34265.01</v>
      </c>
      <c r="M78" s="33">
        <v>0.2</v>
      </c>
      <c r="N78" s="33"/>
      <c r="O78" s="19"/>
    </row>
    <row r="79" spans="1:15" s="8" customFormat="1" x14ac:dyDescent="0.25">
      <c r="A79" s="28"/>
      <c r="B79" s="35"/>
      <c r="C79" s="35"/>
      <c r="D79" s="273"/>
      <c r="E79" s="28"/>
      <c r="F79" s="30"/>
      <c r="G79" s="30"/>
      <c r="H79" s="28"/>
      <c r="I79" s="30"/>
      <c r="J79" s="31"/>
      <c r="K79" s="32"/>
      <c r="L79" s="32"/>
      <c r="M79" s="33"/>
      <c r="N79" s="33"/>
      <c r="O79" s="19"/>
    </row>
    <row r="80" spans="1:15" s="8" customFormat="1" x14ac:dyDescent="0.25">
      <c r="A80" s="28">
        <v>11</v>
      </c>
      <c r="B80" s="35">
        <v>1592</v>
      </c>
      <c r="C80" s="35" t="s">
        <v>133</v>
      </c>
      <c r="D80" s="273">
        <v>15921</v>
      </c>
      <c r="E80" s="28" t="s">
        <v>149</v>
      </c>
      <c r="F80" s="30">
        <v>1</v>
      </c>
      <c r="G80" s="30"/>
      <c r="H80" s="28"/>
      <c r="I80" s="30"/>
      <c r="J80" s="31"/>
      <c r="K80" s="32" t="s">
        <v>16</v>
      </c>
      <c r="L80" s="32">
        <v>34130</v>
      </c>
      <c r="M80" s="33"/>
      <c r="N80" s="33"/>
      <c r="O80" s="19" t="s">
        <v>199</v>
      </c>
    </row>
    <row r="81" spans="1:15" s="8" customFormat="1" x14ac:dyDescent="0.25">
      <c r="A81" s="28">
        <v>11</v>
      </c>
      <c r="B81" s="35">
        <v>1592</v>
      </c>
      <c r="C81" s="35" t="s">
        <v>133</v>
      </c>
      <c r="D81" s="273">
        <v>15921</v>
      </c>
      <c r="E81" s="28" t="s">
        <v>243</v>
      </c>
      <c r="F81" s="30">
        <v>548</v>
      </c>
      <c r="G81" s="30" t="s">
        <v>171</v>
      </c>
      <c r="H81" s="28"/>
      <c r="I81" s="30">
        <v>2</v>
      </c>
      <c r="J81" s="31">
        <v>6457</v>
      </c>
      <c r="K81" s="32" t="s">
        <v>16</v>
      </c>
      <c r="L81" s="32">
        <v>34130.01</v>
      </c>
      <c r="M81" s="33">
        <v>0.48</v>
      </c>
      <c r="N81" s="33"/>
      <c r="O81" s="19" t="s">
        <v>199</v>
      </c>
    </row>
    <row r="82" spans="1:15" s="8" customFormat="1" x14ac:dyDescent="0.25">
      <c r="A82" s="28"/>
      <c r="B82" s="35"/>
      <c r="C82" s="35"/>
      <c r="D82" s="273"/>
      <c r="E82" s="28"/>
      <c r="F82" s="30"/>
      <c r="G82" s="30"/>
      <c r="H82" s="28"/>
      <c r="I82" s="30"/>
      <c r="J82" s="31"/>
      <c r="K82" s="32"/>
      <c r="L82" s="32"/>
      <c r="M82" s="33"/>
      <c r="N82" s="33"/>
      <c r="O82" s="19"/>
    </row>
    <row r="83" spans="1:15" s="8" customFormat="1" x14ac:dyDescent="0.25">
      <c r="A83" s="28"/>
      <c r="B83" s="35"/>
      <c r="C83" s="35"/>
      <c r="D83" s="273"/>
      <c r="E83" s="28"/>
      <c r="F83" s="30"/>
      <c r="G83" s="2" t="s">
        <v>222</v>
      </c>
      <c r="H83" s="28"/>
      <c r="I83" s="30"/>
      <c r="J83" s="31"/>
      <c r="K83" s="32"/>
      <c r="L83" s="32"/>
      <c r="M83" s="33"/>
      <c r="N83" s="33"/>
      <c r="O83" s="19"/>
    </row>
    <row r="84" spans="1:15" s="8" customFormat="1" x14ac:dyDescent="0.25">
      <c r="A84" s="28">
        <v>11</v>
      </c>
      <c r="B84" s="30">
        <v>3144</v>
      </c>
      <c r="C84" s="30" t="s">
        <v>42</v>
      </c>
      <c r="D84" s="41">
        <v>30144</v>
      </c>
      <c r="E84" s="28" t="s">
        <v>56</v>
      </c>
      <c r="F84" s="30">
        <v>111</v>
      </c>
      <c r="G84" s="30" t="s">
        <v>193</v>
      </c>
      <c r="H84" s="28">
        <v>1</v>
      </c>
      <c r="I84" s="30">
        <v>1</v>
      </c>
      <c r="J84" s="31">
        <v>20228</v>
      </c>
      <c r="K84" s="32" t="s">
        <v>24</v>
      </c>
      <c r="L84" s="32">
        <v>45621.01</v>
      </c>
      <c r="M84" s="33">
        <v>0.25</v>
      </c>
      <c r="N84" s="33"/>
      <c r="O84" s="19" t="s">
        <v>223</v>
      </c>
    </row>
    <row r="85" spans="1:15" customFormat="1" x14ac:dyDescent="0.25">
      <c r="A85" s="34"/>
      <c r="B85" s="35"/>
      <c r="C85" s="35"/>
      <c r="D85" s="282"/>
      <c r="E85" s="34"/>
      <c r="F85" s="35"/>
      <c r="G85" s="35"/>
      <c r="H85" s="34"/>
      <c r="I85" s="35"/>
      <c r="J85" s="36"/>
      <c r="K85" s="35"/>
      <c r="L85" s="37"/>
      <c r="M85" s="37"/>
      <c r="N85" s="37"/>
      <c r="O85" s="38"/>
    </row>
    <row r="86" spans="1:15" x14ac:dyDescent="0.25">
      <c r="A86" s="14"/>
      <c r="B86" s="21"/>
      <c r="C86" s="21"/>
      <c r="D86" s="45"/>
      <c r="E86" s="28"/>
      <c r="F86" s="42"/>
      <c r="G86" s="2" t="s">
        <v>234</v>
      </c>
      <c r="H86" s="14"/>
      <c r="I86" s="16">
        <f>SUM(I87:I88)</f>
        <v>50</v>
      </c>
      <c r="J86" s="43"/>
      <c r="K86" s="21"/>
      <c r="L86" s="33"/>
      <c r="M86" s="33"/>
      <c r="N86" s="33"/>
      <c r="O86" s="19"/>
    </row>
    <row r="87" spans="1:15" s="8" customFormat="1" x14ac:dyDescent="0.25">
      <c r="A87" s="28">
        <v>11</v>
      </c>
      <c r="B87" s="30">
        <v>1931</v>
      </c>
      <c r="C87" s="30" t="s">
        <v>34</v>
      </c>
      <c r="D87" s="41">
        <v>19316</v>
      </c>
      <c r="E87" s="28" t="s">
        <v>170</v>
      </c>
      <c r="F87" s="30">
        <v>188</v>
      </c>
      <c r="G87" s="30" t="s">
        <v>200</v>
      </c>
      <c r="H87" s="28"/>
      <c r="I87" s="30">
        <v>50</v>
      </c>
      <c r="J87" s="31">
        <v>113863</v>
      </c>
      <c r="K87" s="32" t="s">
        <v>24</v>
      </c>
      <c r="L87" s="32">
        <v>6270</v>
      </c>
      <c r="M87" s="33">
        <v>7.0000000000000007E-2</v>
      </c>
      <c r="N87" s="33"/>
      <c r="O87" s="19" t="s">
        <v>36</v>
      </c>
    </row>
    <row r="88" spans="1:15" s="8" customFormat="1" x14ac:dyDescent="0.25">
      <c r="A88" s="28">
        <v>11</v>
      </c>
      <c r="B88" s="30">
        <v>1931</v>
      </c>
      <c r="C88" s="30" t="s">
        <v>34</v>
      </c>
      <c r="D88" s="41">
        <v>19316</v>
      </c>
      <c r="E88" s="28" t="s">
        <v>170</v>
      </c>
      <c r="F88" s="30">
        <v>188</v>
      </c>
      <c r="G88" s="30"/>
      <c r="H88" s="28"/>
      <c r="I88" s="30"/>
      <c r="J88" s="31"/>
      <c r="K88" s="32" t="s">
        <v>24</v>
      </c>
      <c r="L88" s="32">
        <v>6270</v>
      </c>
      <c r="M88" s="33">
        <v>7.0000000000000007E-2</v>
      </c>
      <c r="N88" s="33"/>
      <c r="O88" s="19" t="s">
        <v>36</v>
      </c>
    </row>
    <row r="89" spans="1:15" s="8" customFormat="1" x14ac:dyDescent="0.25">
      <c r="A89" s="14"/>
      <c r="B89" s="21"/>
      <c r="C89" s="21"/>
      <c r="D89" s="45"/>
      <c r="E89" s="28"/>
      <c r="F89" s="42"/>
      <c r="G89" s="2" t="s">
        <v>221</v>
      </c>
      <c r="H89" s="14"/>
      <c r="I89" s="16">
        <f>SUM(I90:I93)</f>
        <v>75</v>
      </c>
      <c r="J89" s="43"/>
      <c r="K89" s="33"/>
      <c r="L89" s="33"/>
      <c r="M89" s="33"/>
      <c r="N89" s="33"/>
      <c r="O89" s="46"/>
    </row>
    <row r="90" spans="1:15" s="8" customFormat="1" x14ac:dyDescent="0.25">
      <c r="A90" s="28">
        <v>11</v>
      </c>
      <c r="B90" s="30">
        <v>1931</v>
      </c>
      <c r="C90" s="30" t="s">
        <v>34</v>
      </c>
      <c r="D90" s="41">
        <v>19316</v>
      </c>
      <c r="E90" s="28" t="s">
        <v>142</v>
      </c>
      <c r="F90" s="30">
        <v>547</v>
      </c>
      <c r="G90" s="30" t="s">
        <v>198</v>
      </c>
      <c r="H90" s="28"/>
      <c r="I90" s="30"/>
      <c r="J90" s="31">
        <v>11493</v>
      </c>
      <c r="K90" s="32" t="s">
        <v>22</v>
      </c>
      <c r="L90" s="32">
        <v>6219.01</v>
      </c>
      <c r="M90" s="33">
        <v>0.1</v>
      </c>
      <c r="N90" s="33"/>
      <c r="O90" s="19" t="s">
        <v>36</v>
      </c>
    </row>
    <row r="91" spans="1:15" s="8" customFormat="1" x14ac:dyDescent="0.25">
      <c r="A91" s="28">
        <v>11</v>
      </c>
      <c r="B91" s="30">
        <v>1931</v>
      </c>
      <c r="C91" s="30" t="s">
        <v>34</v>
      </c>
      <c r="D91" s="41">
        <v>19316</v>
      </c>
      <c r="E91" s="28" t="s">
        <v>226</v>
      </c>
      <c r="F91" s="30">
        <v>546</v>
      </c>
      <c r="G91" s="30"/>
      <c r="H91" s="28"/>
      <c r="I91" s="30"/>
      <c r="J91" s="31">
        <v>75000</v>
      </c>
      <c r="K91" s="32" t="s">
        <v>22</v>
      </c>
      <c r="L91" s="32">
        <v>6274.02</v>
      </c>
      <c r="M91" s="33">
        <v>0.09</v>
      </c>
      <c r="N91" s="33"/>
      <c r="O91" s="19" t="s">
        <v>36</v>
      </c>
    </row>
    <row r="92" spans="1:15" s="8" customFormat="1" x14ac:dyDescent="0.25">
      <c r="A92" s="28">
        <v>11</v>
      </c>
      <c r="B92" s="30">
        <v>1931</v>
      </c>
      <c r="C92" s="30" t="s">
        <v>34</v>
      </c>
      <c r="D92" s="41">
        <v>19316</v>
      </c>
      <c r="E92" s="28" t="s">
        <v>142</v>
      </c>
      <c r="F92" s="30">
        <v>547</v>
      </c>
      <c r="G92" s="30" t="s">
        <v>20</v>
      </c>
      <c r="H92" s="28">
        <v>3</v>
      </c>
      <c r="I92" s="30">
        <v>75</v>
      </c>
      <c r="J92" s="31">
        <v>125000</v>
      </c>
      <c r="K92" s="32" t="s">
        <v>22</v>
      </c>
      <c r="L92" s="32">
        <v>6274.01</v>
      </c>
      <c r="M92" s="33">
        <v>0.1</v>
      </c>
      <c r="N92" s="33"/>
      <c r="O92" s="19" t="s">
        <v>36</v>
      </c>
    </row>
    <row r="93" spans="1:15" s="8" customFormat="1" x14ac:dyDescent="0.25">
      <c r="A93" s="28"/>
      <c r="B93" s="30"/>
      <c r="C93" s="30"/>
      <c r="D93" s="41"/>
      <c r="E93" s="28"/>
      <c r="F93" s="30"/>
      <c r="G93" s="40"/>
      <c r="H93" s="28"/>
      <c r="I93" s="30"/>
      <c r="J93" s="31"/>
      <c r="K93" s="32"/>
      <c r="L93" s="32"/>
      <c r="M93" s="33"/>
      <c r="N93" s="33"/>
      <c r="O93" s="19"/>
    </row>
    <row r="94" spans="1:15" s="8" customFormat="1" x14ac:dyDescent="0.25">
      <c r="A94" s="28">
        <v>11</v>
      </c>
      <c r="B94" s="30">
        <v>8350</v>
      </c>
      <c r="C94" s="30" t="s">
        <v>207</v>
      </c>
      <c r="D94" s="41">
        <v>24483</v>
      </c>
      <c r="E94" s="28" t="s">
        <v>180</v>
      </c>
      <c r="F94" s="30"/>
      <c r="G94" s="30" t="s">
        <v>208</v>
      </c>
      <c r="H94" s="28"/>
      <c r="I94" s="30"/>
      <c r="J94" s="31">
        <v>15000</v>
      </c>
      <c r="K94" s="32" t="s">
        <v>24</v>
      </c>
      <c r="L94" s="32">
        <v>757167</v>
      </c>
      <c r="M94" s="33"/>
      <c r="N94" s="33"/>
      <c r="O94" s="19"/>
    </row>
    <row r="95" spans="1:15" s="8" customFormat="1" x14ac:dyDescent="0.25">
      <c r="A95" s="28"/>
      <c r="B95" s="30"/>
      <c r="C95" s="30"/>
      <c r="D95" s="41"/>
      <c r="E95" s="28"/>
      <c r="F95" s="30"/>
      <c r="G95" s="40"/>
      <c r="H95" s="28"/>
      <c r="I95" s="30"/>
      <c r="J95" s="31"/>
      <c r="K95" s="32"/>
      <c r="L95" s="32"/>
      <c r="M95" s="33"/>
      <c r="N95" s="33"/>
      <c r="O95" s="19"/>
    </row>
    <row r="96" spans="1:15" x14ac:dyDescent="0.25">
      <c r="A96" s="48">
        <v>11</v>
      </c>
      <c r="B96" s="283">
        <v>1501</v>
      </c>
      <c r="C96" s="283" t="s">
        <v>144</v>
      </c>
      <c r="D96" s="284">
        <v>68770</v>
      </c>
      <c r="E96" s="283" t="s">
        <v>18</v>
      </c>
      <c r="F96" s="285"/>
      <c r="G96" s="286" t="s">
        <v>143</v>
      </c>
      <c r="H96" s="48"/>
      <c r="I96" s="50"/>
      <c r="J96" s="51">
        <v>50000</v>
      </c>
      <c r="K96" s="52" t="s">
        <v>16</v>
      </c>
      <c r="L96" s="52">
        <v>27404</v>
      </c>
      <c r="M96" s="53"/>
      <c r="N96" s="53"/>
      <c r="O96" s="54"/>
    </row>
    <row r="97" spans="1:15" x14ac:dyDescent="0.25">
      <c r="A97" s="28"/>
      <c r="B97" s="28"/>
      <c r="C97" s="28"/>
      <c r="D97" s="29"/>
      <c r="E97" s="28"/>
      <c r="F97" s="30"/>
      <c r="G97" s="40"/>
      <c r="H97" s="28"/>
      <c r="I97" s="30"/>
      <c r="J97" s="31"/>
      <c r="K97" s="32"/>
      <c r="L97" s="32"/>
      <c r="M97" s="33"/>
      <c r="N97" s="33"/>
      <c r="O97" s="47"/>
    </row>
    <row r="98" spans="1:15" x14ac:dyDescent="0.25">
      <c r="A98" s="55">
        <v>11</v>
      </c>
      <c r="B98" s="55">
        <v>101</v>
      </c>
      <c r="C98" s="55" t="s">
        <v>31</v>
      </c>
      <c r="D98" s="49">
        <v>24483</v>
      </c>
      <c r="E98" s="48" t="s">
        <v>30</v>
      </c>
      <c r="F98" s="56">
        <v>1</v>
      </c>
      <c r="G98" s="57"/>
      <c r="H98" s="55"/>
      <c r="I98" s="58"/>
      <c r="J98" s="59">
        <v>50000</v>
      </c>
      <c r="K98" s="53" t="s">
        <v>23</v>
      </c>
      <c r="L98" s="53">
        <v>745826</v>
      </c>
      <c r="M98" s="53"/>
      <c r="N98" s="53"/>
      <c r="O98" s="60" t="s">
        <v>37</v>
      </c>
    </row>
    <row r="99" spans="1:15" x14ac:dyDescent="0.25">
      <c r="A99" s="14"/>
      <c r="B99" s="14"/>
      <c r="C99" s="14"/>
      <c r="D99" s="29"/>
      <c r="E99" s="28"/>
      <c r="F99" s="42"/>
      <c r="G99" s="61"/>
      <c r="H99" s="14"/>
      <c r="I99" s="21"/>
      <c r="J99" s="43"/>
      <c r="K99" s="44"/>
      <c r="L99" s="33"/>
      <c r="M99" s="33"/>
      <c r="N99" s="33"/>
      <c r="O99" s="47"/>
    </row>
    <row r="100" spans="1:15" x14ac:dyDescent="0.25">
      <c r="A100" s="48">
        <v>11</v>
      </c>
      <c r="B100" s="50">
        <v>2301</v>
      </c>
      <c r="C100" s="50" t="s">
        <v>38</v>
      </c>
      <c r="D100" s="62">
        <v>5591</v>
      </c>
      <c r="E100" s="48" t="s">
        <v>30</v>
      </c>
      <c r="F100" s="58">
        <v>1</v>
      </c>
      <c r="G100" s="50"/>
      <c r="H100" s="48"/>
      <c r="I100" s="50"/>
      <c r="J100" s="51">
        <v>300000</v>
      </c>
      <c r="K100" s="52" t="s">
        <v>23</v>
      </c>
      <c r="L100" s="52">
        <v>1000509007</v>
      </c>
      <c r="M100" s="53"/>
      <c r="N100" s="53"/>
      <c r="O100" s="54" t="s">
        <v>37</v>
      </c>
    </row>
    <row r="101" spans="1:15" x14ac:dyDescent="0.25">
      <c r="A101" s="63"/>
      <c r="B101" s="63"/>
      <c r="C101" s="63"/>
      <c r="D101" s="64"/>
      <c r="E101" s="63"/>
      <c r="F101" s="63"/>
      <c r="G101" s="65"/>
      <c r="H101" s="65"/>
      <c r="I101" s="63"/>
      <c r="J101" s="63"/>
      <c r="K101" s="63"/>
      <c r="L101" s="66"/>
      <c r="M101" s="66"/>
      <c r="N101" s="66"/>
      <c r="O101" s="304"/>
    </row>
    <row r="102" spans="1:15" x14ac:dyDescent="0.25">
      <c r="A102" s="48">
        <v>11</v>
      </c>
      <c r="B102" s="50">
        <v>989</v>
      </c>
      <c r="C102" s="50" t="s">
        <v>29</v>
      </c>
      <c r="D102" s="62">
        <v>5796</v>
      </c>
      <c r="E102" s="48" t="s">
        <v>30</v>
      </c>
      <c r="F102" s="50">
        <v>1</v>
      </c>
      <c r="G102" s="58"/>
      <c r="H102" s="55"/>
      <c r="I102" s="50"/>
      <c r="J102" s="51">
        <v>50000</v>
      </c>
      <c r="K102" s="52" t="s">
        <v>24</v>
      </c>
      <c r="L102" s="52">
        <v>44659</v>
      </c>
      <c r="M102" s="52"/>
      <c r="N102" s="52"/>
      <c r="O102" s="54" t="s">
        <v>37</v>
      </c>
    </row>
    <row r="103" spans="1:15" s="301" customFormat="1" x14ac:dyDescent="0.25">
      <c r="A103" s="298"/>
      <c r="B103" s="298"/>
      <c r="C103" s="298"/>
      <c r="D103" s="298"/>
      <c r="E103" s="298"/>
      <c r="F103" s="298"/>
      <c r="G103" s="20"/>
      <c r="H103" s="20"/>
      <c r="I103" s="298"/>
      <c r="J103" s="298"/>
      <c r="K103" s="298"/>
      <c r="L103" s="299"/>
      <c r="M103" s="299"/>
      <c r="N103" s="299"/>
      <c r="O103" s="300"/>
    </row>
    <row r="104" spans="1:15" x14ac:dyDescent="0.25">
      <c r="A104" s="48">
        <v>11</v>
      </c>
      <c r="B104" s="50"/>
      <c r="C104" s="50" t="s">
        <v>26</v>
      </c>
      <c r="D104" s="62">
        <v>24961</v>
      </c>
      <c r="E104" s="48" t="s">
        <v>30</v>
      </c>
      <c r="F104" s="50">
        <v>1</v>
      </c>
      <c r="G104" s="58"/>
      <c r="H104" s="55"/>
      <c r="I104" s="50"/>
      <c r="J104" s="51">
        <v>150000</v>
      </c>
      <c r="K104" s="52" t="s">
        <v>24</v>
      </c>
      <c r="L104" s="52">
        <v>10547</v>
      </c>
      <c r="M104" s="52"/>
      <c r="N104" s="52"/>
      <c r="O104" s="54" t="s">
        <v>37</v>
      </c>
    </row>
    <row r="105" spans="1:15" s="8" customFormat="1" x14ac:dyDescent="0.25">
      <c r="A105" s="28"/>
      <c r="B105" s="30"/>
      <c r="C105" s="30"/>
      <c r="D105" s="41"/>
      <c r="E105" s="28"/>
      <c r="F105" s="30"/>
      <c r="G105" s="30"/>
      <c r="H105" s="28"/>
      <c r="I105" s="30"/>
      <c r="J105" s="31"/>
      <c r="K105" s="32"/>
      <c r="L105" s="32"/>
      <c r="M105" s="33"/>
      <c r="N105" s="33"/>
      <c r="O105" s="19"/>
    </row>
    <row r="106" spans="1:15" x14ac:dyDescent="0.25">
      <c r="A106" s="48">
        <v>11</v>
      </c>
      <c r="B106" s="50">
        <v>4601</v>
      </c>
      <c r="C106" s="50" t="s">
        <v>40</v>
      </c>
      <c r="D106" s="62">
        <v>40390</v>
      </c>
      <c r="E106" s="48" t="s">
        <v>30</v>
      </c>
      <c r="F106" s="50">
        <v>1</v>
      </c>
      <c r="G106" s="50"/>
      <c r="H106" s="48"/>
      <c r="I106" s="50"/>
      <c r="J106" s="51">
        <v>15000</v>
      </c>
      <c r="K106" s="52" t="s">
        <v>24</v>
      </c>
      <c r="L106" s="52">
        <v>9064</v>
      </c>
      <c r="M106" s="53"/>
      <c r="N106" s="53"/>
      <c r="O106" s="54" t="s">
        <v>37</v>
      </c>
    </row>
    <row r="107" spans="1:15" x14ac:dyDescent="0.25">
      <c r="A107" s="48">
        <v>11</v>
      </c>
      <c r="B107" s="50">
        <v>4601</v>
      </c>
      <c r="C107" s="50" t="s">
        <v>40</v>
      </c>
      <c r="D107" s="62">
        <v>40390</v>
      </c>
      <c r="E107" s="48" t="s">
        <v>30</v>
      </c>
      <c r="F107" s="50">
        <v>1</v>
      </c>
      <c r="G107" s="50"/>
      <c r="H107" s="48"/>
      <c r="I107" s="50"/>
      <c r="J107" s="51">
        <v>10000</v>
      </c>
      <c r="K107" s="52" t="s">
        <v>24</v>
      </c>
      <c r="L107" s="52">
        <v>9068</v>
      </c>
      <c r="M107" s="53"/>
      <c r="N107" s="53"/>
      <c r="O107" s="54" t="s">
        <v>37</v>
      </c>
    </row>
    <row r="108" spans="1:15" s="8" customFormat="1" x14ac:dyDescent="0.25">
      <c r="A108" s="28"/>
      <c r="B108" s="30"/>
      <c r="C108" s="30"/>
      <c r="D108" s="41"/>
      <c r="E108" s="28"/>
      <c r="F108" s="30"/>
      <c r="G108" s="30"/>
      <c r="H108" s="28"/>
      <c r="I108" s="30"/>
      <c r="J108" s="31"/>
      <c r="K108" s="32"/>
      <c r="L108" s="32"/>
      <c r="M108" s="33"/>
      <c r="N108" s="33"/>
      <c r="O108" s="19"/>
    </row>
    <row r="109" spans="1:15" x14ac:dyDescent="0.25">
      <c r="A109" s="48">
        <v>11</v>
      </c>
      <c r="B109" s="50">
        <v>6278</v>
      </c>
      <c r="C109" s="50" t="s">
        <v>41</v>
      </c>
      <c r="D109" s="62">
        <v>27923</v>
      </c>
      <c r="E109" s="48" t="s">
        <v>39</v>
      </c>
      <c r="F109" s="50">
        <v>1</v>
      </c>
      <c r="G109" s="50"/>
      <c r="H109" s="48"/>
      <c r="I109" s="50"/>
      <c r="J109" s="51">
        <v>50000</v>
      </c>
      <c r="K109" s="52" t="s">
        <v>24</v>
      </c>
      <c r="L109" s="52">
        <v>4896</v>
      </c>
      <c r="M109" s="53"/>
      <c r="N109" s="53"/>
      <c r="O109" s="54" t="s">
        <v>37</v>
      </c>
    </row>
    <row r="110" spans="1:15" x14ac:dyDescent="0.25">
      <c r="A110" s="28"/>
      <c r="B110" s="30"/>
      <c r="C110" s="30"/>
      <c r="D110" s="41"/>
      <c r="E110" s="28"/>
      <c r="F110" s="30"/>
      <c r="G110" s="30"/>
      <c r="H110" s="28"/>
      <c r="I110" s="30"/>
      <c r="J110" s="31"/>
      <c r="K110" s="32"/>
      <c r="L110" s="32"/>
      <c r="M110" s="33"/>
      <c r="N110" s="33"/>
      <c r="O110" s="19"/>
    </row>
    <row r="111" spans="1:15" x14ac:dyDescent="0.25">
      <c r="A111" s="48">
        <v>11</v>
      </c>
      <c r="B111" s="50">
        <v>3144</v>
      </c>
      <c r="C111" s="50" t="s">
        <v>42</v>
      </c>
      <c r="D111" s="62">
        <v>30144</v>
      </c>
      <c r="E111" s="48" t="s">
        <v>39</v>
      </c>
      <c r="F111" s="50">
        <v>1</v>
      </c>
      <c r="G111" s="50"/>
      <c r="H111" s="48"/>
      <c r="I111" s="50"/>
      <c r="J111" s="51">
        <v>25000</v>
      </c>
      <c r="K111" s="52" t="s">
        <v>24</v>
      </c>
      <c r="L111" s="52">
        <v>45621</v>
      </c>
      <c r="M111" s="53"/>
      <c r="N111" s="53"/>
      <c r="O111" s="54" t="s">
        <v>43</v>
      </c>
    </row>
    <row r="112" spans="1:15" x14ac:dyDescent="0.25">
      <c r="A112" s="28"/>
      <c r="B112" s="30"/>
      <c r="C112" s="30"/>
      <c r="D112" s="41"/>
      <c r="E112" s="28"/>
      <c r="F112" s="30"/>
      <c r="G112" s="30"/>
      <c r="H112" s="28"/>
      <c r="I112" s="30"/>
      <c r="J112" s="31"/>
      <c r="K112" s="32"/>
      <c r="L112" s="32"/>
      <c r="M112" s="33"/>
      <c r="N112" s="33"/>
      <c r="O112" s="19"/>
    </row>
    <row r="113" spans="1:15" x14ac:dyDescent="0.25">
      <c r="A113" s="48">
        <v>11</v>
      </c>
      <c r="B113" s="50">
        <v>1931</v>
      </c>
      <c r="C113" s="50" t="s">
        <v>34</v>
      </c>
      <c r="D113" s="62">
        <v>19316</v>
      </c>
      <c r="E113" s="48" t="s">
        <v>39</v>
      </c>
      <c r="F113" s="50">
        <v>1</v>
      </c>
      <c r="G113" s="50"/>
      <c r="H113" s="48"/>
      <c r="I113" s="50"/>
      <c r="J113" s="51">
        <v>200000</v>
      </c>
      <c r="K113" s="52" t="s">
        <v>24</v>
      </c>
      <c r="L113" s="52">
        <v>6227</v>
      </c>
      <c r="M113" s="53"/>
      <c r="N113" s="53"/>
      <c r="O113" s="54" t="s">
        <v>37</v>
      </c>
    </row>
    <row r="114" spans="1:15" x14ac:dyDescent="0.25">
      <c r="A114" s="48">
        <v>11</v>
      </c>
      <c r="B114" s="50">
        <v>1931</v>
      </c>
      <c r="C114" s="50" t="s">
        <v>34</v>
      </c>
      <c r="D114" s="62">
        <v>19316</v>
      </c>
      <c r="E114" s="48" t="s">
        <v>39</v>
      </c>
      <c r="F114" s="50">
        <v>1</v>
      </c>
      <c r="G114" s="50"/>
      <c r="H114" s="48"/>
      <c r="I114" s="50"/>
      <c r="J114" s="51">
        <v>200000</v>
      </c>
      <c r="K114" s="52" t="s">
        <v>24</v>
      </c>
      <c r="L114" s="52">
        <v>6271</v>
      </c>
      <c r="M114" s="53"/>
      <c r="N114" s="53"/>
      <c r="O114" s="54" t="s">
        <v>37</v>
      </c>
    </row>
    <row r="115" spans="1:15" x14ac:dyDescent="0.25">
      <c r="A115" s="48">
        <v>11</v>
      </c>
      <c r="B115" s="50">
        <v>1931</v>
      </c>
      <c r="C115" s="50" t="s">
        <v>34</v>
      </c>
      <c r="D115" s="62">
        <v>19316</v>
      </c>
      <c r="E115" s="48" t="s">
        <v>39</v>
      </c>
      <c r="F115" s="50">
        <v>1</v>
      </c>
      <c r="G115" s="50"/>
      <c r="H115" s="48"/>
      <c r="I115" s="50"/>
      <c r="J115" s="51">
        <v>200000</v>
      </c>
      <c r="K115" s="52" t="s">
        <v>24</v>
      </c>
      <c r="L115" s="52">
        <v>6228</v>
      </c>
      <c r="M115" s="53"/>
      <c r="N115" s="53"/>
      <c r="O115" s="54" t="s">
        <v>44</v>
      </c>
    </row>
    <row r="116" spans="1:15" x14ac:dyDescent="0.25">
      <c r="A116" s="48">
        <v>11</v>
      </c>
      <c r="B116" s="50">
        <v>1931</v>
      </c>
      <c r="C116" s="50" t="s">
        <v>34</v>
      </c>
      <c r="D116" s="62">
        <v>19316</v>
      </c>
      <c r="E116" s="48" t="s">
        <v>39</v>
      </c>
      <c r="F116" s="50">
        <v>1</v>
      </c>
      <c r="G116" s="50"/>
      <c r="H116" s="48"/>
      <c r="I116" s="50"/>
      <c r="J116" s="51">
        <v>200000</v>
      </c>
      <c r="K116" s="52" t="s">
        <v>24</v>
      </c>
      <c r="L116" s="52">
        <v>6272</v>
      </c>
      <c r="M116" s="53"/>
      <c r="N116" s="53"/>
      <c r="O116" s="54" t="s">
        <v>44</v>
      </c>
    </row>
    <row r="117" spans="1:15" x14ac:dyDescent="0.25">
      <c r="A117" s="48">
        <v>11</v>
      </c>
      <c r="B117" s="50">
        <v>1931</v>
      </c>
      <c r="C117" s="50" t="s">
        <v>34</v>
      </c>
      <c r="D117" s="62">
        <v>19316</v>
      </c>
      <c r="E117" s="48" t="s">
        <v>39</v>
      </c>
      <c r="F117" s="50">
        <v>1</v>
      </c>
      <c r="G117" s="50"/>
      <c r="H117" s="48"/>
      <c r="I117" s="50"/>
      <c r="J117" s="51">
        <v>200000</v>
      </c>
      <c r="K117" s="52" t="s">
        <v>24</v>
      </c>
      <c r="L117" s="52">
        <v>6229</v>
      </c>
      <c r="M117" s="53"/>
      <c r="N117" s="53"/>
      <c r="O117" s="54" t="s">
        <v>45</v>
      </c>
    </row>
    <row r="118" spans="1:15" x14ac:dyDescent="0.25">
      <c r="A118" s="48">
        <v>11</v>
      </c>
      <c r="B118" s="50">
        <v>1931</v>
      </c>
      <c r="C118" s="86" t="s">
        <v>34</v>
      </c>
      <c r="D118" s="50">
        <v>19316</v>
      </c>
      <c r="E118" s="306" t="s">
        <v>39</v>
      </c>
      <c r="F118" s="50">
        <v>1</v>
      </c>
      <c r="G118" s="50"/>
      <c r="H118" s="48"/>
      <c r="I118" s="50"/>
      <c r="J118" s="51">
        <v>200000</v>
      </c>
      <c r="K118" s="52" t="s">
        <v>24</v>
      </c>
      <c r="L118" s="52">
        <v>6273</v>
      </c>
      <c r="M118" s="53"/>
      <c r="N118" s="53"/>
      <c r="O118" s="54" t="s">
        <v>45</v>
      </c>
    </row>
    <row r="119" spans="1:15" x14ac:dyDescent="0.25">
      <c r="A119" s="28"/>
      <c r="B119" s="30"/>
      <c r="C119" s="45"/>
      <c r="D119" s="30"/>
      <c r="E119" s="307"/>
      <c r="F119" s="30"/>
      <c r="G119" s="30"/>
      <c r="H119" s="28"/>
      <c r="I119" s="30"/>
      <c r="J119" s="31"/>
      <c r="K119" s="32"/>
      <c r="L119" s="32"/>
      <c r="M119" s="33"/>
      <c r="N119" s="33"/>
      <c r="O119" s="19"/>
    </row>
    <row r="120" spans="1:15" x14ac:dyDescent="0.25">
      <c r="D120" s="298"/>
    </row>
    <row r="121" spans="1:15" x14ac:dyDescent="0.25">
      <c r="A121" s="48">
        <v>11</v>
      </c>
      <c r="B121" s="50">
        <v>1931</v>
      </c>
      <c r="C121" s="86" t="s">
        <v>34</v>
      </c>
      <c r="D121" s="50">
        <v>19316</v>
      </c>
      <c r="E121" s="306" t="s">
        <v>39</v>
      </c>
      <c r="F121" s="50">
        <v>1</v>
      </c>
      <c r="G121" s="50"/>
      <c r="H121" s="48"/>
      <c r="I121" s="50"/>
      <c r="J121" s="51">
        <v>200000</v>
      </c>
      <c r="K121" s="52" t="s">
        <v>22</v>
      </c>
      <c r="L121" s="52">
        <v>6220</v>
      </c>
      <c r="M121" s="53"/>
      <c r="N121" s="53"/>
      <c r="O121" s="54" t="s">
        <v>37</v>
      </c>
    </row>
    <row r="122" spans="1:15" x14ac:dyDescent="0.25">
      <c r="A122" s="48">
        <v>11</v>
      </c>
      <c r="B122" s="50">
        <v>1931</v>
      </c>
      <c r="C122" s="50" t="s">
        <v>34</v>
      </c>
      <c r="D122" s="62">
        <v>19316</v>
      </c>
      <c r="E122" s="48" t="s">
        <v>39</v>
      </c>
      <c r="F122" s="50">
        <v>1</v>
      </c>
      <c r="G122" s="50"/>
      <c r="H122" s="48"/>
      <c r="I122" s="50"/>
      <c r="J122" s="51">
        <v>200000</v>
      </c>
      <c r="K122" s="52" t="s">
        <v>22</v>
      </c>
      <c r="L122" s="52">
        <v>6275</v>
      </c>
      <c r="M122" s="53"/>
      <c r="N122" s="53"/>
      <c r="O122" s="54" t="s">
        <v>37</v>
      </c>
    </row>
    <row r="123" spans="1:15" x14ac:dyDescent="0.25">
      <c r="A123" s="48">
        <v>11</v>
      </c>
      <c r="B123" s="50">
        <v>1931</v>
      </c>
      <c r="C123" s="50" t="s">
        <v>34</v>
      </c>
      <c r="D123" s="62">
        <v>19316</v>
      </c>
      <c r="E123" s="48" t="s">
        <v>39</v>
      </c>
      <c r="F123" s="50">
        <v>1</v>
      </c>
      <c r="G123" s="50"/>
      <c r="H123" s="48"/>
      <c r="I123" s="50"/>
      <c r="J123" s="51">
        <v>125000</v>
      </c>
      <c r="K123" s="52" t="s">
        <v>22</v>
      </c>
      <c r="L123" s="52">
        <v>6345</v>
      </c>
      <c r="M123" s="53"/>
      <c r="N123" s="53"/>
      <c r="O123" s="54" t="s">
        <v>37</v>
      </c>
    </row>
    <row r="124" spans="1:15" x14ac:dyDescent="0.25">
      <c r="A124" s="48">
        <v>11</v>
      </c>
      <c r="B124" s="50">
        <v>1931</v>
      </c>
      <c r="C124" s="50" t="s">
        <v>34</v>
      </c>
      <c r="D124" s="62">
        <v>19316</v>
      </c>
      <c r="E124" s="48" t="s">
        <v>39</v>
      </c>
      <c r="F124" s="50">
        <v>1</v>
      </c>
      <c r="G124" s="50"/>
      <c r="H124" s="48"/>
      <c r="I124" s="50"/>
      <c r="J124" s="51">
        <v>125000</v>
      </c>
      <c r="K124" s="52" t="s">
        <v>22</v>
      </c>
      <c r="L124" s="52">
        <v>6346</v>
      </c>
      <c r="M124" s="53"/>
      <c r="N124" s="53"/>
      <c r="O124" s="54" t="s">
        <v>141</v>
      </c>
    </row>
    <row r="125" spans="1:15" x14ac:dyDescent="0.25">
      <c r="A125" s="48">
        <v>11</v>
      </c>
      <c r="B125" s="50">
        <v>1931</v>
      </c>
      <c r="C125" s="50" t="s">
        <v>34</v>
      </c>
      <c r="D125" s="62">
        <v>19316</v>
      </c>
      <c r="E125" s="48" t="s">
        <v>39</v>
      </c>
      <c r="F125" s="50">
        <v>1</v>
      </c>
      <c r="G125" s="50"/>
      <c r="H125" s="48"/>
      <c r="I125" s="50"/>
      <c r="J125" s="51">
        <v>200000</v>
      </c>
      <c r="K125" s="52" t="s">
        <v>22</v>
      </c>
      <c r="L125" s="52">
        <v>6221</v>
      </c>
      <c r="M125" s="53"/>
      <c r="N125" s="53"/>
      <c r="O125" s="54" t="s">
        <v>44</v>
      </c>
    </row>
    <row r="126" spans="1:15" x14ac:dyDescent="0.25">
      <c r="A126" s="48">
        <v>11</v>
      </c>
      <c r="B126" s="50">
        <v>1931</v>
      </c>
      <c r="C126" s="50" t="s">
        <v>34</v>
      </c>
      <c r="D126" s="62">
        <v>19316</v>
      </c>
      <c r="E126" s="48" t="s">
        <v>39</v>
      </c>
      <c r="F126" s="50">
        <v>1</v>
      </c>
      <c r="G126" s="50"/>
      <c r="H126" s="48"/>
      <c r="I126" s="50"/>
      <c r="J126" s="51">
        <v>200000</v>
      </c>
      <c r="K126" s="52" t="s">
        <v>22</v>
      </c>
      <c r="L126" s="52">
        <v>6222</v>
      </c>
      <c r="M126" s="53"/>
      <c r="N126" s="53"/>
      <c r="O126" s="54" t="s">
        <v>45</v>
      </c>
    </row>
    <row r="127" spans="1:15" s="8" customFormat="1" x14ac:dyDescent="0.25">
      <c r="A127" s="28"/>
      <c r="B127" s="30"/>
      <c r="C127" s="30"/>
      <c r="D127" s="41"/>
      <c r="E127" s="28"/>
      <c r="F127" s="30"/>
      <c r="G127" s="30"/>
      <c r="H127" s="28"/>
      <c r="I127" s="30"/>
      <c r="J127" s="31"/>
      <c r="K127" s="32"/>
      <c r="L127" s="32"/>
      <c r="M127" s="33"/>
      <c r="N127" s="33"/>
      <c r="O127" s="19"/>
    </row>
    <row r="128" spans="1:15" x14ac:dyDescent="0.25">
      <c r="A128" s="67"/>
      <c r="B128" s="68"/>
      <c r="C128" s="68"/>
      <c r="D128" s="69"/>
      <c r="E128" s="68"/>
      <c r="F128" s="70"/>
      <c r="G128" s="71"/>
      <c r="H128" s="71"/>
      <c r="I128" s="71"/>
      <c r="J128" s="72"/>
      <c r="K128" s="68"/>
      <c r="L128" s="73"/>
      <c r="M128" s="73"/>
      <c r="N128" s="73"/>
      <c r="O128" s="74"/>
    </row>
    <row r="129" spans="1:15" x14ac:dyDescent="0.25">
      <c r="A129" s="20"/>
      <c r="B129" s="21"/>
      <c r="C129" s="21"/>
      <c r="D129" s="75"/>
      <c r="E129" s="21"/>
      <c r="F129" s="42"/>
      <c r="G129" s="76" t="s">
        <v>46</v>
      </c>
      <c r="H129" s="14"/>
      <c r="I129" s="21"/>
      <c r="J129" s="43"/>
      <c r="K129" s="21"/>
      <c r="L129" s="33"/>
      <c r="M129" s="33"/>
      <c r="N129" s="33"/>
      <c r="O129" s="19"/>
    </row>
    <row r="130" spans="1:15" x14ac:dyDescent="0.25">
      <c r="A130" s="20">
        <v>110</v>
      </c>
      <c r="B130" s="77">
        <v>6201</v>
      </c>
      <c r="C130" s="21" t="s">
        <v>47</v>
      </c>
      <c r="D130" s="75">
        <v>2905078</v>
      </c>
      <c r="E130" s="21" t="s">
        <v>15</v>
      </c>
      <c r="F130" s="42">
        <v>31</v>
      </c>
      <c r="G130" s="76"/>
      <c r="H130" s="14"/>
      <c r="I130" s="21"/>
      <c r="J130" s="43">
        <v>1533</v>
      </c>
      <c r="K130" s="21" t="s">
        <v>16</v>
      </c>
      <c r="L130" s="33">
        <v>6081</v>
      </c>
      <c r="M130" s="33"/>
      <c r="N130" s="33"/>
      <c r="O130" s="19" t="s">
        <v>48</v>
      </c>
    </row>
    <row r="131" spans="1:15" x14ac:dyDescent="0.25">
      <c r="A131" s="20">
        <v>110</v>
      </c>
      <c r="B131" s="77">
        <v>6201</v>
      </c>
      <c r="C131" s="21" t="s">
        <v>47</v>
      </c>
      <c r="D131" s="75">
        <v>2905078</v>
      </c>
      <c r="E131" s="21" t="s">
        <v>159</v>
      </c>
      <c r="F131" s="42">
        <v>548</v>
      </c>
      <c r="G131" s="76"/>
      <c r="H131" s="14"/>
      <c r="I131" s="21"/>
      <c r="J131" s="43">
        <v>8679</v>
      </c>
      <c r="K131" s="21" t="s">
        <v>16</v>
      </c>
      <c r="L131" s="33">
        <v>9080</v>
      </c>
      <c r="M131" s="33"/>
      <c r="N131" s="33"/>
      <c r="O131" s="19" t="s">
        <v>160</v>
      </c>
    </row>
    <row r="132" spans="1:15" x14ac:dyDescent="0.25">
      <c r="A132" s="20"/>
      <c r="B132" s="77"/>
      <c r="C132" s="21"/>
      <c r="D132" s="75"/>
      <c r="E132" s="21"/>
      <c r="F132" s="42"/>
      <c r="G132" s="76"/>
      <c r="H132" s="14"/>
      <c r="I132" s="21"/>
      <c r="J132" s="43"/>
      <c r="K132" s="21"/>
      <c r="L132" s="33"/>
      <c r="M132" s="33"/>
      <c r="N132" s="33"/>
      <c r="O132" s="19"/>
    </row>
    <row r="133" spans="1:15" x14ac:dyDescent="0.25">
      <c r="A133" s="25">
        <v>110</v>
      </c>
      <c r="B133" s="78">
        <v>6201</v>
      </c>
      <c r="C133" s="79" t="s">
        <v>49</v>
      </c>
      <c r="D133" s="80">
        <v>11850</v>
      </c>
      <c r="E133" s="79" t="s">
        <v>50</v>
      </c>
      <c r="F133" s="81">
        <v>141</v>
      </c>
      <c r="G133" s="79"/>
      <c r="H133" s="79"/>
      <c r="I133" s="79"/>
      <c r="J133" s="82">
        <v>3613</v>
      </c>
      <c r="K133" s="79" t="s">
        <v>16</v>
      </c>
      <c r="L133" s="83">
        <v>5385</v>
      </c>
      <c r="M133" s="83"/>
      <c r="N133" s="83"/>
      <c r="O133" s="47">
        <v>42745</v>
      </c>
    </row>
    <row r="134" spans="1:15" x14ac:dyDescent="0.25">
      <c r="A134" s="25"/>
      <c r="B134" s="78"/>
      <c r="C134" s="79"/>
      <c r="D134" s="80"/>
      <c r="E134" s="79"/>
      <c r="F134" s="81"/>
      <c r="G134" s="79"/>
      <c r="H134" s="79"/>
      <c r="I134" s="79"/>
      <c r="J134" s="82"/>
      <c r="K134" s="79"/>
      <c r="L134" s="83"/>
      <c r="M134" s="83"/>
      <c r="N134" s="83"/>
      <c r="O134" s="47"/>
    </row>
    <row r="135" spans="1:15" x14ac:dyDescent="0.25">
      <c r="A135" s="25">
        <v>110</v>
      </c>
      <c r="B135" s="78">
        <v>6201</v>
      </c>
      <c r="C135" s="79" t="s">
        <v>51</v>
      </c>
      <c r="D135" s="80">
        <v>24260</v>
      </c>
      <c r="E135" s="79" t="s">
        <v>52</v>
      </c>
      <c r="F135" s="81">
        <v>242</v>
      </c>
      <c r="G135" s="79"/>
      <c r="H135" s="79"/>
      <c r="I135" s="79"/>
      <c r="J135" s="82">
        <v>1019</v>
      </c>
      <c r="K135" s="79" t="s">
        <v>24</v>
      </c>
      <c r="L135" s="83">
        <v>1026220</v>
      </c>
      <c r="M135" s="83"/>
      <c r="N135" s="83"/>
      <c r="O135" s="19" t="s">
        <v>53</v>
      </c>
    </row>
    <row r="136" spans="1:15" x14ac:dyDescent="0.25">
      <c r="A136" s="25">
        <v>110</v>
      </c>
      <c r="B136" s="78">
        <v>6201</v>
      </c>
      <c r="C136" s="79" t="s">
        <v>51</v>
      </c>
      <c r="D136" s="80">
        <v>24260</v>
      </c>
      <c r="E136" s="79" t="s">
        <v>52</v>
      </c>
      <c r="F136" s="81">
        <v>242</v>
      </c>
      <c r="G136" s="79"/>
      <c r="H136" s="79"/>
      <c r="I136" s="79"/>
      <c r="J136" s="82">
        <v>10182</v>
      </c>
      <c r="K136" s="79" t="s">
        <v>24</v>
      </c>
      <c r="L136" s="83">
        <v>1030350</v>
      </c>
      <c r="M136" s="83"/>
      <c r="N136" s="83"/>
      <c r="O136" s="19" t="s">
        <v>162</v>
      </c>
    </row>
    <row r="137" spans="1:15" x14ac:dyDescent="0.25">
      <c r="A137" s="25"/>
      <c r="B137" s="78"/>
      <c r="C137" s="79"/>
      <c r="D137" s="80"/>
      <c r="E137" s="79"/>
      <c r="F137" s="81"/>
      <c r="G137" s="79"/>
      <c r="H137" s="79"/>
      <c r="I137" s="79"/>
      <c r="J137" s="82"/>
      <c r="K137" s="79"/>
      <c r="L137" s="83"/>
      <c r="M137" s="84"/>
      <c r="N137" s="84"/>
      <c r="O137" s="7"/>
    </row>
    <row r="138" spans="1:15" s="8" customFormat="1" x14ac:dyDescent="0.25">
      <c r="A138" s="14">
        <v>110</v>
      </c>
      <c r="B138" s="279">
        <v>6201</v>
      </c>
      <c r="C138" s="30" t="s">
        <v>54</v>
      </c>
      <c r="D138" s="45">
        <v>5992</v>
      </c>
      <c r="E138" s="30" t="s">
        <v>56</v>
      </c>
      <c r="F138" s="30">
        <v>111</v>
      </c>
      <c r="G138" s="280"/>
      <c r="H138" s="9"/>
      <c r="I138" s="30"/>
      <c r="J138" s="31">
        <v>17517</v>
      </c>
      <c r="K138" s="281" t="s">
        <v>24</v>
      </c>
      <c r="L138" s="30">
        <v>76197.02</v>
      </c>
      <c r="M138" s="33"/>
      <c r="N138" s="33"/>
      <c r="O138" s="19" t="s">
        <v>36</v>
      </c>
    </row>
    <row r="139" spans="1:15" s="8" customFormat="1" x14ac:dyDescent="0.25">
      <c r="A139" s="14"/>
      <c r="B139" s="279"/>
      <c r="C139" s="30"/>
      <c r="D139" s="45"/>
      <c r="E139" s="30"/>
      <c r="F139" s="30"/>
      <c r="G139" s="280"/>
      <c r="H139" s="9"/>
      <c r="I139" s="30"/>
      <c r="J139" s="31"/>
      <c r="K139" s="281"/>
      <c r="L139" s="30"/>
      <c r="M139" s="33"/>
      <c r="N139" s="33"/>
      <c r="O139" s="19"/>
    </row>
    <row r="140" spans="1:15" s="8" customFormat="1" x14ac:dyDescent="0.25">
      <c r="A140" s="14">
        <v>110</v>
      </c>
      <c r="B140" s="279">
        <v>6201</v>
      </c>
      <c r="C140" s="30" t="s">
        <v>145</v>
      </c>
      <c r="D140" s="45">
        <v>30152</v>
      </c>
      <c r="E140" s="30" t="s">
        <v>146</v>
      </c>
      <c r="F140" s="30">
        <v>634</v>
      </c>
      <c r="G140" s="280"/>
      <c r="H140" s="9"/>
      <c r="I140" s="30"/>
      <c r="J140" s="31">
        <v>1093</v>
      </c>
      <c r="K140" s="281" t="s">
        <v>24</v>
      </c>
      <c r="L140" s="30">
        <v>15112</v>
      </c>
      <c r="M140" s="33"/>
      <c r="N140" s="33"/>
      <c r="O140" s="19" t="s">
        <v>147</v>
      </c>
    </row>
    <row r="141" spans="1:15" s="8" customFormat="1" x14ac:dyDescent="0.25">
      <c r="A141" s="14"/>
      <c r="B141" s="279"/>
      <c r="C141" s="30"/>
      <c r="D141" s="45"/>
      <c r="E141" s="30"/>
      <c r="F141" s="30"/>
      <c r="G141" s="280"/>
      <c r="H141" s="9"/>
      <c r="I141" s="30"/>
      <c r="J141" s="31"/>
      <c r="K141" s="281"/>
      <c r="L141" s="30"/>
      <c r="M141" s="33"/>
      <c r="N141" s="33"/>
      <c r="O141" s="19"/>
    </row>
    <row r="142" spans="1:15" s="8" customFormat="1" x14ac:dyDescent="0.25">
      <c r="A142" s="14">
        <v>110</v>
      </c>
      <c r="B142" s="279">
        <v>6201</v>
      </c>
      <c r="C142" s="30" t="s">
        <v>217</v>
      </c>
      <c r="D142" s="45">
        <v>700251</v>
      </c>
      <c r="E142" s="30" t="s">
        <v>228</v>
      </c>
      <c r="F142" s="30">
        <v>1</v>
      </c>
      <c r="G142" s="280"/>
      <c r="H142" s="9"/>
      <c r="I142" s="30"/>
      <c r="J142" s="31">
        <v>35000</v>
      </c>
      <c r="K142" s="281" t="s">
        <v>109</v>
      </c>
      <c r="L142" s="30">
        <v>26016</v>
      </c>
      <c r="M142" s="33"/>
      <c r="N142" s="33"/>
      <c r="O142" s="19" t="s">
        <v>218</v>
      </c>
    </row>
    <row r="143" spans="1:15" s="8" customFormat="1" x14ac:dyDescent="0.25">
      <c r="A143" s="14"/>
      <c r="B143" s="279"/>
      <c r="C143" s="30"/>
      <c r="D143" s="45"/>
      <c r="E143" s="30"/>
      <c r="F143" s="30"/>
      <c r="G143" s="280"/>
      <c r="H143" s="9"/>
      <c r="I143" s="30"/>
      <c r="J143" s="31"/>
      <c r="K143" s="281"/>
      <c r="L143" s="30"/>
      <c r="M143" s="33"/>
      <c r="N143" s="33"/>
      <c r="O143" s="19"/>
    </row>
    <row r="144" spans="1:15" x14ac:dyDescent="0.25">
      <c r="A144" s="55">
        <v>110</v>
      </c>
      <c r="B144" s="85">
        <v>6201</v>
      </c>
      <c r="C144" s="50" t="s">
        <v>54</v>
      </c>
      <c r="D144" s="86">
        <v>5992</v>
      </c>
      <c r="E144" s="50" t="s">
        <v>39</v>
      </c>
      <c r="F144" s="50">
        <v>1</v>
      </c>
      <c r="G144" s="87"/>
      <c r="H144" s="88"/>
      <c r="I144" s="50"/>
      <c r="J144" s="51">
        <v>100000</v>
      </c>
      <c r="K144" s="89" t="s">
        <v>24</v>
      </c>
      <c r="L144" s="50">
        <v>76198</v>
      </c>
      <c r="M144" s="53"/>
      <c r="N144" s="53"/>
      <c r="O144" s="54" t="s">
        <v>37</v>
      </c>
    </row>
    <row r="145" spans="1:15" x14ac:dyDescent="0.25">
      <c r="A145" s="55"/>
      <c r="B145" s="85"/>
      <c r="C145" s="50"/>
      <c r="D145" s="86"/>
      <c r="E145" s="50"/>
      <c r="F145" s="50"/>
      <c r="G145" s="87"/>
      <c r="H145" s="88"/>
      <c r="I145" s="50"/>
      <c r="J145" s="51"/>
      <c r="K145" s="89"/>
      <c r="L145" s="50"/>
      <c r="M145" s="53"/>
      <c r="N145" s="53"/>
      <c r="O145" s="54"/>
    </row>
    <row r="146" spans="1:15" x14ac:dyDescent="0.25">
      <c r="A146" s="55">
        <v>110</v>
      </c>
      <c r="B146" s="85">
        <v>6201</v>
      </c>
      <c r="C146" s="50" t="s">
        <v>55</v>
      </c>
      <c r="D146" s="86">
        <v>21626</v>
      </c>
      <c r="E146" s="50" t="s">
        <v>56</v>
      </c>
      <c r="F146" s="50">
        <v>111</v>
      </c>
      <c r="G146" s="87"/>
      <c r="H146" s="88"/>
      <c r="I146" s="50"/>
      <c r="J146" s="51">
        <v>20000</v>
      </c>
      <c r="K146" s="89" t="s">
        <v>22</v>
      </c>
      <c r="L146" s="50">
        <v>393300</v>
      </c>
      <c r="M146" s="53"/>
      <c r="N146" s="53"/>
      <c r="O146" s="54" t="s">
        <v>37</v>
      </c>
    </row>
  </sheetData>
  <autoFilter ref="G1:G146"/>
  <customSheetViews>
    <customSheetView guid="{7DA3B501-569D-452E-A498-4FA87443ABE7}" scale="85" showAutoFilter="1" topLeftCell="A13">
      <selection activeCell="L32" sqref="L32"/>
      <pageMargins left="0.7" right="0.7" top="0.75" bottom="0.75" header="0.3" footer="0.3"/>
      <pageSetup orientation="portrait" r:id="rId1"/>
      <autoFilter ref="G1:G146"/>
    </customSheetView>
    <customSheetView guid="{7728CCF8-57B0-4432-87FC-EA266C305151}" showAutoFilter="1" topLeftCell="A55">
      <selection activeCell="M79" sqref="M79"/>
      <pageMargins left="0.7" right="0.7" top="0.75" bottom="0.75" header="0.3" footer="0.3"/>
      <pageSetup orientation="portrait" r:id="rId2"/>
      <autoFilter ref="G1:G145"/>
    </customSheetView>
    <customSheetView guid="{852649C1-0D8B-4043-A12B-A26E7C8CC42C}" showAutoFilter="1">
      <selection activeCell="G4" sqref="G4"/>
      <pageMargins left="0.7" right="0.7" top="0.75" bottom="0.75" header="0.3" footer="0.3"/>
      <pageSetup orientation="portrait" r:id="rId3"/>
      <autoFilter ref="G1:G141"/>
    </customSheetView>
    <customSheetView guid="{E9112136-EB27-4EE9-A34E-154F41165570}" scale="80" showAutoFilter="1" topLeftCell="A34">
      <selection activeCell="J25" sqref="J25"/>
      <pageMargins left="0.7" right="0.7" top="0.75" bottom="0.75" header="0.3" footer="0.3"/>
      <pageSetup orientation="portrait" r:id="rId4"/>
      <autoFilter ref="G1:G154"/>
    </customSheetView>
    <customSheetView guid="{47E81019-AD5F-41AB-A306-CAC52748EBEC}" scale="56" showAutoFilter="1">
      <selection activeCell="J8" sqref="J8:J9"/>
      <pageMargins left="0.7" right="0.7" top="0.75" bottom="0.75" header="0.3" footer="0.3"/>
      <pageSetup orientation="portrait" r:id="rId5"/>
      <autoFilter ref="G1:G150"/>
    </customSheetView>
  </customSheetView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120" zoomScaleNormal="90" workbookViewId="0">
      <pane ySplit="2" topLeftCell="A3" activePane="bottomLeft" state="frozen"/>
      <selection pane="bottomLeft" activeCell="D20" sqref="D20"/>
    </sheetView>
  </sheetViews>
  <sheetFormatPr defaultRowHeight="15" x14ac:dyDescent="0.25"/>
  <cols>
    <col min="1" max="1" width="11.5703125" customWidth="1"/>
    <col min="2" max="2" width="17.7109375" customWidth="1"/>
    <col min="3" max="3" width="11" customWidth="1"/>
    <col min="4" max="4" width="24.140625" customWidth="1"/>
    <col min="5" max="5" width="12.5703125" bestFit="1" customWidth="1"/>
    <col min="6" max="6" width="23.5703125" style="98" bestFit="1" customWidth="1"/>
    <col min="7" max="7" width="10.85546875" style="98" bestFit="1" customWidth="1"/>
    <col min="8" max="8" width="9.140625" style="97"/>
    <col min="9" max="9" width="10.5703125" customWidth="1"/>
    <col min="10" max="10" width="9.140625" style="96"/>
    <col min="11" max="11" width="9.140625" style="95"/>
    <col min="12" max="12" width="9.140625" style="94"/>
    <col min="13" max="13" width="40.42578125" bestFit="1" customWidth="1"/>
    <col min="14" max="14" width="34.5703125" style="93" bestFit="1" customWidth="1"/>
  </cols>
  <sheetData>
    <row r="1" spans="1:14" s="107" customFormat="1" ht="16.5" thickBot="1" x14ac:dyDescent="0.3">
      <c r="A1" s="127" t="s">
        <v>72</v>
      </c>
      <c r="B1" s="127"/>
      <c r="C1" s="126"/>
      <c r="D1" s="125"/>
      <c r="E1" s="124">
        <f>SUM(TMACNTRTSHIPR!C2*1)</f>
        <v>42849</v>
      </c>
      <c r="F1" s="123"/>
      <c r="G1" s="122"/>
      <c r="H1" s="121" t="s">
        <v>71</v>
      </c>
      <c r="I1" s="117"/>
      <c r="J1" s="120"/>
      <c r="K1" s="119"/>
      <c r="L1" s="118"/>
      <c r="M1" s="117"/>
      <c r="N1" s="100"/>
    </row>
    <row r="2" spans="1:14" s="107" customFormat="1" ht="31.5" x14ac:dyDescent="0.25">
      <c r="A2" s="116" t="s">
        <v>70</v>
      </c>
      <c r="B2" s="115" t="s">
        <v>69</v>
      </c>
      <c r="C2" s="115" t="s">
        <v>68</v>
      </c>
      <c r="D2" s="115" t="s">
        <v>4</v>
      </c>
      <c r="E2" s="115" t="s">
        <v>67</v>
      </c>
      <c r="F2" s="115" t="s">
        <v>66</v>
      </c>
      <c r="G2" s="113" t="s">
        <v>65</v>
      </c>
      <c r="H2" s="114" t="s">
        <v>64</v>
      </c>
      <c r="I2" s="113" t="s">
        <v>63</v>
      </c>
      <c r="J2" s="112" t="s">
        <v>62</v>
      </c>
      <c r="K2" s="111" t="s">
        <v>61</v>
      </c>
      <c r="L2" s="110" t="s">
        <v>60</v>
      </c>
      <c r="M2" s="109" t="s">
        <v>59</v>
      </c>
      <c r="N2" s="108"/>
    </row>
    <row r="3" spans="1:14" s="8" customFormat="1" ht="15.75" x14ac:dyDescent="0.25">
      <c r="A3" s="101"/>
      <c r="B3" s="101"/>
      <c r="C3" s="101"/>
      <c r="D3" s="101"/>
      <c r="E3" s="101"/>
      <c r="F3" s="101"/>
      <c r="G3" s="295">
        <f>SUM(G4:G14)</f>
        <v>12</v>
      </c>
      <c r="H3" s="106"/>
      <c r="I3" s="105"/>
      <c r="J3" s="104"/>
      <c r="K3" s="103"/>
      <c r="L3" s="102"/>
      <c r="M3" s="101"/>
      <c r="N3" s="100"/>
    </row>
    <row r="4" spans="1:14" s="8" customFormat="1" ht="15.75" x14ac:dyDescent="0.25">
      <c r="A4" s="101">
        <v>560</v>
      </c>
      <c r="B4" s="101" t="s">
        <v>57</v>
      </c>
      <c r="C4" s="101">
        <v>61504</v>
      </c>
      <c r="D4" s="101" t="s">
        <v>224</v>
      </c>
      <c r="E4" s="101">
        <v>212</v>
      </c>
      <c r="F4" s="135" t="s">
        <v>183</v>
      </c>
      <c r="G4" s="105">
        <v>2</v>
      </c>
      <c r="H4" s="106"/>
      <c r="I4" s="105" t="s">
        <v>24</v>
      </c>
      <c r="J4" s="104">
        <v>0.12</v>
      </c>
      <c r="K4" s="103"/>
      <c r="L4" s="102"/>
      <c r="M4" s="101" t="s">
        <v>58</v>
      </c>
      <c r="N4" s="100"/>
    </row>
    <row r="5" spans="1:14" s="8" customFormat="1" ht="15.75" x14ac:dyDescent="0.25">
      <c r="A5" s="101">
        <v>560</v>
      </c>
      <c r="B5" s="101" t="s">
        <v>57</v>
      </c>
      <c r="C5" s="101">
        <v>61504</v>
      </c>
      <c r="D5" s="101" t="s">
        <v>224</v>
      </c>
      <c r="E5" s="101">
        <v>212</v>
      </c>
      <c r="F5" s="135" t="s">
        <v>200</v>
      </c>
      <c r="G5" s="105">
        <v>7</v>
      </c>
      <c r="H5" s="106"/>
      <c r="I5" s="105" t="s">
        <v>24</v>
      </c>
      <c r="J5" s="104">
        <v>0.12</v>
      </c>
      <c r="K5" s="103"/>
      <c r="L5" s="102"/>
      <c r="M5" s="101" t="s">
        <v>58</v>
      </c>
      <c r="N5" s="100"/>
    </row>
    <row r="6" spans="1:14" s="8" customFormat="1" ht="15.75" x14ac:dyDescent="0.25">
      <c r="A6" s="101">
        <v>560</v>
      </c>
      <c r="B6" s="101" t="s">
        <v>57</v>
      </c>
      <c r="C6" s="101">
        <v>61504</v>
      </c>
      <c r="D6" s="101" t="s">
        <v>224</v>
      </c>
      <c r="E6" s="101">
        <v>212</v>
      </c>
      <c r="F6" s="135" t="s">
        <v>131</v>
      </c>
      <c r="G6" s="311">
        <v>0</v>
      </c>
      <c r="H6" s="106"/>
      <c r="I6" s="105" t="s">
        <v>24</v>
      </c>
      <c r="J6" s="104">
        <v>0.12</v>
      </c>
      <c r="K6" s="103"/>
      <c r="L6" s="102"/>
      <c r="M6" s="101" t="s">
        <v>58</v>
      </c>
      <c r="N6" s="100"/>
    </row>
    <row r="7" spans="1:14" s="8" customFormat="1" ht="15.75" x14ac:dyDescent="0.25">
      <c r="A7" s="101">
        <v>560</v>
      </c>
      <c r="B7" s="101" t="s">
        <v>57</v>
      </c>
      <c r="C7" s="101">
        <v>61504</v>
      </c>
      <c r="D7" s="101" t="s">
        <v>224</v>
      </c>
      <c r="E7" s="101">
        <v>212</v>
      </c>
      <c r="F7" s="135" t="s">
        <v>203</v>
      </c>
      <c r="G7" s="105">
        <v>0</v>
      </c>
      <c r="H7" s="106"/>
      <c r="I7" s="105" t="s">
        <v>24</v>
      </c>
      <c r="J7" s="104">
        <v>0.12</v>
      </c>
      <c r="K7" s="103"/>
      <c r="L7" s="102"/>
      <c r="M7" s="101" t="s">
        <v>58</v>
      </c>
      <c r="N7" s="100"/>
    </row>
    <row r="8" spans="1:14" s="8" customFormat="1" ht="15.75" x14ac:dyDescent="0.25">
      <c r="A8" s="101">
        <v>560</v>
      </c>
      <c r="B8" s="101" t="s">
        <v>57</v>
      </c>
      <c r="C8" s="101">
        <v>61504</v>
      </c>
      <c r="D8" s="101" t="s">
        <v>224</v>
      </c>
      <c r="E8" s="101">
        <v>212</v>
      </c>
      <c r="F8" s="135" t="s">
        <v>130</v>
      </c>
      <c r="G8" s="105">
        <v>0</v>
      </c>
      <c r="H8" s="106"/>
      <c r="I8" s="105" t="s">
        <v>24</v>
      </c>
      <c r="J8" s="104">
        <v>0.12</v>
      </c>
      <c r="K8" s="103"/>
      <c r="L8" s="102"/>
      <c r="M8" s="101" t="s">
        <v>58</v>
      </c>
      <c r="N8" s="100"/>
    </row>
    <row r="9" spans="1:14" s="8" customFormat="1" ht="15.75" x14ac:dyDescent="0.25">
      <c r="A9" s="101">
        <v>560</v>
      </c>
      <c r="B9" s="101" t="s">
        <v>57</v>
      </c>
      <c r="C9" s="101">
        <v>61504</v>
      </c>
      <c r="D9" s="101" t="s">
        <v>224</v>
      </c>
      <c r="E9" s="101">
        <v>212</v>
      </c>
      <c r="F9" s="101" t="s">
        <v>225</v>
      </c>
      <c r="G9" s="105">
        <v>1</v>
      </c>
      <c r="H9" s="106"/>
      <c r="I9" s="105" t="s">
        <v>24</v>
      </c>
      <c r="J9" s="104">
        <v>0.12</v>
      </c>
      <c r="K9" s="103"/>
      <c r="L9" s="102"/>
      <c r="M9" s="101" t="s">
        <v>58</v>
      </c>
      <c r="N9" s="100"/>
    </row>
    <row r="10" spans="1:14" s="8" customFormat="1" ht="15.75" x14ac:dyDescent="0.25">
      <c r="A10" s="101">
        <v>560</v>
      </c>
      <c r="B10" s="101" t="s">
        <v>57</v>
      </c>
      <c r="C10" s="101">
        <v>61504</v>
      </c>
      <c r="D10" s="101" t="s">
        <v>224</v>
      </c>
      <c r="E10" s="101">
        <v>212</v>
      </c>
      <c r="F10" s="101" t="s">
        <v>230</v>
      </c>
      <c r="G10" s="105">
        <v>0</v>
      </c>
      <c r="H10" s="106"/>
      <c r="I10" s="105" t="s">
        <v>24</v>
      </c>
      <c r="J10" s="104">
        <v>0.12</v>
      </c>
      <c r="K10" s="103"/>
      <c r="L10" s="102"/>
      <c r="M10" s="101" t="s">
        <v>58</v>
      </c>
      <c r="N10" s="100"/>
    </row>
    <row r="11" spans="1:14" s="8" customFormat="1" ht="15.75" x14ac:dyDescent="0.25">
      <c r="A11" s="101">
        <v>560</v>
      </c>
      <c r="B11" s="101" t="s">
        <v>57</v>
      </c>
      <c r="C11" s="101">
        <v>61504</v>
      </c>
      <c r="D11" s="101" t="s">
        <v>224</v>
      </c>
      <c r="E11" s="101">
        <v>212</v>
      </c>
      <c r="F11" s="101" t="s">
        <v>231</v>
      </c>
      <c r="G11" s="105">
        <v>0</v>
      </c>
      <c r="H11" s="106"/>
      <c r="I11" s="105" t="s">
        <v>24</v>
      </c>
      <c r="J11" s="104">
        <v>0.12</v>
      </c>
      <c r="K11" s="103"/>
      <c r="L11" s="102"/>
      <c r="M11" s="101" t="s">
        <v>58</v>
      </c>
      <c r="N11" s="100"/>
    </row>
    <row r="12" spans="1:14" s="8" customFormat="1" ht="15.75" x14ac:dyDescent="0.25">
      <c r="A12" s="101">
        <v>560</v>
      </c>
      <c r="B12" s="101" t="s">
        <v>57</v>
      </c>
      <c r="C12" s="101">
        <v>61504</v>
      </c>
      <c r="D12" s="101" t="s">
        <v>224</v>
      </c>
      <c r="E12" s="101">
        <v>212</v>
      </c>
      <c r="F12" s="101" t="s">
        <v>232</v>
      </c>
      <c r="G12" s="105">
        <v>2</v>
      </c>
      <c r="H12" s="106"/>
      <c r="I12" s="105" t="s">
        <v>24</v>
      </c>
      <c r="J12" s="104">
        <v>0.12</v>
      </c>
      <c r="K12" s="103"/>
      <c r="L12" s="102"/>
      <c r="M12" s="101" t="s">
        <v>58</v>
      </c>
      <c r="N12" s="100"/>
    </row>
    <row r="13" spans="1:14" s="8" customFormat="1" ht="15.75" x14ac:dyDescent="0.25">
      <c r="A13" s="101">
        <v>560</v>
      </c>
      <c r="B13" s="101" t="s">
        <v>57</v>
      </c>
      <c r="C13" s="101">
        <v>61504</v>
      </c>
      <c r="D13" s="101" t="s">
        <v>224</v>
      </c>
      <c r="E13" s="101">
        <v>212</v>
      </c>
      <c r="F13" s="101" t="s">
        <v>233</v>
      </c>
      <c r="G13" s="105">
        <v>0</v>
      </c>
      <c r="H13" s="106"/>
      <c r="I13" s="105" t="s">
        <v>24</v>
      </c>
      <c r="J13" s="104">
        <v>0.12</v>
      </c>
      <c r="K13" s="103"/>
      <c r="L13" s="102"/>
      <c r="M13" s="101" t="s">
        <v>58</v>
      </c>
      <c r="N13" s="100"/>
    </row>
    <row r="14" spans="1:14" s="8" customFormat="1" ht="15.75" x14ac:dyDescent="0.25">
      <c r="A14" s="101"/>
      <c r="B14" s="101"/>
      <c r="C14" s="101"/>
      <c r="D14" s="101"/>
      <c r="E14" s="101"/>
      <c r="F14" s="101"/>
      <c r="G14" s="105"/>
      <c r="H14" s="106"/>
      <c r="I14" s="105"/>
      <c r="J14" s="104"/>
      <c r="K14" s="103"/>
      <c r="L14" s="102"/>
      <c r="M14" s="101"/>
      <c r="N14" s="100"/>
    </row>
    <row r="15" spans="1:14" s="8" customFormat="1" ht="15.75" x14ac:dyDescent="0.25">
      <c r="A15" s="101">
        <v>560</v>
      </c>
      <c r="B15" s="101" t="s">
        <v>57</v>
      </c>
      <c r="C15" s="101">
        <v>61504</v>
      </c>
      <c r="D15" s="101" t="s">
        <v>114</v>
      </c>
      <c r="E15" s="101">
        <v>193</v>
      </c>
      <c r="F15" s="101" t="s">
        <v>185</v>
      </c>
      <c r="G15" s="105"/>
      <c r="H15" s="106">
        <v>3600</v>
      </c>
      <c r="I15" s="105" t="s">
        <v>24</v>
      </c>
      <c r="J15" s="104">
        <v>0.18</v>
      </c>
      <c r="K15" s="103"/>
      <c r="L15" s="102"/>
      <c r="M15" s="101" t="s">
        <v>58</v>
      </c>
      <c r="N15" s="100"/>
    </row>
    <row r="16" spans="1:14" s="8" customFormat="1" ht="15.75" x14ac:dyDescent="0.25">
      <c r="A16" s="101"/>
      <c r="B16" s="101"/>
      <c r="C16" s="101"/>
      <c r="D16" s="101"/>
      <c r="E16" s="101"/>
      <c r="F16" s="101"/>
      <c r="G16" s="105"/>
      <c r="H16" s="106"/>
      <c r="I16" s="105"/>
      <c r="J16" s="104"/>
      <c r="K16" s="103"/>
      <c r="L16" s="102"/>
      <c r="M16" s="101"/>
      <c r="N16" s="100"/>
    </row>
    <row r="17" spans="1:14" s="8" customFormat="1" ht="15.75" x14ac:dyDescent="0.25">
      <c r="A17" s="101">
        <v>560</v>
      </c>
      <c r="B17" s="101" t="s">
        <v>57</v>
      </c>
      <c r="C17" s="101">
        <v>61504</v>
      </c>
      <c r="D17" s="101" t="s">
        <v>90</v>
      </c>
      <c r="E17" s="101"/>
      <c r="F17" s="310" t="s">
        <v>200</v>
      </c>
      <c r="G17" s="105">
        <v>1</v>
      </c>
      <c r="H17" s="106"/>
      <c r="I17" s="105" t="s">
        <v>24</v>
      </c>
      <c r="J17" s="104">
        <v>0.15</v>
      </c>
      <c r="K17" s="103"/>
      <c r="L17" s="102"/>
      <c r="M17" s="101" t="s">
        <v>163</v>
      </c>
      <c r="N17" s="100"/>
    </row>
    <row r="18" spans="1:14" s="8" customFormat="1" ht="15.75" x14ac:dyDescent="0.25">
      <c r="A18" s="101"/>
      <c r="B18" s="101"/>
      <c r="C18" s="101"/>
      <c r="D18" s="101"/>
      <c r="E18" s="101"/>
      <c r="F18" s="101"/>
      <c r="G18" s="105"/>
      <c r="H18" s="106"/>
      <c r="I18" s="105"/>
      <c r="J18" s="104"/>
      <c r="K18" s="103"/>
      <c r="L18" s="102"/>
      <c r="M18" s="101"/>
      <c r="N18" s="100"/>
    </row>
    <row r="19" spans="1:14" s="8" customFormat="1" ht="15.75" x14ac:dyDescent="0.25">
      <c r="A19" s="274"/>
      <c r="B19" s="274"/>
      <c r="C19" s="274"/>
      <c r="D19" s="274"/>
      <c r="E19" s="274"/>
      <c r="F19" s="274"/>
      <c r="G19" s="275"/>
      <c r="H19" s="276"/>
      <c r="I19" s="275"/>
      <c r="J19" s="277"/>
      <c r="K19" s="278"/>
      <c r="L19" s="142"/>
      <c r="M19" s="274"/>
      <c r="N19" s="100"/>
    </row>
    <row r="20" spans="1:14" x14ac:dyDescent="0.25">
      <c r="G20" s="98">
        <f>SUM(G17:G18)</f>
        <v>1</v>
      </c>
    </row>
    <row r="22" spans="1:14" x14ac:dyDescent="0.25">
      <c r="G22" s="99">
        <f>SUM(G17:G18)</f>
        <v>1</v>
      </c>
    </row>
  </sheetData>
  <autoFilter ref="F3:F20"/>
  <customSheetViews>
    <customSheetView guid="{7DA3B501-569D-452E-A498-4FA87443ABE7}" scale="120" showAutoFilter="1">
      <pane ySplit="2" topLeftCell="A3" activePane="bottomLeft" state="frozen"/>
      <selection pane="bottomLeft" activeCell="D20" sqref="D20"/>
      <pageMargins left="0.7" right="0.7" top="0.75" bottom="0.75" header="0.3" footer="0.3"/>
      <pageSetup orientation="portrait" r:id="rId1"/>
      <autoFilter ref="F3:F20"/>
    </customSheetView>
    <customSheetView guid="{7728CCF8-57B0-4432-87FC-EA266C305151}" scale="90" showAutoFilter="1">
      <pane ySplit="2" topLeftCell="A3" activePane="bottomLeft" state="frozen"/>
      <selection pane="bottomLeft" activeCell="O18" sqref="O18"/>
      <pageMargins left="0.7" right="0.7" top="0.75" bottom="0.75" header="0.3" footer="0.3"/>
      <pageSetup orientation="portrait" r:id="rId2"/>
      <autoFilter ref="F3:F30"/>
    </customSheetView>
    <customSheetView guid="{852649C1-0D8B-4043-A12B-A26E7C8CC42C}" scale="120" showAutoFilter="1">
      <pane ySplit="2" topLeftCell="A3" activePane="bottomLeft" state="frozen"/>
      <selection pane="bottomLeft" activeCell="F17" sqref="F17:G17"/>
      <pageMargins left="0.7" right="0.7" top="0.75" bottom="0.75" header="0.3" footer="0.3"/>
      <pageSetup orientation="portrait" r:id="rId3"/>
      <autoFilter ref="F3:F19"/>
    </customSheetView>
    <customSheetView guid="{E9112136-EB27-4EE9-A34E-154F41165570}" scale="120" showAutoFilter="1">
      <pane ySplit="2" topLeftCell="A3" activePane="bottomLeft" state="frozen"/>
      <selection pane="bottomLeft" activeCell="B2" sqref="B2:J12"/>
      <pageMargins left="0.7" right="0.7" top="0.75" bottom="0.75" header="0.3" footer="0.3"/>
      <pageSetup orientation="portrait" r:id="rId4"/>
      <autoFilter ref="F3:F17"/>
    </customSheetView>
    <customSheetView guid="{47E81019-AD5F-41AB-A306-CAC52748EBEC}" scale="56" showAutoFilter="1">
      <pane ySplit="2" topLeftCell="A3" activePane="bottomLeft" state="frozen"/>
      <selection pane="bottomLeft" activeCell="F14" sqref="F14"/>
      <pageMargins left="0.7" right="0.7" top="0.75" bottom="0.75" header="0.3" footer="0.3"/>
      <pageSetup orientation="portrait" r:id="rId5"/>
      <autoFilter ref="F3:F20"/>
    </customSheetView>
  </customSheetView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D32" sqref="D32"/>
    </sheetView>
  </sheetViews>
  <sheetFormatPr defaultRowHeight="15" x14ac:dyDescent="0.25"/>
  <cols>
    <col min="1" max="1" width="11.5703125" customWidth="1"/>
    <col min="2" max="2" width="17.7109375" customWidth="1"/>
    <col min="3" max="3" width="11" customWidth="1"/>
    <col min="4" max="4" width="24.140625" customWidth="1"/>
    <col min="5" max="5" width="12.140625" bestFit="1" customWidth="1"/>
    <col min="6" max="6" width="22" bestFit="1" customWidth="1"/>
    <col min="7" max="7" width="10.85546875" style="27" bestFit="1" customWidth="1"/>
    <col min="8" max="8" width="9.140625" style="97"/>
    <col min="9" max="9" width="10.5703125" customWidth="1"/>
    <col min="10" max="10" width="12.85546875" style="96" customWidth="1"/>
    <col min="11" max="11" width="9.140625" style="95"/>
    <col min="12" max="12" width="9.140625" style="94"/>
    <col min="13" max="13" width="40.42578125" bestFit="1" customWidth="1"/>
    <col min="14" max="14" width="22.5703125" style="93" bestFit="1" customWidth="1"/>
  </cols>
  <sheetData>
    <row r="1" spans="1:14" s="107" customFormat="1" ht="21.75" thickBot="1" x14ac:dyDescent="0.4">
      <c r="A1" s="150" t="s">
        <v>75</v>
      </c>
      <c r="B1" s="150"/>
      <c r="C1" s="149"/>
      <c r="D1" s="148" t="s">
        <v>74</v>
      </c>
      <c r="E1" s="147"/>
      <c r="F1" s="146"/>
      <c r="G1" s="141"/>
      <c r="H1" s="145" t="s">
        <v>71</v>
      </c>
      <c r="I1" s="141"/>
      <c r="J1" s="144"/>
      <c r="K1" s="143"/>
      <c r="L1" s="142"/>
      <c r="M1" s="141"/>
      <c r="N1" s="100"/>
    </row>
    <row r="2" spans="1:14" s="107" customFormat="1" ht="31.5" x14ac:dyDescent="0.25">
      <c r="A2" s="116" t="s">
        <v>70</v>
      </c>
      <c r="B2" s="115" t="s">
        <v>69</v>
      </c>
      <c r="C2" s="115" t="s">
        <v>68</v>
      </c>
      <c r="D2" s="115" t="s">
        <v>4</v>
      </c>
      <c r="E2" s="115" t="s">
        <v>67</v>
      </c>
      <c r="F2" s="115" t="s">
        <v>66</v>
      </c>
      <c r="G2" s="140" t="s">
        <v>65</v>
      </c>
      <c r="H2" s="114" t="s">
        <v>64</v>
      </c>
      <c r="I2" s="113" t="s">
        <v>63</v>
      </c>
      <c r="J2" s="112" t="s">
        <v>62</v>
      </c>
      <c r="K2" s="111" t="s">
        <v>61</v>
      </c>
      <c r="L2" s="110" t="s">
        <v>60</v>
      </c>
      <c r="M2" s="139" t="s">
        <v>59</v>
      </c>
      <c r="N2" s="108" t="s">
        <v>73</v>
      </c>
    </row>
    <row r="3" spans="1:14" s="107" customFormat="1" ht="15.75" x14ac:dyDescent="0.25">
      <c r="A3" s="14"/>
      <c r="B3" s="14"/>
      <c r="C3" s="14"/>
      <c r="D3" s="14"/>
      <c r="E3" s="14"/>
      <c r="F3" s="21"/>
      <c r="G3" s="14"/>
      <c r="H3" s="14"/>
      <c r="I3" s="24"/>
      <c r="J3" s="28"/>
      <c r="K3" s="26"/>
      <c r="L3" s="26"/>
      <c r="M3" s="138"/>
      <c r="N3" s="108"/>
    </row>
    <row r="4" spans="1:14" s="107" customFormat="1" ht="15.75" x14ac:dyDescent="0.25">
      <c r="A4" s="14"/>
      <c r="B4" s="14"/>
      <c r="C4" s="14"/>
      <c r="D4" s="14"/>
      <c r="E4" s="14"/>
      <c r="F4" s="21"/>
      <c r="G4" s="14"/>
      <c r="H4" s="14"/>
      <c r="I4" s="24"/>
      <c r="J4" s="28"/>
      <c r="K4" s="26"/>
      <c r="L4" s="26"/>
      <c r="M4" s="138"/>
      <c r="N4" s="108"/>
    </row>
    <row r="5" spans="1:14" s="107" customFormat="1" ht="15.75" x14ac:dyDescent="0.25">
      <c r="A5" s="14"/>
      <c r="B5" s="14"/>
      <c r="C5" s="14"/>
      <c r="D5" s="14"/>
      <c r="E5" s="14"/>
      <c r="F5" s="21"/>
      <c r="G5" s="14"/>
      <c r="H5" s="14"/>
      <c r="I5" s="24"/>
      <c r="J5" s="28"/>
      <c r="K5" s="26"/>
      <c r="L5" s="26"/>
      <c r="M5" s="138"/>
      <c r="N5" s="108"/>
    </row>
    <row r="6" spans="1:14" s="107" customFormat="1" ht="15.75" x14ac:dyDescent="0.25">
      <c r="A6" s="14"/>
      <c r="B6" s="14"/>
      <c r="C6" s="14"/>
      <c r="D6" s="14"/>
      <c r="E6" s="14"/>
      <c r="F6" s="21"/>
      <c r="G6" s="14"/>
      <c r="H6" s="14"/>
      <c r="I6" s="24"/>
      <c r="J6" s="28"/>
      <c r="K6" s="26"/>
      <c r="L6" s="26"/>
      <c r="M6" s="138"/>
      <c r="N6" s="108"/>
    </row>
    <row r="7" spans="1:14" s="107" customFormat="1" ht="15.75" x14ac:dyDescent="0.25">
      <c r="A7" s="14"/>
      <c r="B7" s="14"/>
      <c r="C7" s="14"/>
      <c r="D7" s="14"/>
      <c r="E7" s="14"/>
      <c r="F7" s="21"/>
      <c r="G7" s="14"/>
      <c r="H7" s="14"/>
      <c r="I7" s="24"/>
      <c r="J7" s="28"/>
      <c r="K7" s="26"/>
      <c r="L7" s="26"/>
      <c r="M7" s="138"/>
      <c r="N7" s="108"/>
    </row>
    <row r="8" spans="1:14" s="136" customFormat="1" ht="15.75" x14ac:dyDescent="0.25">
      <c r="A8" s="14"/>
      <c r="B8" s="14"/>
      <c r="C8" s="14"/>
      <c r="D8" s="21"/>
      <c r="E8" s="14"/>
      <c r="F8" s="21"/>
      <c r="G8" s="14"/>
      <c r="H8" s="14"/>
      <c r="I8" s="24"/>
      <c r="J8" s="28"/>
      <c r="K8" s="26"/>
      <c r="L8" s="26"/>
      <c r="M8" s="128"/>
      <c r="N8" s="137"/>
    </row>
    <row r="9" spans="1:14" s="136" customFormat="1" ht="15.75" x14ac:dyDescent="0.25">
      <c r="A9" s="14"/>
      <c r="B9" s="14"/>
      <c r="C9" s="14"/>
      <c r="D9" s="21"/>
      <c r="E9" s="14"/>
      <c r="F9" s="21"/>
      <c r="G9" s="14"/>
      <c r="H9" s="14"/>
      <c r="I9" s="24"/>
      <c r="J9" s="28"/>
      <c r="K9" s="26"/>
      <c r="L9" s="26"/>
      <c r="M9" s="128"/>
      <c r="N9" s="137"/>
    </row>
    <row r="10" spans="1:14" ht="15.75" x14ac:dyDescent="0.25">
      <c r="A10" s="101"/>
      <c r="B10" s="101"/>
      <c r="C10" s="101"/>
      <c r="D10" s="101"/>
      <c r="E10" s="101"/>
      <c r="F10" s="135"/>
      <c r="G10" s="134"/>
      <c r="H10" s="106"/>
      <c r="I10" s="105"/>
      <c r="J10" s="104"/>
      <c r="K10" s="131"/>
      <c r="L10" s="130"/>
      <c r="M10" s="128"/>
    </row>
    <row r="11" spans="1:14" ht="15.75" x14ac:dyDescent="0.25">
      <c r="A11" s="101"/>
      <c r="B11" s="101"/>
      <c r="C11" s="101"/>
      <c r="D11" s="101"/>
      <c r="E11" s="101"/>
      <c r="F11" s="135"/>
      <c r="G11" s="134"/>
      <c r="H11" s="106"/>
      <c r="I11" s="105"/>
      <c r="J11" s="104"/>
      <c r="K11" s="131"/>
      <c r="L11" s="130"/>
      <c r="M11" s="128"/>
    </row>
    <row r="12" spans="1:14" ht="15.75" x14ac:dyDescent="0.25">
      <c r="A12" s="101"/>
      <c r="B12" s="101"/>
      <c r="C12" s="101"/>
      <c r="D12" s="101"/>
      <c r="E12" s="101"/>
      <c r="F12" s="135"/>
      <c r="G12" s="134"/>
      <c r="H12" s="106"/>
      <c r="I12" s="105"/>
      <c r="J12" s="104"/>
      <c r="K12" s="131"/>
      <c r="L12" s="130"/>
      <c r="M12" s="128"/>
    </row>
    <row r="13" spans="1:14" ht="15.75" x14ac:dyDescent="0.25">
      <c r="A13" s="101"/>
      <c r="B13" s="101"/>
      <c r="C13" s="101"/>
      <c r="D13" s="101"/>
      <c r="E13" s="101"/>
      <c r="F13" s="135"/>
      <c r="G13" s="134"/>
      <c r="H13" s="106"/>
      <c r="I13" s="105"/>
      <c r="J13" s="104"/>
      <c r="K13" s="131"/>
      <c r="L13" s="130"/>
      <c r="M13" s="128"/>
    </row>
    <row r="14" spans="1:14" ht="15.75" x14ac:dyDescent="0.25">
      <c r="A14" s="132"/>
      <c r="B14" s="132"/>
      <c r="C14" s="132"/>
      <c r="D14" s="132"/>
      <c r="E14" s="132"/>
      <c r="F14" s="133"/>
      <c r="G14" s="133"/>
      <c r="H14" s="132"/>
      <c r="I14" s="132"/>
      <c r="J14" s="132"/>
      <c r="K14" s="131"/>
      <c r="L14" s="130"/>
      <c r="M14" s="128"/>
    </row>
    <row r="15" spans="1:14" ht="15.75" x14ac:dyDescent="0.25">
      <c r="A15" s="101"/>
      <c r="B15" s="101"/>
      <c r="C15" s="101"/>
      <c r="D15" s="101"/>
      <c r="E15" s="101"/>
      <c r="F15" s="101"/>
      <c r="G15" s="105"/>
      <c r="H15" s="106"/>
      <c r="I15" s="105"/>
      <c r="J15" s="104"/>
      <c r="K15" s="131"/>
      <c r="L15" s="130"/>
      <c r="M15" s="128"/>
    </row>
    <row r="16" spans="1:14" ht="15.75" x14ac:dyDescent="0.25">
      <c r="A16" s="101"/>
      <c r="B16" s="101"/>
      <c r="C16" s="101"/>
      <c r="D16" s="101"/>
      <c r="E16" s="101"/>
      <c r="F16" s="101"/>
      <c r="G16" s="105"/>
      <c r="H16" s="106"/>
      <c r="I16" s="105"/>
      <c r="J16" s="104"/>
      <c r="K16" s="131"/>
      <c r="L16" s="130"/>
      <c r="M16" s="128"/>
    </row>
    <row r="17" spans="1:13" ht="15.75" x14ac:dyDescent="0.25">
      <c r="A17" s="101"/>
      <c r="B17" s="101"/>
      <c r="C17" s="101"/>
      <c r="D17" s="101"/>
      <c r="E17" s="101"/>
      <c r="F17" s="101"/>
      <c r="G17" s="105"/>
      <c r="H17" s="106"/>
      <c r="I17" s="105"/>
      <c r="J17" s="104"/>
      <c r="K17" s="131"/>
      <c r="L17" s="130"/>
      <c r="M17" s="128"/>
    </row>
    <row r="18" spans="1:13" ht="15.75" x14ac:dyDescent="0.25">
      <c r="A18" s="101"/>
      <c r="B18" s="101"/>
      <c r="C18" s="101"/>
      <c r="D18" s="101"/>
      <c r="E18" s="101"/>
      <c r="F18" s="101"/>
      <c r="G18" s="105"/>
      <c r="H18" s="106"/>
      <c r="I18" s="105"/>
      <c r="J18" s="104"/>
      <c r="K18" s="131"/>
      <c r="L18" s="130"/>
      <c r="M18" s="128"/>
    </row>
    <row r="19" spans="1:13" ht="15.75" x14ac:dyDescent="0.25">
      <c r="A19" s="101"/>
      <c r="B19" s="101"/>
      <c r="C19" s="101"/>
      <c r="D19" s="101"/>
      <c r="E19" s="101"/>
      <c r="F19" s="101"/>
      <c r="G19" s="105"/>
      <c r="H19" s="106"/>
      <c r="I19" s="105"/>
      <c r="J19" s="104"/>
      <c r="K19" s="131"/>
      <c r="L19" s="130"/>
      <c r="M19" s="128"/>
    </row>
    <row r="20" spans="1:13" ht="15.75" x14ac:dyDescent="0.25">
      <c r="A20" s="132"/>
      <c r="B20" s="132"/>
      <c r="C20" s="132"/>
      <c r="D20" s="132"/>
      <c r="E20" s="132"/>
      <c r="F20" s="133"/>
      <c r="G20" s="133"/>
      <c r="H20" s="132"/>
      <c r="I20" s="132"/>
      <c r="J20" s="132"/>
      <c r="K20" s="131"/>
      <c r="L20" s="130"/>
      <c r="M20" s="128"/>
    </row>
    <row r="21" spans="1:13" ht="15.75" x14ac:dyDescent="0.25">
      <c r="A21" s="14"/>
      <c r="B21" s="21"/>
      <c r="C21" s="22"/>
      <c r="D21" s="14"/>
      <c r="E21" s="23"/>
      <c r="F21" s="129"/>
      <c r="G21" s="14"/>
      <c r="H21" s="14"/>
      <c r="I21" s="24"/>
      <c r="J21" s="25"/>
      <c r="K21" s="26"/>
      <c r="L21" s="26"/>
      <c r="M21" s="128"/>
    </row>
    <row r="22" spans="1:13" ht="15.75" x14ac:dyDescent="0.25">
      <c r="A22" s="14"/>
      <c r="B22" s="21"/>
      <c r="C22" s="22"/>
      <c r="D22" s="14"/>
      <c r="E22" s="23"/>
      <c r="F22" s="129"/>
      <c r="G22" s="14"/>
      <c r="H22" s="14"/>
      <c r="I22" s="24"/>
      <c r="J22" s="25"/>
      <c r="K22" s="26"/>
      <c r="L22" s="26"/>
      <c r="M22" s="128"/>
    </row>
    <row r="23" spans="1:13" ht="15.75" x14ac:dyDescent="0.25">
      <c r="A23" s="14"/>
      <c r="B23" s="21"/>
      <c r="C23" s="22"/>
      <c r="D23" s="14"/>
      <c r="E23" s="23"/>
      <c r="F23" s="129"/>
      <c r="G23" s="14"/>
      <c r="H23" s="14"/>
      <c r="I23" s="24"/>
      <c r="J23" s="25"/>
      <c r="K23" s="26"/>
      <c r="L23" s="26"/>
      <c r="M23" s="128"/>
    </row>
  </sheetData>
  <autoFilter ref="F1:F23"/>
  <customSheetViews>
    <customSheetView guid="{7DA3B501-569D-452E-A498-4FA87443ABE7}" showAutoFilter="1">
      <selection activeCell="D32" sqref="D32"/>
      <pageMargins left="0.7" right="0.7" top="0.75" bottom="0.75" header="0.3" footer="0.3"/>
      <pageSetup orientation="portrait" r:id="rId1"/>
      <autoFilter ref="F1:F23"/>
    </customSheetView>
    <customSheetView guid="{7728CCF8-57B0-4432-87FC-EA266C305151}" showAutoFilter="1">
      <selection activeCell="D35" sqref="D35"/>
      <pageMargins left="0.7" right="0.7" top="0.75" bottom="0.75" header="0.3" footer="0.3"/>
      <pageSetup orientation="portrait" r:id="rId2"/>
      <autoFilter ref="F1:F23"/>
    </customSheetView>
    <customSheetView guid="{852649C1-0D8B-4043-A12B-A26E7C8CC42C}" showAutoFilter="1">
      <selection activeCell="D35" sqref="D35"/>
      <pageMargins left="0.7" right="0.7" top="0.75" bottom="0.75" header="0.3" footer="0.3"/>
      <pageSetup orientation="portrait" r:id="rId3"/>
      <autoFilter ref="F1:F23"/>
    </customSheetView>
    <customSheetView guid="{E9112136-EB27-4EE9-A34E-154F41165570}" showAutoFilter="1">
      <selection activeCell="D35" sqref="D35"/>
      <pageMargins left="0.7" right="0.7" top="0.75" bottom="0.75" header="0.3" footer="0.3"/>
      <pageSetup orientation="portrait" r:id="rId4"/>
      <autoFilter ref="F1:F23"/>
    </customSheetView>
    <customSheetView guid="{47E81019-AD5F-41AB-A306-CAC52748EBEC}" showAutoFilter="1">
      <selection activeCell="D35" sqref="D35"/>
      <pageMargins left="0.7" right="0.7" top="0.75" bottom="0.75" header="0.3" footer="0.3"/>
      <pageSetup orientation="portrait" r:id="rId5"/>
      <autoFilter ref="F1:F23"/>
    </customSheetView>
  </customSheetView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Normal="80" workbookViewId="0">
      <selection activeCell="F11" sqref="F11"/>
    </sheetView>
  </sheetViews>
  <sheetFormatPr defaultRowHeight="15" x14ac:dyDescent="0.25"/>
  <cols>
    <col min="1" max="1" width="9.5703125" customWidth="1"/>
    <col min="2" max="2" width="21" customWidth="1"/>
    <col min="3" max="3" width="23.7109375" customWidth="1"/>
    <col min="4" max="4" width="15.42578125" bestFit="1" customWidth="1"/>
    <col min="5" max="5" width="20.5703125" customWidth="1"/>
    <col min="6" max="6" width="13.42578125" bestFit="1" customWidth="1"/>
    <col min="7" max="7" width="15.85546875" customWidth="1"/>
    <col min="8" max="8" width="12.140625" customWidth="1"/>
    <col min="9" max="9" width="12.85546875" bestFit="1" customWidth="1"/>
    <col min="10" max="10" width="16.7109375" bestFit="1" customWidth="1"/>
    <col min="11" max="11" width="18.42578125" customWidth="1"/>
    <col min="12" max="12" width="21.28515625" bestFit="1" customWidth="1"/>
    <col min="13" max="13" width="11" customWidth="1"/>
  </cols>
  <sheetData>
    <row r="1" spans="1:19" s="117" customFormat="1" ht="16.5" thickBot="1" x14ac:dyDescent="0.3">
      <c r="A1" s="241" t="s">
        <v>83</v>
      </c>
      <c r="B1" s="240"/>
      <c r="C1" s="238"/>
      <c r="D1" s="238"/>
      <c r="E1" s="238"/>
      <c r="F1" s="239">
        <f>SUM(TMACNTRTSHIPR!C2*1)</f>
        <v>42849</v>
      </c>
      <c r="G1" s="238"/>
      <c r="H1" s="238"/>
      <c r="I1" s="238"/>
      <c r="J1" s="238"/>
      <c r="K1" s="238"/>
      <c r="L1" s="238"/>
      <c r="M1" s="238"/>
      <c r="N1" s="141"/>
      <c r="O1" s="141"/>
    </row>
    <row r="2" spans="1:19" s="230" customFormat="1" x14ac:dyDescent="0.25">
      <c r="A2" s="237" t="s">
        <v>0</v>
      </c>
      <c r="B2" s="233" t="s">
        <v>1</v>
      </c>
      <c r="C2" s="235" t="s">
        <v>2</v>
      </c>
      <c r="D2" s="236" t="s">
        <v>3</v>
      </c>
      <c r="E2" s="234" t="s">
        <v>4</v>
      </c>
      <c r="F2" s="235" t="s">
        <v>5</v>
      </c>
      <c r="G2" s="233" t="s">
        <v>6</v>
      </c>
      <c r="H2" s="233" t="s">
        <v>7</v>
      </c>
      <c r="I2" s="233" t="s">
        <v>8</v>
      </c>
      <c r="J2" s="234" t="s">
        <v>9</v>
      </c>
      <c r="K2" s="234" t="s">
        <v>10</v>
      </c>
      <c r="L2" s="233" t="s">
        <v>11</v>
      </c>
      <c r="M2" s="232" t="s">
        <v>12</v>
      </c>
      <c r="N2" s="231"/>
      <c r="O2" s="231"/>
      <c r="P2" s="231"/>
    </row>
    <row r="3" spans="1:19" s="107" customFormat="1" x14ac:dyDescent="0.25">
      <c r="A3" s="28">
        <v>11</v>
      </c>
      <c r="B3" s="30">
        <v>1931</v>
      </c>
      <c r="C3" s="30" t="s">
        <v>34</v>
      </c>
      <c r="D3" s="41">
        <v>19316</v>
      </c>
      <c r="E3" s="28" t="s">
        <v>226</v>
      </c>
      <c r="F3" s="30">
        <v>546</v>
      </c>
      <c r="G3" s="30"/>
      <c r="H3" s="28"/>
      <c r="I3" s="30"/>
      <c r="J3" s="31">
        <v>75000</v>
      </c>
      <c r="K3" s="32" t="s">
        <v>22</v>
      </c>
      <c r="L3" s="32">
        <v>6274.02</v>
      </c>
      <c r="M3" s="33">
        <v>0.09</v>
      </c>
      <c r="N3" s="221"/>
      <c r="O3" s="227"/>
      <c r="P3" s="229"/>
      <c r="Q3" s="228"/>
      <c r="R3" s="228"/>
      <c r="S3" s="228"/>
    </row>
    <row r="4" spans="1:19" x14ac:dyDescent="0.25">
      <c r="A4" s="28"/>
      <c r="B4" s="30"/>
      <c r="C4" s="30"/>
      <c r="D4" s="41"/>
      <c r="E4" s="28"/>
      <c r="F4" s="30"/>
      <c r="G4" s="287"/>
      <c r="H4" s="14"/>
      <c r="I4" s="30"/>
      <c r="J4" s="31"/>
      <c r="K4" s="32"/>
      <c r="L4" s="32"/>
      <c r="M4" s="32"/>
      <c r="N4" s="221"/>
      <c r="O4" s="227"/>
      <c r="P4" s="178"/>
      <c r="Q4" s="151"/>
      <c r="R4" s="151"/>
      <c r="S4" s="151"/>
    </row>
    <row r="5" spans="1:19" x14ac:dyDescent="0.25">
      <c r="A5" s="226"/>
      <c r="B5" s="14"/>
      <c r="C5" s="14"/>
      <c r="D5" s="225"/>
      <c r="E5" s="14"/>
      <c r="F5" s="14"/>
      <c r="G5" s="21"/>
      <c r="H5" s="75"/>
      <c r="I5" s="14"/>
      <c r="J5" s="24"/>
      <c r="K5" s="224"/>
      <c r="L5" s="223"/>
      <c r="M5" s="222"/>
      <c r="N5" s="221"/>
      <c r="O5" s="220"/>
      <c r="P5" s="178"/>
      <c r="Q5" s="151"/>
      <c r="R5" s="151"/>
      <c r="S5" s="151"/>
    </row>
    <row r="6" spans="1:19" x14ac:dyDescent="0.25">
      <c r="A6" s="215"/>
      <c r="B6" s="14"/>
      <c r="C6" s="21"/>
      <c r="D6" s="219"/>
      <c r="E6" s="23"/>
      <c r="F6" s="14"/>
      <c r="G6" s="21"/>
      <c r="H6" s="14"/>
      <c r="I6" s="209"/>
      <c r="J6" s="24"/>
      <c r="K6" s="218"/>
      <c r="L6" s="207"/>
      <c r="M6" s="212"/>
      <c r="N6" s="216"/>
      <c r="O6" s="196"/>
      <c r="P6" s="178"/>
      <c r="Q6" s="151"/>
      <c r="R6" s="151"/>
      <c r="S6" s="151"/>
    </row>
    <row r="7" spans="1:19" x14ac:dyDescent="0.25">
      <c r="A7" s="215"/>
      <c r="B7" s="14"/>
      <c r="C7" s="21"/>
      <c r="D7" s="219"/>
      <c r="E7" s="23"/>
      <c r="F7" s="14"/>
      <c r="G7" s="21"/>
      <c r="H7" s="14"/>
      <c r="I7" s="209"/>
      <c r="J7" s="24"/>
      <c r="K7" s="218"/>
      <c r="L7" s="207"/>
      <c r="M7" s="217"/>
      <c r="N7" s="216"/>
      <c r="O7" s="196"/>
      <c r="P7" s="178"/>
      <c r="Q7" s="151"/>
      <c r="R7" s="151"/>
      <c r="S7" s="151"/>
    </row>
    <row r="8" spans="1:19" x14ac:dyDescent="0.25">
      <c r="A8" s="215"/>
      <c r="B8" s="14"/>
      <c r="C8" s="14"/>
      <c r="D8" s="214"/>
      <c r="E8" s="23"/>
      <c r="F8" s="14"/>
      <c r="G8" s="21"/>
      <c r="H8" s="14"/>
      <c r="I8" s="209"/>
      <c r="J8" s="24"/>
      <c r="K8" s="213"/>
      <c r="L8" s="199"/>
      <c r="M8" s="212"/>
      <c r="N8" s="197"/>
      <c r="O8" s="196"/>
      <c r="P8" s="178"/>
    </row>
    <row r="9" spans="1:19" x14ac:dyDescent="0.25">
      <c r="A9" s="211"/>
      <c r="B9" s="28"/>
      <c r="C9" s="28"/>
      <c r="D9" s="210"/>
      <c r="E9" s="14"/>
      <c r="F9" s="14"/>
      <c r="G9" s="21"/>
      <c r="H9" s="209"/>
      <c r="I9" s="14"/>
      <c r="J9" s="24"/>
      <c r="K9" s="208"/>
      <c r="L9" s="207"/>
      <c r="M9" s="206"/>
      <c r="N9" s="197"/>
      <c r="O9" s="196"/>
      <c r="P9" s="178"/>
    </row>
    <row r="10" spans="1:19" x14ac:dyDescent="0.25">
      <c r="A10" s="205"/>
      <c r="B10" s="203"/>
      <c r="C10" s="34"/>
      <c r="D10" s="204"/>
      <c r="E10" s="34"/>
      <c r="F10" s="203"/>
      <c r="G10" s="35"/>
      <c r="H10" s="34"/>
      <c r="I10" s="202"/>
      <c r="J10" s="201"/>
      <c r="K10" s="200"/>
      <c r="L10" s="199"/>
      <c r="M10" s="198"/>
      <c r="N10" s="197"/>
      <c r="O10" s="196"/>
      <c r="P10" s="178"/>
    </row>
    <row r="11" spans="1:19" ht="15.75" thickBot="1" x14ac:dyDescent="0.3">
      <c r="A11" s="195"/>
      <c r="B11" s="192"/>
      <c r="C11" s="192"/>
      <c r="D11" s="194"/>
      <c r="E11" s="192"/>
      <c r="F11" s="192"/>
      <c r="G11" s="193"/>
      <c r="H11" s="192"/>
      <c r="I11" s="191"/>
      <c r="J11" s="190"/>
      <c r="K11" s="189"/>
      <c r="L11" s="188"/>
      <c r="M11" s="187"/>
      <c r="N11" s="180"/>
      <c r="O11" s="179"/>
      <c r="P11" s="178"/>
    </row>
    <row r="12" spans="1:19" x14ac:dyDescent="0.25">
      <c r="A12" s="93"/>
      <c r="B12" s="93"/>
      <c r="C12" s="93"/>
      <c r="D12" s="93"/>
      <c r="E12" s="93"/>
      <c r="F12" s="186"/>
      <c r="G12" s="93"/>
      <c r="H12" s="93"/>
      <c r="I12" s="185"/>
      <c r="J12" s="184"/>
      <c r="K12" s="183"/>
      <c r="L12" s="182"/>
      <c r="M12" s="181"/>
      <c r="N12" s="180"/>
      <c r="O12" s="179"/>
      <c r="P12" s="178"/>
    </row>
    <row r="13" spans="1:19" s="167" customFormat="1" ht="16.5" thickBot="1" x14ac:dyDescent="0.3">
      <c r="A13" s="177" t="s">
        <v>82</v>
      </c>
      <c r="B13" s="176"/>
      <c r="C13" s="176"/>
      <c r="D13" s="176"/>
      <c r="E13" s="176"/>
      <c r="G13" s="175">
        <f>SUM(F1*1)</f>
        <v>42849</v>
      </c>
      <c r="N13" s="168"/>
      <c r="O13" s="168"/>
      <c r="P13" s="168"/>
    </row>
    <row r="14" spans="1:19" s="167" customFormat="1" ht="36.75" customHeight="1" x14ac:dyDescent="0.25">
      <c r="A14" s="174" t="s">
        <v>70</v>
      </c>
      <c r="B14" s="173" t="s">
        <v>81</v>
      </c>
      <c r="C14" s="173" t="s">
        <v>68</v>
      </c>
      <c r="D14" s="173" t="s">
        <v>4</v>
      </c>
      <c r="E14" s="173" t="s">
        <v>80</v>
      </c>
      <c r="F14" s="173" t="s">
        <v>79</v>
      </c>
      <c r="G14" s="172" t="s">
        <v>78</v>
      </c>
      <c r="H14" s="171" t="s">
        <v>77</v>
      </c>
      <c r="I14" s="170" t="s">
        <v>76</v>
      </c>
      <c r="J14" s="169"/>
      <c r="K14" s="168"/>
      <c r="N14" s="168"/>
      <c r="O14" s="168"/>
      <c r="P14" s="168"/>
    </row>
    <row r="15" spans="1:19" ht="19.5" customHeight="1" x14ac:dyDescent="0.25">
      <c r="A15" s="14"/>
      <c r="B15" s="14"/>
      <c r="C15" s="29"/>
      <c r="D15" s="28"/>
      <c r="E15" s="30"/>
      <c r="F15" s="31"/>
      <c r="G15" s="32"/>
      <c r="H15" s="32"/>
      <c r="I15" s="31"/>
      <c r="J15" s="32"/>
      <c r="K15" s="32"/>
      <c r="L15" s="32"/>
      <c r="M15" s="151"/>
      <c r="N15" s="166"/>
      <c r="O15" s="151"/>
      <c r="P15" s="151"/>
    </row>
    <row r="16" spans="1:19" x14ac:dyDescent="0.25">
      <c r="A16" s="77"/>
      <c r="B16" s="21"/>
      <c r="C16" s="75"/>
      <c r="D16" s="161"/>
      <c r="E16" s="42"/>
      <c r="F16" s="31"/>
      <c r="G16" s="291"/>
      <c r="H16" s="161"/>
      <c r="I16" s="43"/>
      <c r="J16" s="79"/>
      <c r="K16" s="161"/>
      <c r="L16" s="151"/>
      <c r="M16" s="151"/>
      <c r="N16" s="151"/>
      <c r="O16" s="151"/>
      <c r="P16" s="151"/>
    </row>
    <row r="17" spans="1:16" x14ac:dyDescent="0.25">
      <c r="A17" s="165"/>
      <c r="B17" s="21"/>
      <c r="C17" s="21"/>
      <c r="D17" s="164"/>
      <c r="E17" s="42"/>
      <c r="F17" s="292"/>
      <c r="G17" s="293"/>
      <c r="H17" s="294"/>
      <c r="I17" s="163"/>
      <c r="J17" s="162"/>
      <c r="K17" s="151"/>
      <c r="L17" s="151"/>
      <c r="M17" s="151"/>
      <c r="N17" s="151"/>
      <c r="O17" s="151"/>
      <c r="P17" s="151"/>
    </row>
    <row r="18" spans="1:16" x14ac:dyDescent="0.25">
      <c r="A18" s="288"/>
      <c r="B18" s="21"/>
      <c r="C18" s="45"/>
      <c r="D18" s="289"/>
      <c r="E18" s="42"/>
      <c r="F18" s="31"/>
      <c r="G18" s="291"/>
      <c r="H18" s="21"/>
      <c r="I18" s="43"/>
      <c r="J18" s="290"/>
      <c r="K18" s="161"/>
      <c r="L18" s="151"/>
      <c r="M18" s="151"/>
      <c r="N18" s="151"/>
      <c r="O18" s="151"/>
      <c r="P18" s="151"/>
    </row>
    <row r="19" spans="1:16" x14ac:dyDescent="0.25">
      <c r="A19" s="160"/>
      <c r="B19" s="28"/>
      <c r="C19" s="28"/>
      <c r="D19" s="28"/>
      <c r="E19" s="30"/>
      <c r="F19" s="30"/>
      <c r="G19" s="28"/>
      <c r="H19" s="30"/>
      <c r="I19" s="31"/>
      <c r="J19" s="159"/>
      <c r="K19" s="153"/>
      <c r="L19" s="152"/>
      <c r="M19" s="151"/>
    </row>
    <row r="20" spans="1:16" ht="15.75" thickBot="1" x14ac:dyDescent="0.3">
      <c r="A20" s="158"/>
      <c r="B20" s="157"/>
      <c r="C20" s="157"/>
      <c r="D20" s="157"/>
      <c r="E20" s="156"/>
      <c r="F20" s="156"/>
      <c r="G20" s="157"/>
      <c r="H20" s="156"/>
      <c r="I20" s="155"/>
      <c r="J20" s="154"/>
      <c r="K20" s="153"/>
      <c r="L20" s="152"/>
      <c r="M20" s="151"/>
    </row>
    <row r="21" spans="1:16" x14ac:dyDescent="0.25">
      <c r="K21" s="151"/>
      <c r="L21" s="151"/>
      <c r="M21" s="151"/>
    </row>
  </sheetData>
  <customSheetViews>
    <customSheetView guid="{7DA3B501-569D-452E-A498-4FA87443ABE7}">
      <selection activeCell="F11" sqref="F11"/>
      <pageMargins left="0.7" right="0.7" top="0.75" bottom="0.75" header="0.3" footer="0.3"/>
    </customSheetView>
    <customSheetView guid="{7728CCF8-57B0-4432-87FC-EA266C305151}">
      <selection activeCell="A3" sqref="A3:M3"/>
      <pageMargins left="0.7" right="0.7" top="0.75" bottom="0.75" header="0.3" footer="0.3"/>
      <pageSetup orientation="portrait" horizontalDpi="4294967295" verticalDpi="4294967295" r:id="rId1"/>
    </customSheetView>
    <customSheetView guid="{852649C1-0D8B-4043-A12B-A26E7C8CC42C}">
      <selection activeCell="F11" sqref="F11"/>
      <pageMargins left="0.7" right="0.7" top="0.75" bottom="0.75" header="0.3" footer="0.3"/>
    </customSheetView>
    <customSheetView guid="{E9112136-EB27-4EE9-A34E-154F41165570}">
      <selection activeCell="F11" sqref="F11"/>
      <pageMargins left="0.7" right="0.7" top="0.75" bottom="0.75" header="0.3" footer="0.3"/>
    </customSheetView>
    <customSheetView guid="{47E81019-AD5F-41AB-A306-CAC52748EBEC}">
      <selection activeCell="I15" sqref="A15:I17"/>
      <pageMargins left="0.7" right="0.7" top="0.75" bottom="0.75" header="0.3" footer="0.3"/>
      <pageSetup orientation="portrait" horizontalDpi="4294967295" verticalDpi="4294967295" r:id="rId2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Normal="80" workbookViewId="0">
      <selection activeCell="C35" sqref="C35"/>
    </sheetView>
  </sheetViews>
  <sheetFormatPr defaultColWidth="20.85546875" defaultRowHeight="15" x14ac:dyDescent="0.25"/>
  <cols>
    <col min="1" max="2" width="20.85546875" style="98"/>
    <col min="3" max="3" width="20.85546875" style="242"/>
    <col min="4" max="4" width="20.85546875" style="98"/>
    <col min="5" max="5" width="25.7109375" style="98" bestFit="1" customWidth="1"/>
    <col min="6" max="16384" width="20.85546875" style="98"/>
  </cols>
  <sheetData>
    <row r="1" spans="1:11" x14ac:dyDescent="0.25">
      <c r="A1" s="4" t="s">
        <v>3</v>
      </c>
      <c r="B1" s="4" t="s">
        <v>102</v>
      </c>
      <c r="C1" s="259" t="s">
        <v>9</v>
      </c>
      <c r="D1" s="4" t="s">
        <v>10</v>
      </c>
      <c r="E1" s="4" t="s">
        <v>11</v>
      </c>
      <c r="F1" s="4" t="s">
        <v>101</v>
      </c>
      <c r="G1" s="262" t="s">
        <v>100</v>
      </c>
      <c r="H1" s="261" t="s">
        <v>99</v>
      </c>
      <c r="I1" s="261" t="s">
        <v>62</v>
      </c>
      <c r="J1" s="261" t="s">
        <v>98</v>
      </c>
      <c r="K1" s="260" t="s">
        <v>97</v>
      </c>
    </row>
    <row r="2" spans="1:11" x14ac:dyDescent="0.25">
      <c r="A2" s="4" t="s">
        <v>96</v>
      </c>
      <c r="B2" s="4"/>
      <c r="C2" s="259"/>
      <c r="D2" s="4"/>
      <c r="E2" s="4"/>
      <c r="F2" s="4"/>
      <c r="G2" s="4"/>
      <c r="H2" s="258"/>
      <c r="I2" s="258"/>
      <c r="J2" s="258"/>
      <c r="K2" s="258"/>
    </row>
    <row r="3" spans="1:11" x14ac:dyDescent="0.25">
      <c r="A3" s="4" t="s">
        <v>93</v>
      </c>
      <c r="B3" s="4"/>
      <c r="C3" s="259"/>
      <c r="D3" s="4"/>
      <c r="E3" s="4"/>
      <c r="F3" s="4"/>
      <c r="G3" s="4"/>
      <c r="H3" s="258"/>
      <c r="I3" s="258"/>
      <c r="J3" s="258"/>
      <c r="K3" s="258"/>
    </row>
    <row r="4" spans="1:11" ht="15" customHeight="1" x14ac:dyDescent="0.25">
      <c r="A4" s="25"/>
      <c r="B4" s="25"/>
      <c r="C4" s="257"/>
      <c r="D4" s="25"/>
      <c r="E4" s="25"/>
      <c r="F4" s="25"/>
      <c r="G4" s="25"/>
      <c r="H4" s="25"/>
      <c r="I4" s="25"/>
      <c r="J4" s="25"/>
      <c r="K4" s="25"/>
    </row>
    <row r="5" spans="1:11" x14ac:dyDescent="0.25">
      <c r="A5" s="25"/>
      <c r="B5" s="256" t="s">
        <v>95</v>
      </c>
      <c r="C5" s="255">
        <f>SUM(C1:C4)</f>
        <v>0</v>
      </c>
      <c r="D5" s="25"/>
      <c r="E5" s="25"/>
      <c r="F5" s="25"/>
      <c r="G5" s="25"/>
      <c r="H5" s="25"/>
      <c r="I5" s="25"/>
      <c r="J5" s="25"/>
      <c r="K5" s="25"/>
    </row>
    <row r="6" spans="1:11" x14ac:dyDescent="0.25">
      <c r="A6" s="25"/>
      <c r="B6" s="258"/>
      <c r="C6" s="257"/>
      <c r="D6" s="25"/>
      <c r="E6" s="25"/>
      <c r="F6" s="25"/>
      <c r="G6" s="25"/>
      <c r="H6" s="25"/>
      <c r="I6" s="25"/>
      <c r="J6" s="25"/>
      <c r="K6" s="25"/>
    </row>
    <row r="7" spans="1:11" x14ac:dyDescent="0.25">
      <c r="A7" s="258" t="s">
        <v>94</v>
      </c>
      <c r="B7" s="25"/>
      <c r="C7" s="257"/>
      <c r="D7" s="25"/>
      <c r="E7" s="25"/>
      <c r="F7" s="25"/>
      <c r="G7" s="25"/>
      <c r="H7" s="25"/>
      <c r="I7" s="25"/>
      <c r="J7" s="25"/>
      <c r="K7" s="25"/>
    </row>
    <row r="8" spans="1:11" x14ac:dyDescent="0.25">
      <c r="A8" s="4" t="s">
        <v>93</v>
      </c>
      <c r="B8" s="25"/>
      <c r="C8" s="257"/>
      <c r="D8" s="25"/>
      <c r="E8" s="25"/>
      <c r="F8" s="25"/>
      <c r="G8" s="25"/>
      <c r="H8" s="25"/>
      <c r="I8" s="25"/>
      <c r="J8" s="25"/>
      <c r="K8" s="25"/>
    </row>
    <row r="9" spans="1:11" x14ac:dyDescent="0.25">
      <c r="A9" s="25"/>
      <c r="B9" s="25"/>
      <c r="C9" s="257"/>
      <c r="D9" s="25"/>
      <c r="E9" s="25"/>
      <c r="F9" s="25"/>
      <c r="G9" s="25"/>
      <c r="H9" s="25"/>
      <c r="I9" s="25"/>
      <c r="J9" s="25"/>
      <c r="K9" s="25"/>
    </row>
    <row r="10" spans="1:11" x14ac:dyDescent="0.25">
      <c r="A10" s="25"/>
      <c r="B10" s="25"/>
      <c r="C10" s="257"/>
      <c r="D10" s="25"/>
      <c r="E10" s="25"/>
      <c r="F10" s="25"/>
      <c r="G10" s="25"/>
      <c r="H10" s="25"/>
      <c r="I10" s="25"/>
      <c r="J10" s="25"/>
      <c r="K10" s="25"/>
    </row>
    <row r="11" spans="1:11" x14ac:dyDescent="0.25">
      <c r="A11" s="258" t="s">
        <v>92</v>
      </c>
      <c r="B11" s="25"/>
      <c r="C11" s="257"/>
      <c r="D11" s="25"/>
      <c r="E11" s="25"/>
      <c r="F11" s="25"/>
      <c r="G11" s="25"/>
      <c r="H11" s="25"/>
      <c r="I11" s="25"/>
      <c r="J11" s="25"/>
      <c r="K11" s="25"/>
    </row>
    <row r="12" spans="1:11" x14ac:dyDescent="0.25">
      <c r="A12" s="25" t="s">
        <v>90</v>
      </c>
      <c r="B12" s="25">
        <v>27742</v>
      </c>
      <c r="C12" s="257">
        <v>33936</v>
      </c>
      <c r="D12" s="25" t="s">
        <v>87</v>
      </c>
      <c r="E12" s="25">
        <v>3980</v>
      </c>
      <c r="F12" s="25" t="s">
        <v>91</v>
      </c>
      <c r="G12" s="25" t="s">
        <v>88</v>
      </c>
      <c r="H12" s="25"/>
      <c r="I12" s="25"/>
      <c r="J12" s="25"/>
      <c r="K12" s="25"/>
    </row>
    <row r="13" spans="1:11" x14ac:dyDescent="0.25">
      <c r="A13" s="25" t="s">
        <v>90</v>
      </c>
      <c r="B13" s="25">
        <v>27742</v>
      </c>
      <c r="C13" s="257">
        <v>50000</v>
      </c>
      <c r="D13" s="25" t="s">
        <v>87</v>
      </c>
      <c r="E13" s="25">
        <v>3981</v>
      </c>
      <c r="F13" s="25" t="s">
        <v>89</v>
      </c>
      <c r="G13" s="25" t="s">
        <v>88</v>
      </c>
      <c r="H13" s="25"/>
      <c r="I13" s="25"/>
      <c r="J13" s="25"/>
      <c r="K13" s="25"/>
    </row>
    <row r="14" spans="1:11" x14ac:dyDescent="0.25">
      <c r="A14" s="25"/>
      <c r="B14" s="25"/>
      <c r="C14" s="257"/>
      <c r="D14" s="25"/>
      <c r="E14" s="25"/>
      <c r="F14" s="25"/>
      <c r="G14" s="25"/>
      <c r="H14" s="25"/>
      <c r="I14" s="25"/>
      <c r="J14" s="25"/>
      <c r="K14" s="25"/>
    </row>
    <row r="15" spans="1:11" x14ac:dyDescent="0.25">
      <c r="A15" s="25"/>
      <c r="B15" s="25"/>
      <c r="C15" s="257"/>
      <c r="D15" s="25"/>
      <c r="E15" s="25"/>
      <c r="F15" s="25"/>
      <c r="G15" s="25"/>
      <c r="H15" s="25"/>
      <c r="I15" s="25"/>
      <c r="J15" s="25"/>
      <c r="K15" s="25"/>
    </row>
    <row r="16" spans="1:11" x14ac:dyDescent="0.25">
      <c r="A16" s="258" t="s">
        <v>86</v>
      </c>
      <c r="B16" s="25"/>
      <c r="C16" s="257"/>
      <c r="D16" s="25"/>
      <c r="E16" s="25"/>
      <c r="F16" s="25"/>
      <c r="G16" s="25"/>
      <c r="H16" s="25"/>
      <c r="I16" s="25"/>
      <c r="J16" s="25"/>
      <c r="K16" s="25"/>
    </row>
    <row r="17" spans="1:15" x14ac:dyDescent="0.25">
      <c r="A17" s="25"/>
      <c r="B17" s="25"/>
      <c r="C17" s="257"/>
      <c r="D17" s="25"/>
      <c r="E17" s="25"/>
      <c r="F17" s="25"/>
      <c r="G17" s="25"/>
      <c r="H17" s="25"/>
      <c r="I17" s="25"/>
      <c r="J17" s="25"/>
      <c r="K17" s="25"/>
    </row>
    <row r="18" spans="1:15" x14ac:dyDescent="0.25">
      <c r="A18" s="25"/>
      <c r="B18" s="256" t="s">
        <v>84</v>
      </c>
      <c r="C18" s="255">
        <f>SUM(C9:C16)</f>
        <v>83936</v>
      </c>
      <c r="D18" s="25"/>
      <c r="E18" s="25"/>
      <c r="F18" s="25"/>
      <c r="G18" s="25"/>
      <c r="H18" s="25"/>
      <c r="I18" s="25"/>
      <c r="J18" s="25"/>
      <c r="K18" s="25"/>
    </row>
    <row r="19" spans="1:15" x14ac:dyDescent="0.25">
      <c r="B19" s="253"/>
      <c r="C19" s="254"/>
      <c r="D19" s="253"/>
      <c r="E19" s="253"/>
    </row>
    <row r="20" spans="1:15" x14ac:dyDescent="0.25">
      <c r="C20" s="98"/>
    </row>
    <row r="21" spans="1:15" x14ac:dyDescent="0.25">
      <c r="C21" s="98"/>
    </row>
    <row r="22" spans="1:15" x14ac:dyDescent="0.25">
      <c r="C22" s="98"/>
      <c r="G22" s="252"/>
    </row>
    <row r="23" spans="1:15" x14ac:dyDescent="0.25">
      <c r="A23" s="251"/>
      <c r="B23" s="251"/>
      <c r="C23" s="247"/>
      <c r="D23" s="251"/>
      <c r="E23" s="251"/>
    </row>
    <row r="24" spans="1:15" x14ac:dyDescent="0.25">
      <c r="A24" s="248"/>
      <c r="B24" s="248"/>
      <c r="C24" s="250"/>
      <c r="D24" s="249"/>
      <c r="E24" s="248"/>
    </row>
    <row r="25" spans="1:15" s="245" customFormat="1" x14ac:dyDescent="0.25">
      <c r="A25" s="220"/>
      <c r="B25" s="220"/>
      <c r="C25" s="247"/>
      <c r="D25" s="220"/>
      <c r="E25" s="220"/>
      <c r="H25" s="246"/>
    </row>
    <row r="26" spans="1:15" x14ac:dyDescent="0.25">
      <c r="O26" s="25"/>
    </row>
    <row r="27" spans="1:15" x14ac:dyDescent="0.25">
      <c r="O27" s="25"/>
    </row>
    <row r="28" spans="1:15" x14ac:dyDescent="0.25">
      <c r="O28" s="244"/>
    </row>
    <row r="29" spans="1:15" x14ac:dyDescent="0.25">
      <c r="O29" s="244"/>
    </row>
    <row r="30" spans="1:15" x14ac:dyDescent="0.25">
      <c r="O30" s="244"/>
    </row>
    <row r="31" spans="1:15" x14ac:dyDescent="0.25">
      <c r="O31" s="244"/>
    </row>
    <row r="45" spans="16:16" x14ac:dyDescent="0.25">
      <c r="P45" s="243"/>
    </row>
  </sheetData>
  <customSheetViews>
    <customSheetView guid="{7DA3B501-569D-452E-A498-4FA87443ABE7}">
      <selection activeCell="C35" sqref="C35"/>
      <pageMargins left="0.7" right="0.7" top="0.75" bottom="0.75" header="0.3" footer="0.3"/>
    </customSheetView>
    <customSheetView guid="{7728CCF8-57B0-4432-87FC-EA266C305151}">
      <selection activeCell="C32" sqref="C32"/>
      <pageMargins left="0.7" right="0.7" top="0.75" bottom="0.75" header="0.3" footer="0.3"/>
    </customSheetView>
    <customSheetView guid="{852649C1-0D8B-4043-A12B-A26E7C8CC42C}">
      <selection activeCell="C32" sqref="C32"/>
      <pageMargins left="0.7" right="0.7" top="0.75" bottom="0.75" header="0.3" footer="0.3"/>
    </customSheetView>
    <customSheetView guid="{E9112136-EB27-4EE9-A34E-154F41165570}">
      <selection activeCell="C32" sqref="C32"/>
      <pageMargins left="0.7" right="0.7" top="0.75" bottom="0.75" header="0.3" footer="0.3"/>
    </customSheetView>
    <customSheetView guid="{47E81019-AD5F-41AB-A306-CAC52748EBEC}">
      <selection activeCell="C13" sqref="C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80" zoomScaleNormal="80" workbookViewId="0">
      <selection activeCell="C35" sqref="C35"/>
    </sheetView>
  </sheetViews>
  <sheetFormatPr defaultColWidth="28" defaultRowHeight="15.75" x14ac:dyDescent="0.25"/>
  <cols>
    <col min="1" max="16384" width="28" style="167"/>
  </cols>
  <sheetData>
    <row r="1" spans="1:4" x14ac:dyDescent="0.25">
      <c r="A1" s="270" t="s">
        <v>118</v>
      </c>
      <c r="B1" s="270" t="s">
        <v>69</v>
      </c>
      <c r="C1" s="269" t="s">
        <v>76</v>
      </c>
      <c r="D1" s="269" t="s">
        <v>117</v>
      </c>
    </row>
    <row r="2" spans="1:4" x14ac:dyDescent="0.25">
      <c r="A2" s="268" t="s">
        <v>179</v>
      </c>
      <c r="B2" s="267" t="s">
        <v>104</v>
      </c>
      <c r="C2" s="103">
        <v>0.2</v>
      </c>
      <c r="D2" s="103" t="s">
        <v>109</v>
      </c>
    </row>
    <row r="3" spans="1:4" x14ac:dyDescent="0.25">
      <c r="A3" s="268" t="s">
        <v>179</v>
      </c>
      <c r="B3" s="267" t="s">
        <v>139</v>
      </c>
      <c r="C3" s="103">
        <v>0.27</v>
      </c>
      <c r="D3" s="103" t="s">
        <v>109</v>
      </c>
    </row>
    <row r="4" spans="1:4" x14ac:dyDescent="0.25">
      <c r="A4" s="268" t="s">
        <v>52</v>
      </c>
      <c r="B4" s="267" t="s">
        <v>105</v>
      </c>
      <c r="C4" s="103">
        <v>0.55000000000000004</v>
      </c>
      <c r="D4" s="103" t="s">
        <v>87</v>
      </c>
    </row>
    <row r="5" spans="1:4" x14ac:dyDescent="0.25">
      <c r="A5" s="268" t="s">
        <v>52</v>
      </c>
      <c r="B5" s="267" t="s">
        <v>103</v>
      </c>
      <c r="C5" s="103">
        <v>0.25</v>
      </c>
      <c r="D5" s="103" t="s">
        <v>87</v>
      </c>
    </row>
    <row r="6" spans="1:4" x14ac:dyDescent="0.25">
      <c r="A6" s="268" t="s">
        <v>56</v>
      </c>
      <c r="B6" s="267" t="s">
        <v>115</v>
      </c>
      <c r="C6" s="103">
        <v>0.35</v>
      </c>
      <c r="D6" s="103" t="s">
        <v>109</v>
      </c>
    </row>
    <row r="7" spans="1:4" x14ac:dyDescent="0.25">
      <c r="A7" s="268" t="s">
        <v>56</v>
      </c>
      <c r="B7" s="267" t="s">
        <v>158</v>
      </c>
      <c r="C7" s="103">
        <v>0.25</v>
      </c>
      <c r="D7" s="103" t="s">
        <v>87</v>
      </c>
    </row>
    <row r="8" spans="1:4" x14ac:dyDescent="0.25">
      <c r="A8" s="265" t="s">
        <v>19</v>
      </c>
      <c r="B8" s="265" t="s">
        <v>104</v>
      </c>
      <c r="C8" s="103">
        <v>0.25</v>
      </c>
      <c r="D8" s="103" t="s">
        <v>116</v>
      </c>
    </row>
    <row r="9" spans="1:4" x14ac:dyDescent="0.25">
      <c r="A9" s="266" t="s">
        <v>21</v>
      </c>
      <c r="B9" s="265" t="s">
        <v>104</v>
      </c>
      <c r="C9" s="103">
        <v>0.25</v>
      </c>
      <c r="D9" s="103" t="s">
        <v>85</v>
      </c>
    </row>
    <row r="10" spans="1:4" x14ac:dyDescent="0.25">
      <c r="A10" s="266" t="s">
        <v>21</v>
      </c>
      <c r="B10" s="265" t="s">
        <v>115</v>
      </c>
      <c r="C10" s="103">
        <v>0.48</v>
      </c>
      <c r="D10" s="103" t="s">
        <v>109</v>
      </c>
    </row>
    <row r="11" spans="1:4" x14ac:dyDescent="0.25">
      <c r="A11" s="266" t="s">
        <v>21</v>
      </c>
      <c r="B11" s="265" t="s">
        <v>139</v>
      </c>
      <c r="C11" s="103">
        <v>0.28000000000000003</v>
      </c>
      <c r="D11" s="103" t="s">
        <v>109</v>
      </c>
    </row>
    <row r="12" spans="1:4" x14ac:dyDescent="0.25">
      <c r="A12" s="266" t="s">
        <v>21</v>
      </c>
      <c r="B12" s="265" t="s">
        <v>202</v>
      </c>
      <c r="C12" s="103">
        <v>0.45</v>
      </c>
      <c r="D12" s="103" t="s">
        <v>109</v>
      </c>
    </row>
    <row r="13" spans="1:4" x14ac:dyDescent="0.25">
      <c r="A13" s="266" t="s">
        <v>138</v>
      </c>
      <c r="B13" s="265" t="s">
        <v>115</v>
      </c>
      <c r="C13" s="103">
        <v>0.18</v>
      </c>
      <c r="D13" s="103" t="s">
        <v>109</v>
      </c>
    </row>
    <row r="14" spans="1:4" x14ac:dyDescent="0.25">
      <c r="A14" s="266" t="s">
        <v>132</v>
      </c>
      <c r="B14" s="265" t="s">
        <v>105</v>
      </c>
      <c r="C14" s="103">
        <v>0.45</v>
      </c>
      <c r="D14" s="103" t="s">
        <v>87</v>
      </c>
    </row>
    <row r="15" spans="1:4" x14ac:dyDescent="0.25">
      <c r="A15" s="266" t="s">
        <v>164</v>
      </c>
      <c r="B15" s="265" t="s">
        <v>115</v>
      </c>
      <c r="C15" s="103">
        <v>0.45</v>
      </c>
      <c r="D15" s="103" t="s">
        <v>85</v>
      </c>
    </row>
    <row r="16" spans="1:4" x14ac:dyDescent="0.25">
      <c r="A16" s="266" t="s">
        <v>164</v>
      </c>
      <c r="B16" s="265" t="s">
        <v>228</v>
      </c>
      <c r="C16" s="103">
        <v>0.18</v>
      </c>
      <c r="D16" s="103" t="s">
        <v>85</v>
      </c>
    </row>
    <row r="17" spans="1:4" x14ac:dyDescent="0.25">
      <c r="A17" s="266" t="s">
        <v>169</v>
      </c>
      <c r="B17" s="265" t="s">
        <v>105</v>
      </c>
      <c r="C17" s="103">
        <v>0.33</v>
      </c>
      <c r="D17" s="103" t="s">
        <v>87</v>
      </c>
    </row>
    <row r="18" spans="1:4" x14ac:dyDescent="0.25">
      <c r="A18" s="266" t="s">
        <v>135</v>
      </c>
      <c r="B18" s="265" t="s">
        <v>115</v>
      </c>
      <c r="C18" s="103">
        <v>0.35</v>
      </c>
      <c r="D18" s="103" t="s">
        <v>109</v>
      </c>
    </row>
    <row r="19" spans="1:4" x14ac:dyDescent="0.25">
      <c r="A19" s="265" t="s">
        <v>27</v>
      </c>
      <c r="B19" s="265" t="s">
        <v>111</v>
      </c>
      <c r="C19" s="103">
        <v>0.68</v>
      </c>
      <c r="D19" s="103" t="s">
        <v>87</v>
      </c>
    </row>
    <row r="20" spans="1:4" x14ac:dyDescent="0.25">
      <c r="A20" s="265" t="s">
        <v>88</v>
      </c>
      <c r="B20" s="265" t="s">
        <v>107</v>
      </c>
      <c r="C20" s="103">
        <v>0.15</v>
      </c>
      <c r="D20" s="103" t="s">
        <v>87</v>
      </c>
    </row>
    <row r="21" spans="1:4" x14ac:dyDescent="0.25">
      <c r="A21" s="265" t="s">
        <v>88</v>
      </c>
      <c r="B21" s="265" t="s">
        <v>165</v>
      </c>
      <c r="C21" s="103">
        <v>0.25</v>
      </c>
      <c r="D21" s="103" t="s">
        <v>87</v>
      </c>
    </row>
    <row r="22" spans="1:4" x14ac:dyDescent="0.25">
      <c r="A22" s="265" t="s">
        <v>114</v>
      </c>
      <c r="B22" s="265" t="s">
        <v>106</v>
      </c>
      <c r="C22" s="103">
        <v>0.8</v>
      </c>
      <c r="D22" s="103" t="s">
        <v>87</v>
      </c>
    </row>
    <row r="23" spans="1:4" x14ac:dyDescent="0.25">
      <c r="A23" s="265" t="s">
        <v>114</v>
      </c>
      <c r="B23" s="265" t="s">
        <v>115</v>
      </c>
      <c r="C23" s="103">
        <v>0.5</v>
      </c>
      <c r="D23" s="103" t="s">
        <v>109</v>
      </c>
    </row>
    <row r="24" spans="1:4" x14ac:dyDescent="0.25">
      <c r="A24" s="265" t="s">
        <v>114</v>
      </c>
      <c r="B24" s="265" t="s">
        <v>139</v>
      </c>
      <c r="C24" s="103">
        <v>0.25</v>
      </c>
      <c r="D24" s="103" t="s">
        <v>109</v>
      </c>
    </row>
    <row r="25" spans="1:4" x14ac:dyDescent="0.25">
      <c r="A25" s="265" t="s">
        <v>114</v>
      </c>
      <c r="B25" s="265" t="s">
        <v>158</v>
      </c>
      <c r="C25" s="103">
        <v>0.4</v>
      </c>
      <c r="D25" s="103" t="s">
        <v>87</v>
      </c>
    </row>
    <row r="26" spans="1:4" x14ac:dyDescent="0.25">
      <c r="A26" s="265" t="s">
        <v>114</v>
      </c>
      <c r="B26" s="265" t="s">
        <v>166</v>
      </c>
      <c r="C26" s="103">
        <v>0.4</v>
      </c>
      <c r="D26" s="103" t="s">
        <v>109</v>
      </c>
    </row>
    <row r="27" spans="1:4" x14ac:dyDescent="0.25">
      <c r="A27" s="265" t="s">
        <v>114</v>
      </c>
      <c r="B27" s="265" t="s">
        <v>229</v>
      </c>
      <c r="C27" s="103">
        <v>0.45</v>
      </c>
      <c r="D27" s="103" t="s">
        <v>109</v>
      </c>
    </row>
    <row r="28" spans="1:4" x14ac:dyDescent="0.25">
      <c r="A28" s="265" t="s">
        <v>112</v>
      </c>
      <c r="B28" s="265" t="s">
        <v>107</v>
      </c>
      <c r="C28" s="103">
        <v>0.12</v>
      </c>
      <c r="D28" s="103" t="s">
        <v>113</v>
      </c>
    </row>
    <row r="29" spans="1:4" x14ac:dyDescent="0.25">
      <c r="A29" s="265" t="s">
        <v>112</v>
      </c>
      <c r="B29" s="265" t="s">
        <v>139</v>
      </c>
      <c r="C29" s="103">
        <v>0.25</v>
      </c>
      <c r="D29" s="103" t="s">
        <v>109</v>
      </c>
    </row>
    <row r="30" spans="1:4" x14ac:dyDescent="0.25">
      <c r="A30" s="265" t="s">
        <v>112</v>
      </c>
      <c r="B30" s="265" t="s">
        <v>115</v>
      </c>
      <c r="C30" s="103">
        <v>0.42</v>
      </c>
      <c r="D30" s="103" t="s">
        <v>109</v>
      </c>
    </row>
    <row r="31" spans="1:4" x14ac:dyDescent="0.25">
      <c r="A31" s="265" t="s">
        <v>33</v>
      </c>
      <c r="B31" s="265" t="s">
        <v>111</v>
      </c>
      <c r="C31" s="103">
        <v>0.65</v>
      </c>
      <c r="D31" s="103" t="s">
        <v>87</v>
      </c>
    </row>
    <row r="32" spans="1:4" x14ac:dyDescent="0.25">
      <c r="A32" s="265" t="s">
        <v>33</v>
      </c>
      <c r="B32" s="265" t="s">
        <v>107</v>
      </c>
      <c r="C32" s="103">
        <v>0.2</v>
      </c>
      <c r="D32" s="103" t="s">
        <v>85</v>
      </c>
    </row>
    <row r="33" spans="1:4" x14ac:dyDescent="0.25">
      <c r="A33" s="265" t="s">
        <v>33</v>
      </c>
      <c r="B33" s="265" t="s">
        <v>105</v>
      </c>
      <c r="C33" s="103">
        <v>0.55000000000000004</v>
      </c>
      <c r="D33" s="103" t="s">
        <v>87</v>
      </c>
    </row>
    <row r="34" spans="1:4" x14ac:dyDescent="0.25">
      <c r="A34" s="265" t="s">
        <v>33</v>
      </c>
      <c r="B34" s="265" t="s">
        <v>103</v>
      </c>
      <c r="C34" s="103">
        <v>0.2</v>
      </c>
      <c r="D34" s="103" t="s">
        <v>87</v>
      </c>
    </row>
    <row r="35" spans="1:4" x14ac:dyDescent="0.25">
      <c r="A35" s="265" t="s">
        <v>33</v>
      </c>
      <c r="B35" s="265" t="s">
        <v>165</v>
      </c>
      <c r="C35" s="103">
        <v>0.15</v>
      </c>
      <c r="D35" s="103" t="s">
        <v>87</v>
      </c>
    </row>
    <row r="36" spans="1:4" x14ac:dyDescent="0.25">
      <c r="A36" s="265" t="s">
        <v>33</v>
      </c>
      <c r="B36" s="265" t="s">
        <v>166</v>
      </c>
      <c r="C36" s="103">
        <v>0.25</v>
      </c>
      <c r="D36" s="103" t="s">
        <v>109</v>
      </c>
    </row>
    <row r="37" spans="1:4" x14ac:dyDescent="0.25">
      <c r="A37" s="265" t="s">
        <v>33</v>
      </c>
      <c r="B37" s="265" t="s">
        <v>202</v>
      </c>
      <c r="C37" s="103">
        <v>0.25</v>
      </c>
      <c r="D37" s="103" t="s">
        <v>109</v>
      </c>
    </row>
    <row r="38" spans="1:4" x14ac:dyDescent="0.25">
      <c r="A38" s="265" t="s">
        <v>110</v>
      </c>
      <c r="B38" s="265" t="s">
        <v>104</v>
      </c>
      <c r="C38" s="103">
        <v>0.18</v>
      </c>
      <c r="D38" s="103" t="s">
        <v>109</v>
      </c>
    </row>
    <row r="39" spans="1:4" x14ac:dyDescent="0.25">
      <c r="A39" s="265" t="s">
        <v>110</v>
      </c>
      <c r="B39" s="265" t="s">
        <v>115</v>
      </c>
      <c r="C39" s="103">
        <v>0.4</v>
      </c>
      <c r="D39" s="103" t="s">
        <v>109</v>
      </c>
    </row>
    <row r="40" spans="1:4" x14ac:dyDescent="0.25">
      <c r="A40" s="265" t="s">
        <v>110</v>
      </c>
      <c r="B40" s="265" t="s">
        <v>139</v>
      </c>
      <c r="C40" s="103">
        <v>0.25</v>
      </c>
      <c r="D40" s="103" t="s">
        <v>109</v>
      </c>
    </row>
    <row r="41" spans="1:4" x14ac:dyDescent="0.25">
      <c r="A41" s="265" t="s">
        <v>201</v>
      </c>
      <c r="B41" s="265" t="s">
        <v>202</v>
      </c>
      <c r="C41" s="103">
        <v>0.3</v>
      </c>
      <c r="D41" s="103" t="s">
        <v>109</v>
      </c>
    </row>
    <row r="42" spans="1:4" x14ac:dyDescent="0.25">
      <c r="A42" s="265" t="s">
        <v>108</v>
      </c>
      <c r="B42" s="265" t="s">
        <v>105</v>
      </c>
      <c r="C42" s="103">
        <v>0.3</v>
      </c>
      <c r="D42" s="103" t="s">
        <v>87</v>
      </c>
    </row>
    <row r="43" spans="1:4" x14ac:dyDescent="0.25">
      <c r="A43" s="265" t="s">
        <v>134</v>
      </c>
      <c r="B43" s="265" t="s">
        <v>115</v>
      </c>
      <c r="C43" s="103">
        <v>0.4</v>
      </c>
      <c r="D43" s="103" t="s">
        <v>109</v>
      </c>
    </row>
    <row r="44" spans="1:4" x14ac:dyDescent="0.25">
      <c r="A44" s="265" t="s">
        <v>134</v>
      </c>
      <c r="B44" s="265" t="s">
        <v>104</v>
      </c>
      <c r="C44" s="103">
        <v>0.18</v>
      </c>
      <c r="D44" s="103" t="s">
        <v>109</v>
      </c>
    </row>
    <row r="45" spans="1:4" x14ac:dyDescent="0.25">
      <c r="A45" s="302" t="s">
        <v>172</v>
      </c>
      <c r="B45" s="302" t="s">
        <v>165</v>
      </c>
      <c r="C45" s="303">
        <v>0.13</v>
      </c>
      <c r="D45" s="303" t="s">
        <v>87</v>
      </c>
    </row>
    <row r="46" spans="1:4" x14ac:dyDescent="0.25">
      <c r="A46" s="264" t="s">
        <v>104</v>
      </c>
      <c r="B46" s="264" t="s">
        <v>103</v>
      </c>
      <c r="C46" s="263">
        <v>0.2</v>
      </c>
      <c r="D46" s="263" t="s">
        <v>87</v>
      </c>
    </row>
    <row r="47" spans="1:4" x14ac:dyDescent="0.25">
      <c r="A47" s="264" t="s">
        <v>104</v>
      </c>
      <c r="B47" s="264" t="s">
        <v>115</v>
      </c>
      <c r="C47" s="263">
        <v>0.3</v>
      </c>
      <c r="D47" s="263" t="s">
        <v>109</v>
      </c>
    </row>
  </sheetData>
  <customSheetViews>
    <customSheetView guid="{7DA3B501-569D-452E-A498-4FA87443ABE7}" scale="80">
      <selection activeCell="C35" sqref="C35"/>
      <pageMargins left="0.7" right="0.7" top="0.75" bottom="0.75" header="0.3" footer="0.3"/>
      <pageSetup orientation="portrait" horizontalDpi="4294967295" verticalDpi="4294967295" r:id="rId1"/>
    </customSheetView>
    <customSheetView guid="{7728CCF8-57B0-4432-87FC-EA266C305151}" scale="80" topLeftCell="A13">
      <selection activeCell="B29" sqref="B29:C29"/>
      <pageMargins left="0.7" right="0.7" top="0.75" bottom="0.75" header="0.3" footer="0.3"/>
      <pageSetup orientation="portrait" horizontalDpi="4294967295" verticalDpi="4294967295" r:id="rId2"/>
    </customSheetView>
    <customSheetView guid="{852649C1-0D8B-4043-A12B-A26E7C8CC42C}" scale="80">
      <selection activeCell="D35" sqref="D35"/>
      <pageMargins left="0.7" right="0.7" top="0.75" bottom="0.75" header="0.3" footer="0.3"/>
      <pageSetup orientation="portrait" horizontalDpi="4294967295" verticalDpi="4294967295" r:id="rId3"/>
    </customSheetView>
    <customSheetView guid="{E9112136-EB27-4EE9-A34E-154F41165570}" scale="80">
      <selection activeCell="D35" sqref="D35"/>
      <pageMargins left="0.7" right="0.7" top="0.75" bottom="0.75" header="0.3" footer="0.3"/>
      <pageSetup orientation="portrait" horizontalDpi="4294967295" verticalDpi="4294967295" r:id="rId4"/>
    </customSheetView>
    <customSheetView guid="{47E81019-AD5F-41AB-A306-CAC52748EBEC}" scale="80" topLeftCell="A16">
      <selection activeCell="B27" sqref="B27"/>
      <pageMargins left="0.7" right="0.7" top="0.75" bottom="0.75" header="0.3" footer="0.3"/>
      <pageSetup orientation="portrait" horizontalDpi="4294967295" verticalDpi="4294967295" r:id="rId5"/>
    </customSheetView>
  </customSheetViews>
  <pageMargins left="0.7" right="0.7" top="0.75" bottom="0.75" header="0.3" footer="0.3"/>
  <pageSetup orientation="portrait" horizontalDpi="4294967295" verticalDpi="4294967295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7" sqref="D27"/>
    </sheetView>
  </sheetViews>
  <sheetFormatPr defaultRowHeight="15" x14ac:dyDescent="0.25"/>
  <cols>
    <col min="1" max="1" width="17.5703125" customWidth="1"/>
    <col min="2" max="2" width="7.85546875" bestFit="1" customWidth="1"/>
    <col min="3" max="3" width="13.85546875" customWidth="1"/>
    <col min="4" max="4" width="18.85546875" customWidth="1"/>
    <col min="5" max="5" width="45.85546875" customWidth="1"/>
  </cols>
  <sheetData>
    <row r="1" spans="1:5" x14ac:dyDescent="0.25">
      <c r="A1" s="272" t="s">
        <v>127</v>
      </c>
      <c r="B1" s="271"/>
      <c r="C1" s="271"/>
      <c r="D1" s="271"/>
      <c r="E1" s="271"/>
    </row>
    <row r="2" spans="1:5" x14ac:dyDescent="0.25">
      <c r="A2" s="271"/>
      <c r="B2" s="271"/>
      <c r="C2" s="271"/>
      <c r="D2" s="271"/>
      <c r="E2" s="271"/>
    </row>
    <row r="3" spans="1:5" x14ac:dyDescent="0.25">
      <c r="A3" s="296" t="s">
        <v>154</v>
      </c>
      <c r="B3" s="296" t="s">
        <v>155</v>
      </c>
      <c r="C3" s="296" t="s">
        <v>156</v>
      </c>
      <c r="D3" s="297" t="s">
        <v>157</v>
      </c>
      <c r="E3" s="296" t="s">
        <v>69</v>
      </c>
    </row>
    <row r="4" spans="1:5" x14ac:dyDescent="0.25">
      <c r="A4" s="35" t="s">
        <v>126</v>
      </c>
      <c r="B4" s="35">
        <v>525</v>
      </c>
      <c r="C4" s="35" t="s">
        <v>125</v>
      </c>
      <c r="D4" s="34" t="s">
        <v>25</v>
      </c>
      <c r="E4" s="30" t="s">
        <v>107</v>
      </c>
    </row>
    <row r="5" spans="1:5" x14ac:dyDescent="0.25">
      <c r="A5" s="35" t="s">
        <v>123</v>
      </c>
      <c r="B5" s="34">
        <v>900</v>
      </c>
      <c r="C5" s="34" t="s">
        <v>119</v>
      </c>
      <c r="D5" s="34" t="s">
        <v>36</v>
      </c>
      <c r="E5" s="30" t="s">
        <v>107</v>
      </c>
    </row>
    <row r="6" spans="1:5" x14ac:dyDescent="0.25">
      <c r="A6" s="35" t="s">
        <v>124</v>
      </c>
      <c r="B6" s="35">
        <v>900</v>
      </c>
      <c r="C6" s="35" t="s">
        <v>119</v>
      </c>
      <c r="D6" s="35" t="s">
        <v>153</v>
      </c>
      <c r="E6" s="30" t="s">
        <v>112</v>
      </c>
    </row>
    <row r="7" spans="1:5" x14ac:dyDescent="0.25">
      <c r="A7" s="35" t="s">
        <v>52</v>
      </c>
      <c r="B7" s="35">
        <v>240</v>
      </c>
      <c r="C7" s="35" t="s">
        <v>119</v>
      </c>
      <c r="D7" s="34" t="s">
        <v>36</v>
      </c>
      <c r="E7" s="30" t="s">
        <v>107</v>
      </c>
    </row>
    <row r="8" spans="1:5" x14ac:dyDescent="0.25">
      <c r="A8" s="35" t="s">
        <v>120</v>
      </c>
      <c r="B8" s="35">
        <v>400</v>
      </c>
      <c r="C8" s="35" t="s">
        <v>119</v>
      </c>
      <c r="D8" s="34" t="s">
        <v>150</v>
      </c>
      <c r="E8" s="30" t="s">
        <v>152</v>
      </c>
    </row>
    <row r="9" spans="1:5" x14ac:dyDescent="0.25">
      <c r="A9" s="35" t="s">
        <v>15</v>
      </c>
      <c r="B9" s="34">
        <v>900</v>
      </c>
      <c r="C9" s="34" t="s">
        <v>119</v>
      </c>
      <c r="D9" s="34" t="s">
        <v>37</v>
      </c>
      <c r="E9" s="30" t="s">
        <v>151</v>
      </c>
    </row>
    <row r="10" spans="1:5" x14ac:dyDescent="0.25">
      <c r="A10" s="35" t="s">
        <v>110</v>
      </c>
      <c r="B10" s="35">
        <v>400</v>
      </c>
      <c r="C10" s="35" t="s">
        <v>122</v>
      </c>
      <c r="D10" s="34" t="s">
        <v>37</v>
      </c>
      <c r="E10" s="30" t="s">
        <v>121</v>
      </c>
    </row>
  </sheetData>
  <customSheetViews>
    <customSheetView guid="{7DA3B501-569D-452E-A498-4FA87443ABE7}">
      <selection activeCell="D27" sqref="D27"/>
      <pageMargins left="0.7" right="0.7" top="0.75" bottom="0.75" header="0.3" footer="0.3"/>
      <pageSetup orientation="portrait" horizontalDpi="4294967295" verticalDpi="4294967295" r:id="rId1"/>
    </customSheetView>
    <customSheetView guid="{7728CCF8-57B0-4432-87FC-EA266C305151}">
      <selection activeCell="E28" sqref="E28"/>
      <pageMargins left="0.7" right="0.7" top="0.75" bottom="0.75" header="0.3" footer="0.3"/>
    </customSheetView>
    <customSheetView guid="{852649C1-0D8B-4043-A12B-A26E7C8CC42C}">
      <selection activeCell="E28" sqref="E28"/>
      <pageMargins left="0.7" right="0.7" top="0.75" bottom="0.75" header="0.3" footer="0.3"/>
    </customSheetView>
    <customSheetView guid="{E9112136-EB27-4EE9-A34E-154F41165570}">
      <selection activeCell="E28" sqref="E28"/>
      <pageMargins left="0.7" right="0.7" top="0.75" bottom="0.75" header="0.3" footer="0.3"/>
    </customSheetView>
    <customSheetView guid="{47E81019-AD5F-41AB-A306-CAC52748EBEC}">
      <selection activeCell="E28" sqref="E28"/>
      <pageMargins left="0.7" right="0.7" top="0.75" bottom="0.75" header="0.3" footer="0.3"/>
    </customSheetView>
  </customSheetView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TMACNTRTSHIPR</vt:lpstr>
      <vt:lpstr>no sale frt type 11</vt:lpstr>
      <vt:lpstr>Saturday</vt:lpstr>
      <vt:lpstr>Additional loads</vt:lpstr>
      <vt:lpstr>Canton inbound</vt:lpstr>
      <vt:lpstr>HOPLOADS</vt:lpstr>
      <vt:lpstr>Bunker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Sroufe</dc:creator>
  <cp:lastModifiedBy>Lance Adams</cp:lastModifiedBy>
  <dcterms:created xsi:type="dcterms:W3CDTF">2017-03-03T20:47:09Z</dcterms:created>
  <dcterms:modified xsi:type="dcterms:W3CDTF">2017-04-26T15:45:28Z</dcterms:modified>
</cp:coreProperties>
</file>