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0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ruck dispatch\"/>
    </mc:Choice>
  </mc:AlternateContent>
  <bookViews>
    <workbookView xWindow="0" yWindow="0" windowWidth="17628" windowHeight="8256"/>
  </bookViews>
  <sheets>
    <sheet name="TMACNTRTSHIPR" sheetId="1" r:id="rId1"/>
    <sheet name="MKC trucks" sheetId="10" r:id="rId2"/>
    <sheet name="transfers storage" sheetId="2" r:id="rId3"/>
    <sheet name="Yoder 2018 fill" sheetId="3" r:id="rId4"/>
    <sheet name="Additional loads" sheetId="4" r:id="rId5"/>
    <sheet name="Third Party" sheetId="5" r:id="rId6"/>
    <sheet name="Saturday" sheetId="6" r:id="rId7"/>
    <sheet name="HOPLOADS" sheetId="7" r:id="rId8"/>
    <sheet name="Bunker Schedule" sheetId="8" r:id="rId9"/>
    <sheet name="Sheet1" sheetId="9" r:id="rId10"/>
  </sheets>
  <definedNames>
    <definedName name="_xlnm._FilterDatabase" localSheetId="7" hidden="1">HOPLOADS!#REF!</definedName>
    <definedName name="_xlnm._FilterDatabase" localSheetId="6" hidden="1">Saturday!$F$1:$F$27</definedName>
    <definedName name="_xlnm._FilterDatabase" localSheetId="5" hidden="1">'Third Party'!$J$1:$J$16</definedName>
    <definedName name="_xlnm._FilterDatabase" localSheetId="0" hidden="1">TMACNTRTSHIPR!$G$1:$G$166</definedName>
    <definedName name="_xlnm._FilterDatabase" localSheetId="2" hidden="1">'transfers storage'!$F$8:$F$46</definedName>
    <definedName name="_xlnm._FilterDatabase" localSheetId="3" hidden="1">'Yoder 2018 fill'!$F$2:$F$37</definedName>
    <definedName name="_MailEndCompose" localSheetId="7">HOPLOADS!#REF!</definedName>
    <definedName name="Z_002C0BEE_5AB9_48DC_9D89_24148707C49F_.wvu.FilterData" localSheetId="0" hidden="1">TMACNTRTSHIPR!$G$1:$G$1</definedName>
    <definedName name="Z_00325D77_3143_4361_B1CD_A9B795BCD96D_.wvu.FilterData" localSheetId="0" hidden="1">TMACNTRTSHIPR!$G$1:$G$1</definedName>
    <definedName name="Z_0038318D_5BFB_420B_9883_B84FECC16103_.wvu.FilterData" localSheetId="0" hidden="1">TMACNTRTSHIPR!$G$1:$G$2</definedName>
    <definedName name="Z_00422FF1_D874_4F23_AB3D_91F520ED3B13_.wvu.FilterData" localSheetId="0" hidden="1">TMACNTRTSHIPR!$G$1:$G$1</definedName>
    <definedName name="Z_0054C93E_3CE1_461E_BD22_61F4D342FC60_.wvu.FilterData" localSheetId="0" hidden="1">TMACNTRTSHIPR!$G$1:$G$1</definedName>
    <definedName name="Z_00C0F5D9_BB99_4A6D_97B0_243335DBBFDE_.wvu.FilterData" localSheetId="0" hidden="1">TMACNTRTSHIPR!$G$1:$G$1</definedName>
    <definedName name="Z_00EE1074_EBF1_4940_B0B7_152A5D25B090_.wvu.FilterData" localSheetId="2" hidden="1">'transfers storage'!$F$1:$F$2</definedName>
    <definedName name="Z_00F73E05_D553_4DF9_8929_04DA0D0DCB74_.wvu.FilterData" localSheetId="0" hidden="1">TMACNTRTSHIPR!$G$1:$G$1</definedName>
    <definedName name="Z_01420BE4_9A37_4800_9F7D_11ACBA7625E4_.wvu.FilterData" localSheetId="0" hidden="1">TMACNTRTSHIPR!$G$1:$G$1</definedName>
    <definedName name="Z_018F5642_9E12_4026_B04D_416BBDA22DAB_.wvu.FilterData" localSheetId="0" hidden="1">TMACNTRTSHIPR!$G$1:$G$1</definedName>
    <definedName name="Z_018F5642_9E12_4026_B04D_416BBDA22DAB_.wvu.FilterData" localSheetId="2" hidden="1">'transfers storage'!$F$2:$F$2</definedName>
    <definedName name="Z_01982305_5780_47FA_8F76_CDCCC36E4768_.wvu.FilterData" localSheetId="0" hidden="1">TMACNTRTSHIPR!$G$1:$G$1</definedName>
    <definedName name="Z_01BA0E74_E171_4C4B_A782_040B484186FE_.wvu.FilterData" localSheetId="0" hidden="1">TMACNTRTSHIPR!$G$1:$G$1</definedName>
    <definedName name="Z_01CE2962_A865_4E2E_9782_56BD1D7DB142_.wvu.FilterData" localSheetId="0" hidden="1">TMACNTRTSHIPR!$G$1:$G$1</definedName>
    <definedName name="Z_01CFCE97_08CD_4C89_A4A0_609E41D1E3B6_.wvu.FilterData" localSheetId="0" hidden="1">TMACNTRTSHIPR!$G$1:$G$1</definedName>
    <definedName name="Z_01ED8120_920D_4224_B5BA_CEECDB76961A_.wvu.FilterData" localSheetId="0" hidden="1">TMACNTRTSHIPR!$G$1:$G$1</definedName>
    <definedName name="Z_01FE3FE8_AFC7_4737_A06F_F7213024A3A9_.wvu.FilterData" localSheetId="0" hidden="1">TMACNTRTSHIPR!$G$1:$G$1</definedName>
    <definedName name="Z_020B8AFE_AC7A_40A6_95BD_5CA07412F16B_.wvu.FilterData" localSheetId="0" hidden="1">TMACNTRTSHIPR!$G$1:$G$166</definedName>
    <definedName name="Z_02363E05_F431_4C4C_9FEE_4ED7C2A210F0_.wvu.FilterData" localSheetId="0" hidden="1">TMACNTRTSHIPR!$G$1:$G$1</definedName>
    <definedName name="Z_02638B9D_1812_4FA9_B22E_19EFE5367D24_.wvu.FilterData" localSheetId="0" hidden="1">TMACNTRTSHIPR!$G$1:$G$1</definedName>
    <definedName name="Z_0268AB5A_88FA_4D13_9671_A27C8D640334_.wvu.FilterData" localSheetId="0" hidden="1">TMACNTRTSHIPR!$G$1:$G$1</definedName>
    <definedName name="Z_02838344_69FE_4930_B755_605BC3720A0A_.wvu.FilterData" localSheetId="0" hidden="1">TMACNTRTSHIPR!$G$1:$G$1</definedName>
    <definedName name="Z_02CE1087_E6DE_47A9_8195_83A0985CB181_.wvu.FilterData" localSheetId="0" hidden="1">TMACNTRTSHIPR!$G$1:$G$1</definedName>
    <definedName name="Z_0304A98B_E797_43DD_9BE1_6995762E699A_.wvu.FilterData" localSheetId="0" hidden="1">TMACNTRTSHIPR!$G$1:$G$1</definedName>
    <definedName name="Z_030F270B_F4C6_47E2_9345_479098A2133D_.wvu.FilterData" localSheetId="0" hidden="1">TMACNTRTSHIPR!$G$1:$G$1</definedName>
    <definedName name="Z_0326F8B8_2ABF_4150_AE4E_031F87FD3DB8_.wvu.FilterData" localSheetId="0" hidden="1">TMACNTRTSHIPR!$G$1:$G$1</definedName>
    <definedName name="Z_0334F374_D8E3_49C0_BBE3_2EE74358EF3F_.wvu.FilterData" localSheetId="0" hidden="1">TMACNTRTSHIPR!$G$1:$G$1</definedName>
    <definedName name="Z_0334F374_D8E3_49C0_BBE3_2EE74358EF3F_.wvu.FilterData" localSheetId="2" hidden="1">'transfers storage'!$F$2:$F$46</definedName>
    <definedName name="Z_036BB88C_54AC_49AA_B8B6_6249DDA04FA4_.wvu.FilterData" localSheetId="2" hidden="1">'transfers storage'!$F$1:$F$2</definedName>
    <definedName name="Z_03B42835_4C46_4F6D_BE9D_14A1CC3A098B_.wvu.FilterData" localSheetId="0" hidden="1">TMACNTRTSHIPR!$G$1:$G$1</definedName>
    <definedName name="Z_03B42835_4C46_4F6D_BE9D_14A1CC3A098B_.wvu.FilterData" localSheetId="2" hidden="1">'transfers storage'!$F$2:$F$2</definedName>
    <definedName name="Z_03E16AD4_0446_4C15_8DAE_3FD9BC1A5F91_.wvu.FilterData" localSheetId="0" hidden="1">TMACNTRTSHIPR!$G$1:$G$1</definedName>
    <definedName name="Z_03FCC231_5CC4_4CC8_BFA3_98262BACECFC_.wvu.FilterData" localSheetId="0" hidden="1">TMACNTRTSHIPR!$G$1:$G$1</definedName>
    <definedName name="Z_041F804F_D5C2_4E66_B41A_AEA4557A1725_.wvu.FilterData" localSheetId="0" hidden="1">TMACNTRTSHIPR!$G$1:$G$1</definedName>
    <definedName name="Z_0448D55D_4228_499D_9887_4D2CE51245AE_.wvu.FilterData" localSheetId="2" hidden="1">'transfers storage'!$F$8:$F$46</definedName>
    <definedName name="Z_044CA54D_E5B8_4C07_AE1A_CCE924A4254E_.wvu.FilterData" localSheetId="0" hidden="1">TMACNTRTSHIPR!$G$1:$G$166</definedName>
    <definedName name="Z_044CA54D_E5B8_4C07_AE1A_CCE924A4254E_.wvu.FilterData" localSheetId="3" hidden="1">'Yoder 2018 fill'!$F$2:$F$37</definedName>
    <definedName name="Z_0463DFED_FBA3_4F25_9B48_DAEF53167880_.wvu.FilterData" localSheetId="6" hidden="1">Saturday!$F$1:$F$27</definedName>
    <definedName name="Z_0463DFED_FBA3_4F25_9B48_DAEF53167880_.wvu.FilterData" localSheetId="0" hidden="1">TMACNTRTSHIPR!$G$1:$G$1</definedName>
    <definedName name="Z_046D3DD5_0421_4B8C_AF57_CADF9ABA20B7_.wvu.FilterData" localSheetId="0" hidden="1">TMACNTRTSHIPR!$G$1:$G$2</definedName>
    <definedName name="Z_0485F8FE_8F70_444B_AD41_9B1551823F3A_.wvu.FilterData" localSheetId="2" hidden="1">'transfers storage'!$F$2:$F$2</definedName>
    <definedName name="Z_048E22C9_AF06_4ED9_9621_A2FE32B775A1_.wvu.FilterData" localSheetId="0" hidden="1">TMACNTRTSHIPR!$G$1:$G$1</definedName>
    <definedName name="Z_049FF747_EC50_4025_B02F_FD7E20A8451F_.wvu.FilterData" localSheetId="0" hidden="1">TMACNTRTSHIPR!$G$1:$G$1</definedName>
    <definedName name="Z_049FF747_EC50_4025_B02F_FD7E20A8451F_.wvu.FilterData" localSheetId="2" hidden="1">'transfers storage'!$F$8:$F$46</definedName>
    <definedName name="Z_04ACE913_2B31_420C_9E27_360C66FE9C56_.wvu.FilterData" localSheetId="0" hidden="1">TMACNTRTSHIPR!$G$1:$G$1</definedName>
    <definedName name="Z_04C7C6F6_17AE_4158_85E8_42ACA506DF2B_.wvu.FilterData" localSheetId="0" hidden="1">TMACNTRTSHIPR!$G$1:$G$1</definedName>
    <definedName name="Z_04C7C6F6_17AE_4158_85E8_42ACA506DF2B_.wvu.FilterData" localSheetId="2" hidden="1">'transfers storage'!$F$2:$F$2</definedName>
    <definedName name="Z_04CA6E75_7D30_4BA4_ABFD_93C35AC181BD_.wvu.FilterData" localSheetId="0" hidden="1">TMACNTRTSHIPR!$G$1:$G$1</definedName>
    <definedName name="Z_04CEB0E0_6327_48C9_A68D_709EE20F71C8_.wvu.FilterData" localSheetId="0" hidden="1">TMACNTRTSHIPR!$G$1:$G$1</definedName>
    <definedName name="Z_04CEB0E0_6327_48C9_A68D_709EE20F71C8_.wvu.FilterData" localSheetId="2" hidden="1">'transfers storage'!$F$8:$F$46</definedName>
    <definedName name="Z_04D59572_73AC_4F57_806D_1F19D66F90D8_.wvu.FilterData" localSheetId="0" hidden="1">TMACNTRTSHIPR!$G$1:$G$1</definedName>
    <definedName name="Z_04DC658F_D7C3_4EBF_A2FC_716FD4DFE37E_.wvu.FilterData" localSheetId="0" hidden="1">TMACNTRTSHIPR!$G$1:$G$166</definedName>
    <definedName name="Z_04E89C04_B45B_4381_B6C1_F81571C26952_.wvu.FilterData" localSheetId="0" hidden="1">TMACNTRTSHIPR!$G$1:$G$1</definedName>
    <definedName name="Z_04E89C04_B45B_4381_B6C1_F81571C26952_.wvu.FilterData" localSheetId="2" hidden="1">'transfers storage'!$F$8:$F$42</definedName>
    <definedName name="Z_04F18095_3A7F_40C7_AB52_E89805C16263_.wvu.FilterData" localSheetId="0" hidden="1">TMACNTRTSHIPR!$G$1:$G$1</definedName>
    <definedName name="Z_05256908_30DF_4C61_A732_29162BD7B7FA_.wvu.FilterData" localSheetId="0" hidden="1">TMACNTRTSHIPR!$G$1:$G$1</definedName>
    <definedName name="Z_05392006_44DD_41B5_8C5C_EF09DC46A1F3_.wvu.FilterData" localSheetId="0" hidden="1">TMACNTRTSHIPR!$G$1:$G$1</definedName>
    <definedName name="Z_05392006_44DD_41B5_8C5C_EF09DC46A1F3_.wvu.FilterData" localSheetId="2" hidden="1">'transfers storage'!$F$2:$F$2</definedName>
    <definedName name="Z_05650B40_440D_4844_B950_C1C6493D11B7_.wvu.FilterData" localSheetId="0" hidden="1">TMACNTRTSHIPR!$G$1:$G$1</definedName>
    <definedName name="Z_05650B40_440D_4844_B950_C1C6493D11B7_.wvu.FilterData" localSheetId="2" hidden="1">'transfers storage'!$F$8:$F$42</definedName>
    <definedName name="Z_05A16011_8348_4E96_8924_3139192F2CBD_.wvu.FilterData" localSheetId="0" hidden="1">TMACNTRTSHIPR!$G$1:$G$1</definedName>
    <definedName name="Z_05A7121C_8755_4435_82E5_599603EB3614_.wvu.FilterData" localSheetId="0" hidden="1">TMACNTRTSHIPR!$G$1:$G$1</definedName>
    <definedName name="Z_05BBF836_2BE6_4C46_BE56_EE85FD2CE3AD_.wvu.FilterData" localSheetId="0" hidden="1">TMACNTRTSHIPR!$G$1:$G$1</definedName>
    <definedName name="Z_05BC1A07_EE0E_4F5C_9D7F_6461A6CE0AAC_.wvu.FilterData" localSheetId="0" hidden="1">TMACNTRTSHIPR!$G$1:$G$1</definedName>
    <definedName name="Z_05C39041_316C_4C3D_8985_C84C1E990E1C_.wvu.FilterData" localSheetId="0" hidden="1">TMACNTRTSHIPR!$G$1:$G$1</definedName>
    <definedName name="Z_05C39041_316C_4C3D_8985_C84C1E990E1C_.wvu.FilterData" localSheetId="2" hidden="1">'transfers storage'!$F$2:$F$42</definedName>
    <definedName name="Z_05D1A09F_6F72_44E0_B23E_2D0387C65790_.wvu.FilterData" localSheetId="2" hidden="1">'transfers storage'!$F$8:$F$46</definedName>
    <definedName name="Z_05E685B6_C4A1_4C85_B771_57C26FF58D27_.wvu.FilterData" localSheetId="0" hidden="1">TMACNTRTSHIPR!$G$1:$G$1</definedName>
    <definedName name="Z_05E685B6_C4A1_4C85_B771_57C26FF58D27_.wvu.FilterData" localSheetId="2" hidden="1">'transfers storage'!$F$2:$F$46</definedName>
    <definedName name="Z_05E7B883_9513_4FBD_A6B4_3B53FFC7CFA3_.wvu.FilterData" localSheetId="0" hidden="1">TMACNTRTSHIPR!$G$1:$G$166</definedName>
    <definedName name="Z_061EAE4C_EC7A_4D19_A516_500E308EDB94_.wvu.FilterData" localSheetId="0" hidden="1">TMACNTRTSHIPR!$G$1:$G$1</definedName>
    <definedName name="Z_061EAE4C_EC7A_4D19_A516_500E308EDB94_.wvu.FilterData" localSheetId="2" hidden="1">'transfers storage'!$F$2:$F$2</definedName>
    <definedName name="Z_0645D28A_FE29_4565_9534_A380A1E5CC53_.wvu.FilterData" localSheetId="0" hidden="1">TMACNTRTSHIPR!$G$1:$G$1</definedName>
    <definedName name="Z_0645D28A_FE29_4565_9534_A380A1E5CC53_.wvu.FilterData" localSheetId="2" hidden="1">'transfers storage'!$F$8:$F$46</definedName>
    <definedName name="Z_06560029_62C9_4DD4_B282_D98E5A8819BB_.wvu.FilterData" localSheetId="0" hidden="1">TMACNTRTSHIPR!$G$1:$G$1</definedName>
    <definedName name="Z_066F117C_B8A7_4BD8_B6E3_4DB3F372C3FD_.wvu.FilterData" localSheetId="0" hidden="1">TMACNTRTSHIPR!$G$1:$G$1</definedName>
    <definedName name="Z_069230BF_4E2A_4583_B819_2FDC1E2B5FE7_.wvu.FilterData" localSheetId="0" hidden="1">TMACNTRTSHIPR!$G$1:$G$2</definedName>
    <definedName name="Z_069BF0D7_E073_4B6C_B570_53E245197DA3_.wvu.FilterData" localSheetId="0" hidden="1">TMACNTRTSHIPR!$G$1:$G$1</definedName>
    <definedName name="Z_069DBF41_F5C6_4B22_959E_92CF7399E0C2_.wvu.FilterData" localSheetId="0" hidden="1">TMACNTRTSHIPR!$G$1:$G$1</definedName>
    <definedName name="Z_06A71ABF_BC2E_46D5_AE6A_75F9E13A3925_.wvu.FilterData" localSheetId="0" hidden="1">TMACNTRTSHIPR!$G$1:$G$1</definedName>
    <definedName name="Z_06A71ABF_BC2E_46D5_AE6A_75F9E13A3925_.wvu.FilterData" localSheetId="2" hidden="1">'transfers storage'!$F$2:$F$2</definedName>
    <definedName name="Z_06D1CFA1_B187_4F0A_B617_2C6BFFDEAF44_.wvu.FilterData" localSheetId="0" hidden="1">TMACNTRTSHIPR!$G$1:$G$1</definedName>
    <definedName name="Z_06D1CFA1_B187_4F0A_B617_2C6BFFDEAF44_.wvu.FilterData" localSheetId="2" hidden="1">'transfers storage'!$F$8:$F$42</definedName>
    <definedName name="Z_06F47E02_09C7_4245_999A_DA1A6B420F7D_.wvu.FilterData" localSheetId="0" hidden="1">TMACNTRTSHIPR!$G$1:$G$1</definedName>
    <definedName name="Z_06F47E02_09C7_4245_999A_DA1A6B420F7D_.wvu.FilterData" localSheetId="2" hidden="1">'transfers storage'!$F$2:$F$46</definedName>
    <definedName name="Z_06FCF95C_9750_4F61_BE84_E6213E824429_.wvu.FilterData" localSheetId="0" hidden="1">TMACNTRTSHIPR!$G$1:$G$1</definedName>
    <definedName name="Z_0708CB20_61C2_44D3_8948_F093989008F1_.wvu.FilterData" localSheetId="0" hidden="1">TMACNTRTSHIPR!$G$1:$G$1</definedName>
    <definedName name="Z_070F1165_95F1_416C_8019_A352712E978D_.wvu.FilterData" localSheetId="0" hidden="1">TMACNTRTSHIPR!$G$1:$G$1</definedName>
    <definedName name="Z_0718E521_0108_4A96_AAC9_E337E73B3559_.wvu.FilterData" localSheetId="0" hidden="1">TMACNTRTSHIPR!$G$1:$G$1</definedName>
    <definedName name="Z_071C00ED_CB6B_44AD_A30A_4444B75CA086_.wvu.FilterData" localSheetId="0" hidden="1">TMACNTRTSHIPR!$G$1:$G$166</definedName>
    <definedName name="Z_071C00ED_CB6B_44AD_A30A_4444B75CA086_.wvu.FilterData" localSheetId="3" hidden="1">'Yoder 2018 fill'!$F$2:$F$37</definedName>
    <definedName name="Z_072B128E_7CE6_49E2_935F_24209DE7348C_.wvu.FilterData" localSheetId="0" hidden="1">TMACNTRTSHIPR!$G$1:$G$1</definedName>
    <definedName name="Z_072FC784_C070_4B84_8278_ABB315B73498_.wvu.FilterData" localSheetId="0" hidden="1">TMACNTRTSHIPR!$G$1:$G$1</definedName>
    <definedName name="Z_072FC784_C070_4B84_8278_ABB315B73498_.wvu.FilterData" localSheetId="2" hidden="1">'transfers storage'!$F$2:$F$46</definedName>
    <definedName name="Z_07411107_8295_41BA_99F8_D70611F6248A_.wvu.FilterData" localSheetId="0" hidden="1">TMACNTRTSHIPR!$G$1:$G$1</definedName>
    <definedName name="Z_07411107_8295_41BA_99F8_D70611F6248A_.wvu.FilterData" localSheetId="2" hidden="1">'transfers storage'!$F$8:$F$46</definedName>
    <definedName name="Z_07500010_DEFC_456D_9AD0_623FE88A6CEF_.wvu.FilterData" localSheetId="3" hidden="1">'Yoder 2018 fill'!$F$2:$F$37</definedName>
    <definedName name="Z_075EDADF_3B32_41B7_B929_FD4D97BD0FEA_.wvu.FilterData" localSheetId="0" hidden="1">TMACNTRTSHIPR!$G$1:$G$1</definedName>
    <definedName name="Z_076D2331_36C8_4977_B5D9_6910CABD279D_.wvu.FilterData" localSheetId="7" hidden="1">HOPLOADS!#REF!</definedName>
    <definedName name="Z_076D2331_36C8_4977_B5D9_6910CABD279D_.wvu.FilterData" localSheetId="0" hidden="1">TMACNTRTSHIPR!$G$1:$G$1</definedName>
    <definedName name="Z_078A7F3D_909C_4D38_B22E_678D311BB029_.wvu.FilterData" localSheetId="0" hidden="1">TMACNTRTSHIPR!$G$1:$G$1</definedName>
    <definedName name="Z_078A7F3D_909C_4D38_B22E_678D311BB029_.wvu.FilterData" localSheetId="2" hidden="1">'transfers storage'!$F$8:$F$46</definedName>
    <definedName name="Z_079FB22B_F257_4B62_BA0D_CA3AD50C5A3B_.wvu.FilterData" localSheetId="3" hidden="1">'Yoder 2018 fill'!$F$2:$F$36</definedName>
    <definedName name="Z_07B77ED2_1DB3_4C15_9149_BB0A21EBE76F_.wvu.FilterData" localSheetId="0" hidden="1">TMACNTRTSHIPR!$G$1:$G$1</definedName>
    <definedName name="Z_07D35CF8_C2D8_46CA_992A_F1BE147FF430_.wvu.FilterData" localSheetId="0" hidden="1">TMACNTRTSHIPR!$G$1:$G$1</definedName>
    <definedName name="Z_07DE194D_9620_4FA1_B91E_1559370063F3_.wvu.FilterData" localSheetId="0" hidden="1">TMACNTRTSHIPR!$G$1:$G$166</definedName>
    <definedName name="Z_07EE80EB_EFB1_454C_AD2A_379FFDF6B9E6_.wvu.FilterData" localSheetId="0" hidden="1">TMACNTRTSHIPR!$G$1:$G$1</definedName>
    <definedName name="Z_07EE80EB_EFB1_454C_AD2A_379FFDF6B9E6_.wvu.FilterData" localSheetId="2" hidden="1">'transfers storage'!$F$2:$F$2</definedName>
    <definedName name="Z_07F2396C_8373_4E98_B655_605B7997F82D_.wvu.FilterData" localSheetId="0" hidden="1">TMACNTRTSHIPR!$G$1:$G$1</definedName>
    <definedName name="Z_07F2396C_8373_4E98_B655_605B7997F82D_.wvu.FilterData" localSheetId="2" hidden="1">'transfers storage'!$F$8:$F$42</definedName>
    <definedName name="Z_07F2987E_A5A6_4029_921B_F75502FA5A9C_.wvu.FilterData" localSheetId="2" hidden="1">'transfers storage'!$F$8:$F$46</definedName>
    <definedName name="Z_07F76961_C7E2_44B5_AB0F_904DF77D6077_.wvu.FilterData" localSheetId="0" hidden="1">TMACNTRTSHIPR!$G$1:$G$1</definedName>
    <definedName name="Z_07FB0AE7_3EBE_4F72_82CC_EB7BFD03F4D0_.wvu.FilterData" localSheetId="0" hidden="1">TMACNTRTSHIPR!$G$1:$G$1</definedName>
    <definedName name="Z_07FB0AE7_3EBE_4F72_82CC_EB7BFD03F4D0_.wvu.FilterData" localSheetId="2" hidden="1">'transfers storage'!$F$2:$F$2</definedName>
    <definedName name="Z_0840860E_9497_49AD_B63B_37693B09C09B_.wvu.FilterData" localSheetId="0" hidden="1">TMACNTRTSHIPR!$G$1:$G$1</definedName>
    <definedName name="Z_0840860E_9497_49AD_B63B_37693B09C09B_.wvu.FilterData" localSheetId="2" hidden="1">'transfers storage'!$F$8:$F$46</definedName>
    <definedName name="Z_084CD001_C62D_42EE_80DF_77A68FCDE495_.wvu.FilterData" localSheetId="0" hidden="1">TMACNTRTSHIPR!$G$1:$G$1</definedName>
    <definedName name="Z_088229A9_91FA_4C51_AAE0_833243ABB1EC_.wvu.FilterData" localSheetId="0" hidden="1">TMACNTRTSHIPR!$G$1:$G$166</definedName>
    <definedName name="Z_088229A9_91FA_4C51_AAE0_833243ABB1EC_.wvu.FilterData" localSheetId="2" hidden="1">'transfers storage'!$F$2:$F$46</definedName>
    <definedName name="Z_08838990_86EC_441E_B7A6_11F76D65D743_.wvu.FilterData" localSheetId="0" hidden="1">TMACNTRTSHIPR!$G$1:$G$1</definedName>
    <definedName name="Z_088393F6_6D49_4525_B4C5_2076B62C14C9_.wvu.FilterData" localSheetId="7" hidden="1">HOPLOADS!#REF!</definedName>
    <definedName name="Z_088393F6_6D49_4525_B4C5_2076B62C14C9_.wvu.FilterData" localSheetId="0" hidden="1">TMACNTRTSHIPR!$G$1:$G$1</definedName>
    <definedName name="Z_088FE438_A764_41BE_9A88_A9FED2CDB85E_.wvu.FilterData" localSheetId="2" hidden="1">'transfers storage'!$F$1:$F$2</definedName>
    <definedName name="Z_089758E9_6DE1_45CA_A983_3102DEBA8B83_.wvu.FilterData" localSheetId="0" hidden="1">TMACNTRTSHIPR!$G$1:$G$1</definedName>
    <definedName name="Z_089758E9_6DE1_45CA_A983_3102DEBA8B83_.wvu.FilterData" localSheetId="2" hidden="1">'transfers storage'!$F$2:$F$2</definedName>
    <definedName name="Z_08B0060C_1A25_43BA_8C15_079C768DA383_.wvu.FilterData" localSheetId="0" hidden="1">TMACNTRTSHIPR!$G$1:$G$1</definedName>
    <definedName name="Z_09004266_2313_4FDB_9494_9E67F8A07F7F_.wvu.FilterData" localSheetId="0" hidden="1">TMACNTRTSHIPR!$G$1:$G$2</definedName>
    <definedName name="Z_09004266_2313_4FDB_9494_9E67F8A07F7F_.wvu.FilterData" localSheetId="2" hidden="1">'transfers storage'!$F$8:$F$46</definedName>
    <definedName name="Z_09162A41_A36F_4CCA_B85C_C9E02D3C5448_.wvu.FilterData" localSheetId="0" hidden="1">TMACNTRTSHIPR!$G$1:$G$1</definedName>
    <definedName name="Z_09642462_8979_4507_A89A_2E664C4169C7_.wvu.FilterData" localSheetId="0" hidden="1">TMACNTRTSHIPR!$G$1:$G$1</definedName>
    <definedName name="Z_0966B21F_D22A_4F53_9A1F_A146E2F5F96F_.wvu.FilterData" localSheetId="0" hidden="1">TMACNTRTSHIPR!$G$1:$G$1</definedName>
    <definedName name="Z_09A36B0B_46FB_4858_B32B_20A3DF849F1C_.wvu.FilterData" localSheetId="0" hidden="1">TMACNTRTSHIPR!$G$1:$G$1</definedName>
    <definedName name="Z_0A5A6FD5_1B19_4A7C_8AFF_1FB25D9664D2_.wvu.FilterData" localSheetId="0" hidden="1">TMACNTRTSHIPR!$G$1:$G$1</definedName>
    <definedName name="Z_0A9BA103_1C91_40BD_AA20_984980666D87_.wvu.FilterData" localSheetId="0" hidden="1">TMACNTRTSHIPR!$G$1:$G$1</definedName>
    <definedName name="Z_0AA9B935_1AA5_433B_9D17_678B90628C76_.wvu.FilterData" localSheetId="0" hidden="1">TMACNTRTSHIPR!$G$1:$G$1</definedName>
    <definedName name="Z_0AADBBA9_E881_4A80_B5BB_56EA68F360E2_.wvu.FilterData" localSheetId="0" hidden="1">TMACNTRTSHIPR!$G$1:$G$1</definedName>
    <definedName name="Z_0B00283A_AEDE_4175_996E_2EDE5FA84198_.wvu.FilterData" localSheetId="0" hidden="1">TMACNTRTSHIPR!$G$1:$G$1</definedName>
    <definedName name="Z_0B0D33CC_A586_4888_80F4_2CC670C86D72_.wvu.FilterData" localSheetId="0" hidden="1">TMACNTRTSHIPR!$G$1:$G$1</definedName>
    <definedName name="Z_0B3A8314_F343_4AB2_AF48_7D8309EC08C1_.wvu.FilterData" localSheetId="0" hidden="1">TMACNTRTSHIPR!$G$1:$G$1</definedName>
    <definedName name="Z_0B430C07_B420_4936_8EDF_F41411F0C605_.wvu.FilterData" localSheetId="0" hidden="1">TMACNTRTSHIPR!$G$1:$G$1</definedName>
    <definedName name="Z_0B6771F0_65A8_4E34_8932_5815D8E6A7CE_.wvu.FilterData" localSheetId="0" hidden="1">TMACNTRTSHIPR!$G$1:$G$1</definedName>
    <definedName name="Z_0B73DEBB_5EF7_43F4_A5D1_0BB7B15AB0D1_.wvu.FilterData" localSheetId="2" hidden="1">'transfers storage'!$F$2:$F$46</definedName>
    <definedName name="Z_0C04B6B6_A236_46B8_BB35_ADB578486579_.wvu.FilterData" localSheetId="0" hidden="1">TMACNTRTSHIPR!$G$1:$G$1</definedName>
    <definedName name="Z_0C287927_41BE_4FA3_B90A_ED602EDD780C_.wvu.FilterData" localSheetId="0" hidden="1">TMACNTRTSHIPR!$G$1:$G$1</definedName>
    <definedName name="Z_0C6B3A2B_FE67_4FC6_BA69_9B7CDBA658D2_.wvu.FilterData" localSheetId="0" hidden="1">TMACNTRTSHIPR!$G$1:$G$1</definedName>
    <definedName name="Z_0C6B3A2B_FE67_4FC6_BA69_9B7CDBA658D2_.wvu.FilterData" localSheetId="2" hidden="1">'transfers storage'!$F$8:$F$46</definedName>
    <definedName name="Z_0CA2AB49_9A0D_463A_BC8F_450B0BBBFE2C_.wvu.FilterData" localSheetId="0" hidden="1">TMACNTRTSHIPR!$G$1:$G$1</definedName>
    <definedName name="Z_0D4DC42D_ED31_4596_9E79_B01A1051921D_.wvu.FilterData" localSheetId="7" hidden="1">HOPLOADS!#REF!</definedName>
    <definedName name="Z_0D4DC42D_ED31_4596_9E79_B01A1051921D_.wvu.FilterData" localSheetId="0" hidden="1">TMACNTRTSHIPR!$G$1:$G$1</definedName>
    <definedName name="Z_0D51D593_5C42_4CB8_8F6C_B3F2B68C9485_.wvu.FilterData" localSheetId="0" hidden="1">TMACNTRTSHIPR!$G$1:$G$1</definedName>
    <definedName name="Z_0D825E18_CC25_462F_AC59_F0459C884F48_.wvu.FilterData" localSheetId="0" hidden="1">TMACNTRTSHIPR!$G$1:$G$1</definedName>
    <definedName name="Z_0D890643_0D81_40BC_9871_8F716F45D0BF_.wvu.FilterData" localSheetId="0" hidden="1">TMACNTRTSHIPR!$G$1:$G$1</definedName>
    <definedName name="Z_0D943F16_45E0_44E1_86BE_174B14EBBFD8_.wvu.FilterData" localSheetId="0" hidden="1">TMACNTRTSHIPR!$G$1:$G$1</definedName>
    <definedName name="Z_0DBD1A18_3082_49E0_98AA_4EF07DBBEDEE_.wvu.FilterData" localSheetId="0" hidden="1">TMACNTRTSHIPR!$G$1:$G$166</definedName>
    <definedName name="Z_0E138D2E_1325_427B_B54F_E7D32DD997BF_.wvu.FilterData" localSheetId="0" hidden="1">TMACNTRTSHIPR!$G$1:$G$1</definedName>
    <definedName name="Z_0E4431DA_BDC1_480B_8DA1_0371FFF72363_.wvu.FilterData" localSheetId="0" hidden="1">TMACNTRTSHIPR!$G$1:$G$1</definedName>
    <definedName name="Z_0E58FD29_7A96_4166_BD3F_5628B771EA44_.wvu.FilterData" localSheetId="0" hidden="1">TMACNTRTSHIPR!$G$1:$G$1</definedName>
    <definedName name="Z_0E69E063_7884_4C60_A315_44A53A132917_.wvu.FilterData" localSheetId="0" hidden="1">TMACNTRTSHIPR!$G$1:$G$1</definedName>
    <definedName name="Z_0EF38476_525C_43C7_91C4_CDF28797DB48_.wvu.FilterData" localSheetId="2" hidden="1">'transfers storage'!$F$8:$F$46</definedName>
    <definedName name="Z_0F2FEB0B_4E6A_4FFD_B650_357FA582A60B_.wvu.FilterData" localSheetId="0" hidden="1">TMACNTRTSHIPR!$G$1:$G$166</definedName>
    <definedName name="Z_0F545059_8367_4594_A8DE_C98F272378FE_.wvu.FilterData" localSheetId="2" hidden="1">'transfers storage'!$F$1:$F$2</definedName>
    <definedName name="Z_0F6B5A31_781E_4D40_BA8E_278969BA165D_.wvu.FilterData" localSheetId="0" hidden="1">TMACNTRTSHIPR!$G$1:$G$1</definedName>
    <definedName name="Z_0FA07C1C_9D16_4658_966B_9EBDB2FC98FC_.wvu.FilterData" localSheetId="0" hidden="1">TMACNTRTSHIPR!$G$1:$G$1</definedName>
    <definedName name="Z_0FA07C1C_9D16_4658_966B_9EBDB2FC98FC_.wvu.FilterData" localSheetId="2" hidden="1">'transfers storage'!$F$8:$F$46</definedName>
    <definedName name="Z_0FABE686_D5C7_451A_AF92_3FA5747D530F_.wvu.FilterData" localSheetId="0" hidden="1">TMACNTRTSHIPR!$G$1:$G$1</definedName>
    <definedName name="Z_0FB86939_F895_4062_8E85_BB2F1A794439_.wvu.FilterData" localSheetId="0" hidden="1">TMACNTRTSHIPR!$G$1:$G$1</definedName>
    <definedName name="Z_0FB9A226_BD40_4372_BCB3_DC56440FCFD8_.wvu.FilterData" localSheetId="0" hidden="1">TMACNTRTSHIPR!$G$1:$G$1</definedName>
    <definedName name="Z_0FC1204E_F331_4DCD_A9CA_D76BE297838D_.wvu.FilterData" localSheetId="0" hidden="1">TMACNTRTSHIPR!$G$1:$G$1</definedName>
    <definedName name="Z_0FEDE115_F5D9_4C58_91B6_92E2146C9C05_.wvu.FilterData" localSheetId="0" hidden="1">TMACNTRTSHIPR!$G$1:$G$1</definedName>
    <definedName name="Z_0FFC8E0D_AA5F_40BA_B823_0AFF54BD90E0_.wvu.FilterData" localSheetId="0" hidden="1">TMACNTRTSHIPR!$G$1:$G$1</definedName>
    <definedName name="Z_0FFC8E0D_AA5F_40BA_B823_0AFF54BD90E0_.wvu.FilterData" localSheetId="2" hidden="1">'transfers storage'!$F$2:$F$46</definedName>
    <definedName name="Z_101C9976_1D18_40B2_8B55_AF58B3288C5E_.wvu.FilterData" localSheetId="0" hidden="1">TMACNTRTSHIPR!$G$1:$G$1</definedName>
    <definedName name="Z_101C9976_1D18_40B2_8B55_AF58B3288C5E_.wvu.FilterData" localSheetId="2" hidden="1">'transfers storage'!$F$8:$F$46</definedName>
    <definedName name="Z_10256B31_33F4_4499_903A_E590D9DD5F78_.wvu.FilterData" localSheetId="0" hidden="1">TMACNTRTSHIPR!$G$1:$G$1</definedName>
    <definedName name="Z_10263246_BD27_4646_811F_EA2B192C6FDB_.wvu.FilterData" localSheetId="0" hidden="1">TMACNTRTSHIPR!$G$1:$G$1</definedName>
    <definedName name="Z_102AF7D0_0DA2_4677_AE86_52F7FB0ABA09_.wvu.FilterData" localSheetId="2" hidden="1">'transfers storage'!$F$1:$F$2</definedName>
    <definedName name="Z_10343D95_C3FD_488D_B935_B317C0FC2CF9_.wvu.FilterData" localSheetId="0" hidden="1">TMACNTRTSHIPR!$G$1:$G$166</definedName>
    <definedName name="Z_1045E65E_43FA_439C_9F52_17C6BE8FC6FA_.wvu.FilterData" localSheetId="0" hidden="1">TMACNTRTSHIPR!$G$1:$G$1</definedName>
    <definedName name="Z_107FF7A0_654D_498E_AEF1_EC52C440FB99_.wvu.FilterData" localSheetId="0" hidden="1">TMACNTRTSHIPR!$G$1:$G$1</definedName>
    <definedName name="Z_107FF7A0_654D_498E_AEF1_EC52C440FB99_.wvu.FilterData" localSheetId="2" hidden="1">'transfers storage'!$F$2:$F$2</definedName>
    <definedName name="Z_108DF6A0_6594_475F_BEB9_A4632E6CA15E_.wvu.FilterData" localSheetId="2" hidden="1">'transfers storage'!$F$1:$F$2</definedName>
    <definedName name="Z_10999704_7E8B_4DA5_B0B8_3BC81577C709_.wvu.FilterData" localSheetId="0" hidden="1">TMACNTRTSHIPR!$G$1:$G$1</definedName>
    <definedName name="Z_10B9661C_D177_4516_8436_CFD93FAE036B_.wvu.FilterData" localSheetId="0" hidden="1">TMACNTRTSHIPR!$G$1:$G$1</definedName>
    <definedName name="Z_10B9661C_D177_4516_8436_CFD93FAE036B_.wvu.FilterData" localSheetId="2" hidden="1">'transfers storage'!$F$2:$F$2</definedName>
    <definedName name="Z_10B9ED9A_776C_4C88_BB74_F298FBEC36BC_.wvu.FilterData" localSheetId="7" hidden="1">HOPLOADS!#REF!</definedName>
    <definedName name="Z_10B9ED9A_776C_4C88_BB74_F298FBEC36BC_.wvu.FilterData" localSheetId="0" hidden="1">TMACNTRTSHIPR!$G$1:$G$1</definedName>
    <definedName name="Z_10B9ED9A_776C_4C88_BB74_F298FBEC36BC_.wvu.FilterData" localSheetId="2" hidden="1">'transfers storage'!$F$8:$F$46</definedName>
    <definedName name="Z_10C1A8F6_2AFA_453E_943A_717B05D6ECB4_.wvu.FilterData" localSheetId="0" hidden="1">TMACNTRTSHIPR!$G$1:$G$166</definedName>
    <definedName name="Z_10C1A8F6_2AFA_453E_943A_717B05D6ECB4_.wvu.FilterData" localSheetId="3" hidden="1">'Yoder 2018 fill'!$F$2:$F$37</definedName>
    <definedName name="Z_10D2E2F9_6E70_4978_96D8_FA0DEEA37B18_.wvu.FilterData" localSheetId="0" hidden="1">TMACNTRTSHIPR!$G$1:$G$166</definedName>
    <definedName name="Z_10D2E2F9_6E70_4978_96D8_FA0DEEA37B18_.wvu.FilterData" localSheetId="2" hidden="1">'transfers storage'!$F$8:$F$46</definedName>
    <definedName name="Z_10D2E2F9_6E70_4978_96D8_FA0DEEA37B18_.wvu.FilterData" localSheetId="3" hidden="1">'Yoder 2018 fill'!$F$2:$F$37</definedName>
    <definedName name="Z_1107865B_A0EB_4847_A36F_D5E40A139ED7_.wvu.FilterData" localSheetId="2" hidden="1">'transfers storage'!$F$8:$F$46</definedName>
    <definedName name="Z_111750B6_ACE8_4643_A52E_8AAE8C27305B_.wvu.FilterData" localSheetId="0" hidden="1">TMACNTRTSHIPR!$G$1:$G$1</definedName>
    <definedName name="Z_112E8F73_547D_487C_AE05_528913630934_.wvu.FilterData" localSheetId="0" hidden="1">TMACNTRTSHIPR!$G$1:$G$1</definedName>
    <definedName name="Z_11545DF3_8E03_40B5_B689_2DCBA4AF116D_.wvu.FilterData" localSheetId="0" hidden="1">TMACNTRTSHIPR!$G$1:$G$1</definedName>
    <definedName name="Z_116A2F87_DF2E_4E86_A950_5F30DA31562D_.wvu.FilterData" localSheetId="3" hidden="1">'Yoder 2018 fill'!$F$2:$F$37</definedName>
    <definedName name="Z_11812B9E_178E_4633_8640_622D16B6BA18_.wvu.FilterData" localSheetId="2" hidden="1">'transfers storage'!$F$2:$F$2</definedName>
    <definedName name="Z_11D911EA_4E57_4616_974A_8F6DF86BAAA0_.wvu.FilterData" localSheetId="0" hidden="1">TMACNTRTSHIPR!$G$1:$G$1</definedName>
    <definedName name="Z_11D911EA_4E57_4616_974A_8F6DF86BAAA0_.wvu.FilterData" localSheetId="2" hidden="1">'transfers storage'!$F$8:$F$46</definedName>
    <definedName name="Z_11DB4001_0631_45FE_B1AA_9153664B770D_.wvu.FilterData" localSheetId="0" hidden="1">TMACNTRTSHIPR!$G$1:$G$166</definedName>
    <definedName name="Z_120C568F_9496_46EF_92EF_ACF7072EE370_.wvu.FilterData" localSheetId="0" hidden="1">TMACNTRTSHIPR!$G$1:$G$2</definedName>
    <definedName name="Z_12216215_4B52_425F_A2C1_132C71823DBF_.wvu.FilterData" localSheetId="0" hidden="1">TMACNTRTSHIPR!$G$1:$G$1</definedName>
    <definedName name="Z_123AC781_ED2E_4597_892E_E9067A62992C_.wvu.FilterData" localSheetId="0" hidden="1">TMACNTRTSHIPR!$G$1:$G$1</definedName>
    <definedName name="Z_127CCF0D_B0EC_46D2_A33B_4434E92AC40B_.wvu.FilterData" localSheetId="0" hidden="1">TMACNTRTSHIPR!$G$1:$G$1</definedName>
    <definedName name="Z_128DFC53_E301_4779_85E5_187852773EDF_.wvu.FilterData" localSheetId="0" hidden="1">TMACNTRTSHIPR!$G$1:$G$1</definedName>
    <definedName name="Z_128DFC53_E301_4779_85E5_187852773EDF_.wvu.FilterData" localSheetId="2" hidden="1">'transfers storage'!$F$2:$F$46</definedName>
    <definedName name="Z_12A5C892_4AD2_43E2_A9C7_D564CEC6F944_.wvu.FilterData" localSheetId="0" hidden="1">TMACNTRTSHIPR!$G$1:$G$1</definedName>
    <definedName name="Z_12B4F6F4_B430_438A_ADD9_6845D8BC636E_.wvu.FilterData" localSheetId="0" hidden="1">TMACNTRTSHIPR!$G$1:$G$166</definedName>
    <definedName name="Z_12B4F6F4_B430_438A_ADD9_6845D8BC636E_.wvu.FilterData" localSheetId="2" hidden="1">'transfers storage'!$F$8:$F$46</definedName>
    <definedName name="Z_12B55C0A_2E7F_401C_A048_9303BB5C70E8_.wvu.FilterData" localSheetId="0" hidden="1">TMACNTRTSHIPR!$G$1:$G$1</definedName>
    <definedName name="Z_12E436BD_534B_48E5_AAA4_9251D4A5293B_.wvu.FilterData" localSheetId="0" hidden="1">TMACNTRTSHIPR!$G$1:$G$1</definedName>
    <definedName name="Z_131D851D_55B8_40FB_A95E_626A07E59D0C_.wvu.FilterData" localSheetId="0" hidden="1">TMACNTRTSHIPR!$G$1:$G$1</definedName>
    <definedName name="Z_134BBE68_5C8B_4CE4_9923_5B01A6A79364_.wvu.FilterData" localSheetId="0" hidden="1">TMACNTRTSHIPR!$G$1:$G$1</definedName>
    <definedName name="Z_13505174_F78A_4D7C_AB0F_20A11435CED0_.wvu.FilterData" localSheetId="0" hidden="1">TMACNTRTSHIPR!$G$1:$G$1</definedName>
    <definedName name="Z_13505174_F78A_4D7C_AB0F_20A11435CED0_.wvu.FilterData" localSheetId="2" hidden="1">'transfers storage'!$F$8:$F$46</definedName>
    <definedName name="Z_1369ED1F_08B3_44DC_A246_6B0822DDE661_.wvu.FilterData" localSheetId="0" hidden="1">TMACNTRTSHIPR!$G$1:$G$1</definedName>
    <definedName name="Z_1372A059_17D1_4220_98A8_83909BD99E13_.wvu.FilterData" localSheetId="0" hidden="1">TMACNTRTSHIPR!$G$1:$G$1</definedName>
    <definedName name="Z_137C9F41_C221_4686_BA4C_E6B410BB51C3_.wvu.FilterData" localSheetId="0" hidden="1">TMACNTRTSHIPR!$G$1:$G$1</definedName>
    <definedName name="Z_138A3DEE_8B7D_47F1_BE80_6EB8098BAC8C_.wvu.FilterData" localSheetId="2" hidden="1">'transfers storage'!$F$2:$F$2</definedName>
    <definedName name="Z_138B5F36_82CD_48DD_8BB7_63011DFCAD41_.wvu.FilterData" localSheetId="0" hidden="1">TMACNTRTSHIPR!$G$1:$G$1</definedName>
    <definedName name="Z_1390BBE7_802C_404B_BCEE_6E7CAF428326_.wvu.FilterData" localSheetId="0" hidden="1">TMACNTRTSHIPR!$G$1:$G$166</definedName>
    <definedName name="Z_1390BBE7_802C_404B_BCEE_6E7CAF428326_.wvu.FilterData" localSheetId="2" hidden="1">'transfers storage'!$F$8:$F$46</definedName>
    <definedName name="Z_1390BBE7_802C_404B_BCEE_6E7CAF428326_.wvu.FilterData" localSheetId="3" hidden="1">'Yoder 2018 fill'!$F$2:$F$37</definedName>
    <definedName name="Z_13A9FE5E_F2D5_46F8_8E48_FB08CC961FA6_.wvu.FilterData" localSheetId="0" hidden="1">TMACNTRTSHIPR!$G$1:$G$1</definedName>
    <definedName name="Z_13C2E62B_3FF3_4997_B141_21D647331DFB_.wvu.FilterData" localSheetId="0" hidden="1">TMACNTRTSHIPR!$G$1:$G$1</definedName>
    <definedName name="Z_13F6208E_6E23_4BF2_B33B_E7C6F56CC704_.wvu.FilterData" localSheetId="0" hidden="1">TMACNTRTSHIPR!$G$1:$G$1</definedName>
    <definedName name="Z_13F6208E_6E23_4BF2_B33B_E7C6F56CC704_.wvu.FilterData" localSheetId="2" hidden="1">'transfers storage'!$F$2:$F$46</definedName>
    <definedName name="Z_13FBAC34_8643_41A0_8678_7FF939C422CD_.wvu.FilterData" localSheetId="0" hidden="1">TMACNTRTSHIPR!$G$1:$G$1</definedName>
    <definedName name="Z_13FEEAD9_681A_4319_9B96_16ED513CCF12_.wvu.FilterData" localSheetId="0" hidden="1">TMACNTRTSHIPR!$G$1:$G$166</definedName>
    <definedName name="Z_14205125_E427_47D7_AC14_D7B20A85CB96_.wvu.FilterData" localSheetId="0" hidden="1">TMACNTRTSHIPR!$G$1:$G$1</definedName>
    <definedName name="Z_14205125_E427_47D7_AC14_D7B20A85CB96_.wvu.FilterData" localSheetId="2" hidden="1">'transfers storage'!$F$8:$F$46</definedName>
    <definedName name="Z_144683FE_4CDB_412B_A97D_5B9BD2B1587C_.wvu.FilterData" localSheetId="0" hidden="1">TMACNTRTSHIPR!$G$1:$G$1</definedName>
    <definedName name="Z_144683FE_4CDB_412B_A97D_5B9BD2B1587C_.wvu.FilterData" localSheetId="2" hidden="1">'transfers storage'!$F$8:$F$46</definedName>
    <definedName name="Z_14DC5045_26F7_4C53_9A67_753A9D5D5E73_.wvu.FilterData" localSheetId="0" hidden="1">TMACNTRTSHIPR!$G$1:$G$1</definedName>
    <definedName name="Z_155C83A8_BE29_4145_B2CA_165C503C9D20_.wvu.FilterData" localSheetId="2" hidden="1">'transfers storage'!$F$2:$F$2</definedName>
    <definedName name="Z_157AECCE_ACF3_4277_8146_6E87A74BFD08_.wvu.FilterData" localSheetId="0" hidden="1">TMACNTRTSHIPR!$G$1:$G$1</definedName>
    <definedName name="Z_157B2C61_37F0_437F_BE47_9A68B47EC949_.wvu.FilterData" localSheetId="0" hidden="1">TMACNTRTSHIPR!$G$1:$G$1</definedName>
    <definedName name="Z_157B425B_9BF4_4329_90FB_AC1AE7BEB637_.wvu.FilterData" localSheetId="0" hidden="1">TMACNTRTSHIPR!$G$1:$G$1</definedName>
    <definedName name="Z_1591B5DB_3980_4E9A_A1B1_7EDC2F98ED65_.wvu.FilterData" localSheetId="0" hidden="1">TMACNTRTSHIPR!$G$1:$G$166</definedName>
    <definedName name="Z_1591B5DB_3980_4E9A_A1B1_7EDC2F98ED65_.wvu.FilterData" localSheetId="2" hidden="1">'transfers storage'!$F$8:$F$46</definedName>
    <definedName name="Z_162D9DAB_99FE_4F68_A5CF_97C23163C38D_.wvu.FilterData" localSheetId="0" hidden="1">TMACNTRTSHIPR!$G$1:$G$1</definedName>
    <definedName name="Z_167F42B7_E788_45AC_8424_89DE9D6344BA_.wvu.FilterData" localSheetId="0" hidden="1">TMACNTRTSHIPR!$G$1:$G$1</definedName>
    <definedName name="Z_16A5C258_DE3D_4253_8557_2E0247FADB9B_.wvu.FilterData" localSheetId="0" hidden="1">TMACNTRTSHIPR!$G$1:$G$1</definedName>
    <definedName name="Z_16AAEA0D_4403_4EFE_B4C4_FDC3D9B97310_.wvu.FilterData" localSheetId="0" hidden="1">TMACNTRTSHIPR!$G$1:$G$166</definedName>
    <definedName name="Z_16AAEA0D_4403_4EFE_B4C4_FDC3D9B97310_.wvu.FilterData" localSheetId="2" hidden="1">'transfers storage'!$F$8:$F$46</definedName>
    <definedName name="Z_16AAEA0D_4403_4EFE_B4C4_FDC3D9B97310_.wvu.FilterData" localSheetId="3" hidden="1">'Yoder 2018 fill'!$F$2:$F$37</definedName>
    <definedName name="Z_16B66F95_6AFF_48A8_AF93_7FB7625E30DC_.wvu.FilterData" localSheetId="0" hidden="1">TMACNTRTSHIPR!$G$1:$G$1</definedName>
    <definedName name="Z_16C8B2FD_2F76_489F_9339_860DFC9C743B_.wvu.FilterData" localSheetId="2" hidden="1">'transfers storage'!$F$8:$F$46</definedName>
    <definedName name="Z_16FD4186_A054_4104_8E29_A484371739F3_.wvu.FilterData" localSheetId="0" hidden="1">TMACNTRTSHIPR!$G$1:$G$1</definedName>
    <definedName name="Z_17068416_2E72_4282_8C76_886A12474A8E_.wvu.FilterData" localSheetId="0" hidden="1">TMACNTRTSHIPR!$G$1:$G$2</definedName>
    <definedName name="Z_174BB9F9_5E9F_4BB9_A5BD_D1EB319CFDE8_.wvu.FilterData" localSheetId="0" hidden="1">TMACNTRTSHIPR!$G$1:$G$1</definedName>
    <definedName name="Z_17758B40_C313_4D14_BFE1_ADDF6D56616E_.wvu.FilterData" localSheetId="2" hidden="1">'transfers storage'!$F$2:$F$2</definedName>
    <definedName name="Z_178C6AB4_36FF_47B0_A957_88F790F4A638_.wvu.FilterData" localSheetId="0" hidden="1">TMACNTRTSHIPR!$G$1:$G$1</definedName>
    <definedName name="Z_178C6AB4_36FF_47B0_A957_88F790F4A638_.wvu.FilterData" localSheetId="2" hidden="1">'transfers storage'!$F$8:$F$46</definedName>
    <definedName name="Z_17F586ED_ABD4_4D9D_A313_95692848A647_.wvu.FilterData" localSheetId="0" hidden="1">TMACNTRTSHIPR!$G$1:$G$1</definedName>
    <definedName name="Z_18323213_78B5_40A4_B453_5B3A31FE8A1B_.wvu.FilterData" localSheetId="0" hidden="1">TMACNTRTSHIPR!$G$1:$G$166</definedName>
    <definedName name="Z_1832ACE0_E87C_4E8D_9451_B38CBE4BE412_.wvu.FilterData" localSheetId="0" hidden="1">TMACNTRTSHIPR!$G$1:$G$1</definedName>
    <definedName name="Z_18362DB4_A24D_4DEF_B1A0_6CB318CD7687_.wvu.FilterData" localSheetId="0" hidden="1">TMACNTRTSHIPR!$G$1:$G$1</definedName>
    <definedName name="Z_18362DB4_A24D_4DEF_B1A0_6CB318CD7687_.wvu.FilterData" localSheetId="2" hidden="1">'transfers storage'!$F$2:$F$2</definedName>
    <definedName name="Z_187A6198_E56D_4FAC_A18C_0B94171256E2_.wvu.FilterData" localSheetId="0" hidden="1">TMACNTRTSHIPR!$G$1:$G$1</definedName>
    <definedName name="Z_188EDD6E_DC21_4B68_96DB_093E2EC03FC5_.wvu.FilterData" localSheetId="0" hidden="1">TMACNTRTSHIPR!$G$1:$G$1</definedName>
    <definedName name="Z_18B02EC7_6EFB_480A_81F4_F4945CA9FACD_.wvu.FilterData" localSheetId="0" hidden="1">TMACNTRTSHIPR!$G$1:$G$166</definedName>
    <definedName name="Z_194D9A23_F943_4CFB_A528_346FCF951F97_.wvu.FilterData" localSheetId="0" hidden="1">TMACNTRTSHIPR!$G$1:$G$166</definedName>
    <definedName name="Z_194D9A23_F943_4CFB_A528_346FCF951F97_.wvu.FilterData" localSheetId="3" hidden="1">'Yoder 2018 fill'!$F$2:$F$37</definedName>
    <definedName name="Z_195B6106_48C9_471F_BDEC_5E2AE0639754_.wvu.FilterData" localSheetId="0" hidden="1">TMACNTRTSHIPR!$G$1:$G$166</definedName>
    <definedName name="Z_195B6106_48C9_471F_BDEC_5E2AE0639754_.wvu.FilterData" localSheetId="3" hidden="1">'Yoder 2018 fill'!$F$2:$F$37</definedName>
    <definedName name="Z_19A217EC_D6B1_45B0_9615_0B1708D2E6C7_.wvu.FilterData" localSheetId="0" hidden="1">TMACNTRTSHIPR!$G$1:$G$1</definedName>
    <definedName name="Z_19A88C32_E209_4AB9_BB3B_B16D245A1822_.wvu.FilterData" localSheetId="0" hidden="1">TMACNTRTSHIPR!$G$1:$G$1</definedName>
    <definedName name="Z_19ABFBEB_904D_48A2_8B86_D32EF62117B8_.wvu.FilterData" localSheetId="0" hidden="1">TMACNTRTSHIPR!$G$1:$G$1</definedName>
    <definedName name="Z_19ABFBEB_904D_48A2_8B86_D32EF62117B8_.wvu.FilterData" localSheetId="2" hidden="1">'transfers storage'!$F$8:$F$46</definedName>
    <definedName name="Z_1A28D203_9A3C_4A68_A864_1731959D0AC5_.wvu.FilterData" localSheetId="0" hidden="1">TMACNTRTSHIPR!$G$1:$G$1</definedName>
    <definedName name="Z_1A36966B_F272_46D8_AB5A_60D44CFF44F8_.wvu.FilterData" localSheetId="0" hidden="1">TMACNTRTSHIPR!$G$1:$G$1</definedName>
    <definedName name="Z_1A5411AB_C6EC_42EF_B05E_A8AA4B76DA32_.wvu.FilterData" localSheetId="0" hidden="1">TMACNTRTSHIPR!$G$1:$G$166</definedName>
    <definedName name="Z_1A85BC29_C182_4046_B036_AF03D8EF341B_.wvu.FilterData" localSheetId="6" hidden="1">Saturday!$F$1:$F$27</definedName>
    <definedName name="Z_1A85BC29_C182_4046_B036_AF03D8EF341B_.wvu.FilterData" localSheetId="0" hidden="1">TMACNTRTSHIPR!$G$1:$G$1</definedName>
    <definedName name="Z_1AF72A3D_E1A5_4D53_A4F3_778752B1647A_.wvu.FilterData" localSheetId="2" hidden="1">'transfers storage'!$F$1:$F$2</definedName>
    <definedName name="Z_1B0DADB1_EA27_4DFA_999F_57061F41E13C_.wvu.FilterData" localSheetId="0" hidden="1">TMACNTRTSHIPR!$G$1:$G$1</definedName>
    <definedName name="Z_1B1F1AC9_0795_4B75_BF33_787A68D27F10_.wvu.FilterData" localSheetId="0" hidden="1">TMACNTRTSHIPR!$G$1:$G$2</definedName>
    <definedName name="Z_1B28D268_C936_4BA1_8D87_A5A0E553BE2E_.wvu.FilterData" localSheetId="0" hidden="1">TMACNTRTSHIPR!$G$1:$G$1</definedName>
    <definedName name="Z_1B2FA6AD_41F3_4FFF_A496_0633372C93B2_.wvu.FilterData" localSheetId="0" hidden="1">TMACNTRTSHIPR!$G$1:$G$1</definedName>
    <definedName name="Z_1B3820EF_91DB_4AA5_A52C_586CC4DFE1CD_.wvu.FilterData" localSheetId="0" hidden="1">TMACNTRTSHIPR!$G$1:$G$1</definedName>
    <definedName name="Z_1B3820EF_91DB_4AA5_A52C_586CC4DFE1CD_.wvu.FilterData" localSheetId="2" hidden="1">'transfers storage'!$F$8:$F$46</definedName>
    <definedName name="Z_1B5817AE_DF94_481E_BC53_4A8A3A016010_.wvu.FilterData" localSheetId="0" hidden="1">TMACNTRTSHIPR!$G$1:$G$1</definedName>
    <definedName name="Z_1B5817AE_DF94_481E_BC53_4A8A3A016010_.wvu.FilterData" localSheetId="2" hidden="1">'transfers storage'!$F$8:$F$46</definedName>
    <definedName name="Z_1BA3AEA5_A712_41CA_AC1E_8A6D135E59F5_.wvu.FilterData" localSheetId="0" hidden="1">TMACNTRTSHIPR!$G$1:$G$1</definedName>
    <definedName name="Z_1BD8BA04_4249_410E_B052_2C932084686D_.wvu.FilterData" localSheetId="0" hidden="1">TMACNTRTSHIPR!$G$1:$G$1</definedName>
    <definedName name="Z_1BD8BA04_4249_410E_B052_2C932084686D_.wvu.FilterData" localSheetId="2" hidden="1">'transfers storage'!$F$8:$F$46</definedName>
    <definedName name="Z_1C224636_3C31_400A_A2C4_071B0CC0CABF_.wvu.FilterData" localSheetId="0" hidden="1">TMACNTRTSHIPR!$G$1:$G$1</definedName>
    <definedName name="Z_1C224636_3C31_400A_A2C4_071B0CC0CABF_.wvu.FilterData" localSheetId="2" hidden="1">'transfers storage'!$F$2:$F$2</definedName>
    <definedName name="Z_1C28DCF0_2A41_4397_A38F_C5DA0439153F_.wvu.FilterData" localSheetId="0" hidden="1">TMACNTRTSHIPR!$G$1:$G$1</definedName>
    <definedName name="Z_1C28DCF0_2A41_4397_A38F_C5DA0439153F_.wvu.FilterData" localSheetId="2" hidden="1">'transfers storage'!$F$2:$F$2</definedName>
    <definedName name="Z_1C549679_4CE1_4A56_8C88_5708FE85C986_.wvu.FilterData" localSheetId="0" hidden="1">TMACNTRTSHIPR!$G$1:$G$1</definedName>
    <definedName name="Z_1C549679_4CE1_4A56_8C88_5708FE85C986_.wvu.FilterData" localSheetId="2" hidden="1">'transfers storage'!$F$8:$F$46</definedName>
    <definedName name="Z_1C6A787F_FE38_4E13_97FF_DE2604DB5188_.wvu.FilterData" localSheetId="2" hidden="1">'transfers storage'!$F$2:$F$2</definedName>
    <definedName name="Z_1C752918_D5D6_46E1_8299_7245FEEC5E86_.wvu.FilterData" localSheetId="2" hidden="1">'transfers storage'!$F$2:$F$2</definedName>
    <definedName name="Z_1C83D129_6F01_45D3_987C_A9004DEA6E99_.wvu.FilterData" localSheetId="0" hidden="1">TMACNTRTSHIPR!$G$1:$G$1</definedName>
    <definedName name="Z_1CCAC1FC_94B3_437D_B9D5_70A7502D34F4_.wvu.FilterData" localSheetId="2" hidden="1">'transfers storage'!$F$2:$F$2</definedName>
    <definedName name="Z_1CCFC650_764D_43D4_B71D_4FDF2995FD36_.wvu.FilterData" localSheetId="2" hidden="1">'transfers storage'!$F$2:$F$2</definedName>
    <definedName name="Z_1CD1EDEB_402F_4AE8_85A5_115415D3C392_.wvu.FilterData" localSheetId="0" hidden="1">TMACNTRTSHIPR!$G$1:$G$1</definedName>
    <definedName name="Z_1CD2F6EE_53A0_4016_936E_43B5FEDB3C63_.wvu.FilterData" localSheetId="0" hidden="1">TMACNTRTSHIPR!$G$1:$G$1</definedName>
    <definedName name="Z_1CDEEEC5_EEBD_4581_9F45_6C5C5481C70C_.wvu.FilterData" localSheetId="0" hidden="1">TMACNTRTSHIPR!$G$1:$G$1</definedName>
    <definedName name="Z_1CDEEEC5_EEBD_4581_9F45_6C5C5481C70C_.wvu.FilterData" localSheetId="2" hidden="1">'transfers storage'!$F$8:$F$46</definedName>
    <definedName name="Z_1CF309D8_C6EE_4A40_AD5D_6E359348DD45_.wvu.FilterData" localSheetId="0" hidden="1">TMACNTRTSHIPR!$G$1:$G$1</definedName>
    <definedName name="Z_1CFE8A0A_DF41_4C0C_A2E7_9086E61664CB_.wvu.FilterData" localSheetId="0" hidden="1">TMACNTRTSHIPR!$G$1:$G$166</definedName>
    <definedName name="Z_1D17337D_9E26_4EDD_87E5_82F565FA4B6A_.wvu.FilterData" localSheetId="2" hidden="1">'transfers storage'!$F$1:$F$2</definedName>
    <definedName name="Z_1D20208C_BFE5_4271_9574_FF96008341A6_.wvu.FilterData" localSheetId="0" hidden="1">TMACNTRTSHIPR!$G$1:$G$1</definedName>
    <definedName name="Z_1D215964_FDEC_4387_8861_E02DF699D601_.wvu.FilterData" localSheetId="0" hidden="1">TMACNTRTSHIPR!$G$1:$G$1</definedName>
    <definedName name="Z_1D2EA9F6_4B8E_432D_ABB7_2465E6BFF33B_.wvu.FilterData" localSheetId="0" hidden="1">TMACNTRTSHIPR!$G$1:$G$1</definedName>
    <definedName name="Z_1D4A2D08_2283_485A_8C96_28B398957791_.wvu.FilterData" localSheetId="0" hidden="1">TMACNTRTSHIPR!$G$1:$G$166</definedName>
    <definedName name="Z_1D4A2D08_2283_485A_8C96_28B398957791_.wvu.FilterData" localSheetId="2" hidden="1">'transfers storage'!$F$8:$F$46</definedName>
    <definedName name="Z_1D5DE272_37BD_4EE1_BED0_9EA65C850BF7_.wvu.FilterData" localSheetId="0" hidden="1">TMACNTRTSHIPR!$G$1:$G$1</definedName>
    <definedName name="Z_1D671BFB_53EA_418E_961F_10FC535C2AE7_.wvu.FilterData" localSheetId="0" hidden="1">TMACNTRTSHIPR!$G$1:$G$1</definedName>
    <definedName name="Z_1D7A3167_F850_4049_A858_01A18D8845EF_.wvu.FilterData" localSheetId="0" hidden="1">TMACNTRTSHIPR!$G$1:$G$1</definedName>
    <definedName name="Z_1D8D2568_95F8_4CB3_A872_9A6E29C3F610_.wvu.FilterData" localSheetId="0" hidden="1">TMACNTRTSHIPR!$G$1:$G$1</definedName>
    <definedName name="Z_1D9BDFAC_4C37_493D_A1E2_7C8650E2D8EE_.wvu.FilterData" localSheetId="0" hidden="1">TMACNTRTSHIPR!$G$1:$G$1</definedName>
    <definedName name="Z_1DA5BDA7_0710_427A_90D3_7C233E7E7867_.wvu.FilterData" localSheetId="0" hidden="1">TMACNTRTSHIPR!$G$1:$G$1</definedName>
    <definedName name="Z_1DA5BDA7_0710_427A_90D3_7C233E7E7867_.wvu.FilterData" localSheetId="2" hidden="1">'transfers storage'!$F$8:$F$46</definedName>
    <definedName name="Z_1DD367F9_8C44_4BAB_8398_055E6C3094F8_.wvu.FilterData" localSheetId="0" hidden="1">TMACNTRTSHIPR!$G$1:$G$1</definedName>
    <definedName name="Z_1E11F013_B40E_4222_A529_E4B185C0DDA9_.wvu.FilterData" localSheetId="0" hidden="1">TMACNTRTSHIPR!$G$1:$G$1</definedName>
    <definedName name="Z_1E11F013_B40E_4222_A529_E4B185C0DDA9_.wvu.FilterData" localSheetId="2" hidden="1">'transfers storage'!$F$2:$F$46</definedName>
    <definedName name="Z_1E1788E6_671C_4ABB_A300_A0411EAA0423_.wvu.FilterData" localSheetId="0" hidden="1">TMACNTRTSHIPR!$G$1:$G$1</definedName>
    <definedName name="Z_1E185766_19F3_4C7C_96A9_F56BAF14D030_.wvu.FilterData" localSheetId="0" hidden="1">TMACNTRTSHIPR!$G$1:$G$1</definedName>
    <definedName name="Z_1E7C49B8_054B_4F20_A825_80A8929D0746_.wvu.FilterData" localSheetId="0" hidden="1">TMACNTRTSHIPR!$G$1:$G$1</definedName>
    <definedName name="Z_1EBEF38A_98EE_4B4A_8227_D147C5BB844A_.wvu.FilterData" localSheetId="5" hidden="1">'Third Party'!$J$1:$J$16</definedName>
    <definedName name="Z_1EBEF38A_98EE_4B4A_8227_D147C5BB844A_.wvu.FilterData" localSheetId="0" hidden="1">TMACNTRTSHIPR!$G$1:$G$166</definedName>
    <definedName name="Z_1EBEF38A_98EE_4B4A_8227_D147C5BB844A_.wvu.FilterData" localSheetId="2" hidden="1">'transfers storage'!$F$8:$F$46</definedName>
    <definedName name="Z_1ED20713_CDF4_4DD5_8852_4F5493C0EA2F_.wvu.FilterData" localSheetId="6" hidden="1">Saturday!$F$1:$F$27</definedName>
    <definedName name="Z_1EEFF503_1677_46F4_8524_DA511B55AD0F_.wvu.FilterData" localSheetId="0" hidden="1">TMACNTRTSHIPR!$G$1:$G$1</definedName>
    <definedName name="Z_1EF40928_9193_47C2_B268_EE012B18B197_.wvu.FilterData" localSheetId="0" hidden="1">TMACNTRTSHIPR!$G$1:$G$1</definedName>
    <definedName name="Z_1F07DB88_4108_4E4C_854C_8D2D0C66083D_.wvu.FilterData" localSheetId="0" hidden="1">TMACNTRTSHIPR!$G$1:$G$166</definedName>
    <definedName name="Z_1F092642_CE7E_4924_9C9E_EB626F300AB9_.wvu.FilterData" localSheetId="0" hidden="1">TMACNTRTSHIPR!$G$1:$G$1</definedName>
    <definedName name="Z_1F092642_CE7E_4924_9C9E_EB626F300AB9_.wvu.FilterData" localSheetId="2" hidden="1">'transfers storage'!$F$2:$F$2</definedName>
    <definedName name="Z_1F38E04B_42EC_4815_8490_FA7202C6E698_.wvu.FilterData" localSheetId="0" hidden="1">TMACNTRTSHIPR!$G$1:$G$1</definedName>
    <definedName name="Z_1F3B55DF_2E02_4801_A950_450C32561C6A_.wvu.FilterData" localSheetId="0" hidden="1">TMACNTRTSHIPR!$G$1:$G$1</definedName>
    <definedName name="Z_1F3B55DF_2E02_4801_A950_450C32561C6A_.wvu.FilterData" localSheetId="2" hidden="1">'transfers storage'!$F$2:$F$46</definedName>
    <definedName name="Z_1F585776_591F_4E48_BE8C_65B9DD1A05BF_.wvu.FilterData" localSheetId="0" hidden="1">TMACNTRTSHIPR!$G$1:$G$1</definedName>
    <definedName name="Z_1F60F722_26E5_4AE5_AA62_AC9C04B9F505_.wvu.FilterData" localSheetId="0" hidden="1">TMACNTRTSHIPR!$G$1:$G$1</definedName>
    <definedName name="Z_1F9646D9_F8EB_4F9E_AC76_D0824053045D_.wvu.FilterData" localSheetId="0" hidden="1">TMACNTRTSHIPR!$G$1:$G$2</definedName>
    <definedName name="Z_1FBC7929_F273_4AF5_9CEE_E84721B89CA2_.wvu.FilterData" localSheetId="0" hidden="1">TMACNTRTSHIPR!$G$1:$G$1</definedName>
    <definedName name="Z_1FE39E5F_439B_4EA8_A858_D5F0548E6B12_.wvu.FilterData" localSheetId="2" hidden="1">'transfers storage'!$F$1:$F$2</definedName>
    <definedName name="Z_1FE4C476_CD3B_4DD0_890C_96C2EF66B296_.wvu.FilterData" localSheetId="0" hidden="1">TMACNTRTSHIPR!$G$1:$G$1</definedName>
    <definedName name="Z_1FF0FC29_7B61_4966_B962_C21181634F23_.wvu.FilterData" localSheetId="0" hidden="1">TMACNTRTSHIPR!$G$1:$G$1</definedName>
    <definedName name="Z_20376C3D_C94A_4EBD_A63B_6EC0BB0126C4_.wvu.FilterData" localSheetId="0" hidden="1">TMACNTRTSHIPR!$G$1:$G$1</definedName>
    <definedName name="Z_203C9395_F035_4462_8E41_C2524D53A3A7_.wvu.FilterData" localSheetId="0" hidden="1">TMACNTRTSHIPR!$G$1:$G$1</definedName>
    <definedName name="Z_203C9395_F035_4462_8E41_C2524D53A3A7_.wvu.FilterData" localSheetId="2" hidden="1">'transfers storage'!$F$2:$F$2</definedName>
    <definedName name="Z_20741991_09BB_47C1_B869_6D75334D7A69_.wvu.FilterData" localSheetId="6" hidden="1">Saturday!$F$1:$F$27</definedName>
    <definedName name="Z_20741991_09BB_47C1_B869_6D75334D7A69_.wvu.FilterData" localSheetId="0" hidden="1">TMACNTRTSHIPR!$G$1:$G$1</definedName>
    <definedName name="Z_20741991_09BB_47C1_B869_6D75334D7A69_.wvu.FilterData" localSheetId="2" hidden="1">'transfers storage'!$F$8:$F$46</definedName>
    <definedName name="Z_20997024_1778_41CD_8424_61353ED3A5E8_.wvu.FilterData" localSheetId="0" hidden="1">TMACNTRTSHIPR!$G$1:$G$1</definedName>
    <definedName name="Z_20CF233B_60FE_4B4A_AC8C_47C51CDE1BFD_.wvu.FilterData" localSheetId="0" hidden="1">TMACNTRTSHIPR!$G$1:$G$1</definedName>
    <definedName name="Z_20DC79B2_323A_45AF_A31D_5D10147B4138_.wvu.FilterData" localSheetId="0" hidden="1">TMACNTRTSHIPR!$G$1:$G$1</definedName>
    <definedName name="Z_20DC79B2_323A_45AF_A31D_5D10147B4138_.wvu.FilterData" localSheetId="2" hidden="1">'transfers storage'!$F$8:$F$46</definedName>
    <definedName name="Z_20F36DBA_DE3A_4710_9F14_102762DE1746_.wvu.FilterData" localSheetId="0" hidden="1">TMACNTRTSHIPR!$G$1:$G$1</definedName>
    <definedName name="Z_210FA09B_9F13_483A_8869_E373BA9C44FD_.wvu.FilterData" localSheetId="0" hidden="1">TMACNTRTSHIPR!$G$1:$G$1</definedName>
    <definedName name="Z_2152F29F_46D5_4327_96BC_0636D1581AB7_.wvu.FilterData" localSheetId="0" hidden="1">TMACNTRTSHIPR!$G$1:$G$1</definedName>
    <definedName name="Z_217408BF_1966_4AEE_9CAB_3E25D2665DBB_.wvu.FilterData" localSheetId="0" hidden="1">TMACNTRTSHIPR!$G$1:$G$1</definedName>
    <definedName name="Z_217E801F_BD52_40F0_9200_4E06C2414EDA_.wvu.FilterData" localSheetId="0" hidden="1">TMACNTRTSHIPR!$G$1:$G$1</definedName>
    <definedName name="Z_2191AB63_D233_42F8_9225_B72DE4128CCB_.wvu.FilterData" localSheetId="2" hidden="1">'transfers storage'!$F$8:$F$42</definedName>
    <definedName name="Z_219F907B_1174_42D6_AD0A_46BE23217E1F_.wvu.FilterData" localSheetId="0" hidden="1">TMACNTRTSHIPR!$G$1:$G$166</definedName>
    <definedName name="Z_21B79BB5_7F18_44D3_A98B_45122E7B9D70_.wvu.FilterData" localSheetId="0" hidden="1">TMACNTRTSHIPR!$G$1:$G$166</definedName>
    <definedName name="Z_21B9AD10_A7AD_4F43_ACD8_DD1378CBA6F1_.wvu.FilterData" localSheetId="0" hidden="1">TMACNTRTSHIPR!$G$1:$G$1</definedName>
    <definedName name="Z_21C465D9_8D60_443C_83D7_44B756528B88_.wvu.FilterData" localSheetId="0" hidden="1">TMACNTRTSHIPR!$G$1:$G$1</definedName>
    <definedName name="Z_21C465D9_8D60_443C_83D7_44B756528B88_.wvu.FilterData" localSheetId="2" hidden="1">'transfers storage'!$F$2:$F$2</definedName>
    <definedName name="Z_21DCB1CA_D3F6_41C8_9906_B4F54FA610E6_.wvu.FilterData" localSheetId="0" hidden="1">TMACNTRTSHIPR!$G$1:$G$1</definedName>
    <definedName name="Z_21DCB1CA_D3F6_41C8_9906_B4F54FA610E6_.wvu.FilterData" localSheetId="2" hidden="1">'transfers storage'!$F$8:$F$46</definedName>
    <definedName name="Z_21E89E88_3731_43C7_8AC3_6C9C0E2DA63F_.wvu.FilterData" localSheetId="0" hidden="1">TMACNTRTSHIPR!$G$1:$G$1</definedName>
    <definedName name="Z_21FAA57B_DB5A_42AA_B9D6_6685B0059E09_.wvu.FilterData" localSheetId="0" hidden="1">TMACNTRTSHIPR!$G$1:$G$1</definedName>
    <definedName name="Z_21FAA57B_DB5A_42AA_B9D6_6685B0059E09_.wvu.FilterData" localSheetId="2" hidden="1">'transfers storage'!$F$8:$F$46</definedName>
    <definedName name="Z_2224ACE6_5949_4D0E_90F4_D607B5C1AE83_.wvu.FilterData" localSheetId="0" hidden="1">TMACNTRTSHIPR!$G$1:$G$1</definedName>
    <definedName name="Z_2245A7E3_DCF3_428C_813C_DCD38A716080_.wvu.FilterData" localSheetId="0" hidden="1">TMACNTRTSHIPR!$G$1:$G$1</definedName>
    <definedName name="Z_224B52D4_B154_4E4C_A133_9D8C59FFB048_.wvu.FilterData" localSheetId="2" hidden="1">'transfers storage'!$F$2:$F$2</definedName>
    <definedName name="Z_225AC9E2_3A14_48F7_B43C_DA7271828278_.wvu.FilterData" localSheetId="0" hidden="1">TMACNTRTSHIPR!$G$1:$G$1</definedName>
    <definedName name="Z_22603256_682B_4B20_9058_4E5D0F3C3319_.wvu.FilterData" localSheetId="0" hidden="1">TMACNTRTSHIPR!$G$1:$G$1</definedName>
    <definedName name="Z_22CDF48C_B1CA_4E57_B790_D9EE73664ECD_.wvu.FilterData" localSheetId="0" hidden="1">TMACNTRTSHIPR!$G$1:$G$1</definedName>
    <definedName name="Z_23259520_91AD_49B2_BF94_A49C01552292_.wvu.FilterData" localSheetId="0" hidden="1">TMACNTRTSHIPR!$G$1:$G$166</definedName>
    <definedName name="Z_232D24B9_7C96_4594_B790_4CA4259D5608_.wvu.FilterData" localSheetId="0" hidden="1">TMACNTRTSHIPR!$G$1:$G$166</definedName>
    <definedName name="Z_232D24B9_7C96_4594_B790_4CA4259D5608_.wvu.FilterData" localSheetId="3" hidden="1">'Yoder 2018 fill'!$F$2:$F$37</definedName>
    <definedName name="Z_232DE585_2570_4C27_81D0_1005C664B713_.wvu.FilterData" localSheetId="0" hidden="1">TMACNTRTSHIPR!$G$1:$G$1</definedName>
    <definedName name="Z_23355AA2_0EA9_4878_8689_2B552F73220C_.wvu.FilterData" localSheetId="0" hidden="1">TMACNTRTSHIPR!$G$1:$G$1</definedName>
    <definedName name="Z_23355AA2_0EA9_4878_8689_2B552F73220C_.wvu.FilterData" localSheetId="2" hidden="1">'transfers storage'!$F$8:$F$46</definedName>
    <definedName name="Z_238623E3_676B_41E1_9449_C0407B5EFE1F_.wvu.FilterData" localSheetId="0" hidden="1">TMACNTRTSHIPR!$G$1:$G$166</definedName>
    <definedName name="Z_238623E3_676B_41E1_9449_C0407B5EFE1F_.wvu.FilterData" localSheetId="2" hidden="1">'transfers storage'!$F$8:$F$46</definedName>
    <definedName name="Z_238D0846_427A_441A_A4F9_6FD82905DAEC_.wvu.FilterData" localSheetId="0" hidden="1">TMACNTRTSHIPR!$G$1:$G$1</definedName>
    <definedName name="Z_238D0846_427A_441A_A4F9_6FD82905DAEC_.wvu.FilterData" localSheetId="2" hidden="1">'transfers storage'!$F$2:$F$2</definedName>
    <definedName name="Z_2395AF72_72D5_4346_BB3C_EAB8F6F27A75_.wvu.FilterData" localSheetId="0" hidden="1">TMACNTRTSHIPR!$G$1:$G$1</definedName>
    <definedName name="Z_23CA6CD7_EBD3_4FC0_8957_4CA3BF318B60_.wvu.FilterData" localSheetId="0" hidden="1">TMACNTRTSHIPR!$G$1:$G$166</definedName>
    <definedName name="Z_23D80A04_C462_43C5_9CF2_9A0732A542AF_.wvu.FilterData" localSheetId="0" hidden="1">TMACNTRTSHIPR!$G$1:$G$1</definedName>
    <definedName name="Z_23DCD3D9_8659_4250_96E7_CD25EEB661D0_.wvu.FilterData" localSheetId="0" hidden="1">TMACNTRTSHIPR!$G$1:$G$1</definedName>
    <definedName name="Z_2403FF52_1F85_497A_86F6_8EE5FE26D242_.wvu.FilterData" localSheetId="0" hidden="1">TMACNTRTSHIPR!$G$1:$G$1</definedName>
    <definedName name="Z_241DAA5E_F478_4BA1_A038_15F18E72C8A1_.wvu.FilterData" localSheetId="0" hidden="1">TMACNTRTSHIPR!$G$1:$G$1</definedName>
    <definedName name="Z_241FC1E1_3AB3_4EA1_B129_F572439EAE9B_.wvu.FilterData" localSheetId="0" hidden="1">TMACNTRTSHIPR!$G$1:$G$166</definedName>
    <definedName name="Z_24337809_97A5_429F_8134_9CCA6E9BBFBC_.wvu.FilterData" localSheetId="0" hidden="1">TMACNTRTSHIPR!$G$1:$G$1</definedName>
    <definedName name="Z_2435AF53_307B_4E24_9F7E_6812BB3CE97C_.wvu.FilterData" localSheetId="0" hidden="1">TMACNTRTSHIPR!$G$1:$G$1</definedName>
    <definedName name="Z_246D9120_E80F_4B53_95A8_85B8285D1F82_.wvu.FilterData" localSheetId="0" hidden="1">TMACNTRTSHIPR!$G$1:$G$1</definedName>
    <definedName name="Z_24A0CE80_BF90_4C8D_B5EB_03A01AB1A4CA_.wvu.FilterData" localSheetId="0" hidden="1">TMACNTRTSHIPR!$G$1:$G$1</definedName>
    <definedName name="Z_24A58009_A136_4097_8C4E_A556C7CB9353_.wvu.FilterData" localSheetId="0" hidden="1">TMACNTRTSHIPR!$G$1:$G$2</definedName>
    <definedName name="Z_24A58009_A136_4097_8C4E_A556C7CB9353_.wvu.FilterData" localSheetId="2" hidden="1">'transfers storage'!$F$8:$F$46</definedName>
    <definedName name="Z_24D191E5_F28A_404B_8A98_3172A86B7CBB_.wvu.FilterData" localSheetId="0" hidden="1">TMACNTRTSHIPR!$G$1:$G$1</definedName>
    <definedName name="Z_24D53B0B_C3BE_4E5C_AFDC_E933F532A993_.wvu.FilterData" localSheetId="0" hidden="1">TMACNTRTSHIPR!$G$1:$G$2</definedName>
    <definedName name="Z_24EBCA5D_DD09_49FF_9B9F_7040331D096D_.wvu.FilterData" localSheetId="0" hidden="1">TMACNTRTSHIPR!$G$1:$G$1</definedName>
    <definedName name="Z_24ECB222_0D92_4672_8FA2_6DE1FDD8EF44_.wvu.FilterData" localSheetId="0" hidden="1">TMACNTRTSHIPR!$G$1:$G$2</definedName>
    <definedName name="Z_24F0C939_4358_4E94_9AF5_6D3BE72C913E_.wvu.FilterData" localSheetId="0" hidden="1">TMACNTRTSHIPR!$G$1:$G$2</definedName>
    <definedName name="Z_252E4739_D394_43F0_95BC_45DF3656C733_.wvu.FilterData" localSheetId="2" hidden="1">'transfers storage'!$F$2:$F$2</definedName>
    <definedName name="Z_25329E50_F17C_492D_9304_3136D8D085D6_.wvu.FilterData" localSheetId="0" hidden="1">TMACNTRTSHIPR!$G$1:$G$1</definedName>
    <definedName name="Z_254F0568_06F4_461F_8C94_8C96F41B5F82_.wvu.FilterData" localSheetId="0" hidden="1">TMACNTRTSHIPR!$G$1:$G$2</definedName>
    <definedName name="Z_25906CC7_ADDF_4A24_A66F_7D46639A385D_.wvu.FilterData" localSheetId="0" hidden="1">TMACNTRTSHIPR!$G$1:$G$2</definedName>
    <definedName name="Z_259839B1_2B69_4717_8440_F84ED70D91AC_.wvu.FilterData" localSheetId="0" hidden="1">TMACNTRTSHIPR!$G$1:$G$1</definedName>
    <definedName name="Z_25C326A0_2B58_40FF_9136_8CB62266121E_.wvu.FilterData" localSheetId="0" hidden="1">TMACNTRTSHIPR!$G$1:$G$1</definedName>
    <definedName name="Z_25C326A0_2B58_40FF_9136_8CB62266121E_.wvu.FilterData" localSheetId="2" hidden="1">'transfers storage'!$F$2:$F$2</definedName>
    <definedName name="Z_25D4D1DD_B9BB_4127_B5E0_EB1B7E2BED1E_.wvu.FilterData" localSheetId="0" hidden="1">TMACNTRTSHIPR!$G$1:$G$1</definedName>
    <definedName name="Z_25F45E54_E579_48D6_B204_7B0E2D353F57_.wvu.FilterData" localSheetId="0" hidden="1">TMACNTRTSHIPR!$G$1:$G$1</definedName>
    <definedName name="Z_25FEB5EB_8E27_48CA_9A02_BC5888C73306_.wvu.FilterData" localSheetId="0" hidden="1">TMACNTRTSHIPR!$G$1:$G$1</definedName>
    <definedName name="Z_260CAD09_7C67_4544_8FF7_5F530FED7326_.wvu.FilterData" localSheetId="0" hidden="1">TMACNTRTSHIPR!$G$1:$G$1</definedName>
    <definedName name="Z_260CAD09_7C67_4544_8FF7_5F530FED7326_.wvu.FilterData" localSheetId="2" hidden="1">'transfers storage'!$F$2:$F$2</definedName>
    <definedName name="Z_263E272F_EF3F_4676_A36F_87E86A03FD8F_.wvu.FilterData" localSheetId="0" hidden="1">TMACNTRTSHIPR!$G$1:$G$1</definedName>
    <definedName name="Z_26481737_77C7_48A1_815D_541068B94F82_.wvu.FilterData" localSheetId="0" hidden="1">TMACNTRTSHIPR!$G$1:$G$1</definedName>
    <definedName name="Z_264DEE9B_7C65_42B8_A0E7_E540BE9ED34C_.wvu.FilterData" localSheetId="0" hidden="1">TMACNTRTSHIPR!$G$1:$G$166</definedName>
    <definedName name="Z_264DEE9B_7C65_42B8_A0E7_E540BE9ED34C_.wvu.FilterData" localSheetId="3" hidden="1">'Yoder 2018 fill'!$F$2:$F$37</definedName>
    <definedName name="Z_265ACDC5_B077_4874_993A_A896A30E64AA_.wvu.FilterData" localSheetId="0" hidden="1">TMACNTRTSHIPR!$G$1:$G$1</definedName>
    <definedName name="Z_267DB328_D5F8_49B3_824C_9132E73F82EC_.wvu.FilterData" localSheetId="0" hidden="1">TMACNTRTSHIPR!$G$1:$G$1</definedName>
    <definedName name="Z_267DB328_D5F8_49B3_824C_9132E73F82EC_.wvu.FilterData" localSheetId="2" hidden="1">'transfers storage'!$F$8:$F$46</definedName>
    <definedName name="Z_269C562B_7017_48FA_9103_9F336ABABE31_.wvu.FilterData" localSheetId="0" hidden="1">TMACNTRTSHIPR!$G$1:$G$1</definedName>
    <definedName name="Z_269C562B_7017_48FA_9103_9F336ABABE31_.wvu.FilterData" localSheetId="2" hidden="1">'transfers storage'!$F$8:$F$46</definedName>
    <definedName name="Z_2708919E_D1C1_4EB0_91E1_E68928A73293_.wvu.FilterData" localSheetId="0" hidden="1">TMACNTRTSHIPR!$G$1:$G$166</definedName>
    <definedName name="Z_2728E6CE_1417_49CA_B21D_4F595182D69E_.wvu.FilterData" localSheetId="0" hidden="1">TMACNTRTSHIPR!$G$1:$G$1</definedName>
    <definedName name="Z_279367CD_B136_4247_9DBB_B396CE36736F_.wvu.FilterData" localSheetId="7" hidden="1">HOPLOADS!#REF!</definedName>
    <definedName name="Z_279367CD_B136_4247_9DBB_B396CE36736F_.wvu.FilterData" localSheetId="6" hidden="1">Saturday!$F$1:$F$27</definedName>
    <definedName name="Z_279367CD_B136_4247_9DBB_B396CE36736F_.wvu.FilterData" localSheetId="0" hidden="1">TMACNTRTSHIPR!$G$1:$G$1</definedName>
    <definedName name="Z_279367CD_B136_4247_9DBB_B396CE36736F_.wvu.FilterData" localSheetId="2" hidden="1">'transfers storage'!$F$8:$F$46</definedName>
    <definedName name="Z_27BBF330_6E0F_4725_882C_4409D77F5003_.wvu.FilterData" localSheetId="0" hidden="1">TMACNTRTSHIPR!$G$1:$G$1</definedName>
    <definedName name="Z_27F65315_3289_4FF8_8721_BA55CC7FE9D7_.wvu.FilterData" localSheetId="0" hidden="1">TMACNTRTSHIPR!$G$1:$G$1</definedName>
    <definedName name="Z_284A6F8D_F896_4F0A_A84A_3C7438A9CC89_.wvu.FilterData" localSheetId="0" hidden="1">TMACNTRTSHIPR!$G$1:$G$1</definedName>
    <definedName name="Z_287040B4_266F_4C32_8F08_C2879738003B_.wvu.FilterData" localSheetId="0" hidden="1">TMACNTRTSHIPR!$G$1:$G$166</definedName>
    <definedName name="Z_2897F19F_DBEB_4860_8D9F_3F97C7AF037D_.wvu.FilterData" localSheetId="0" hidden="1">TMACNTRTSHIPR!$G$1:$G$1</definedName>
    <definedName name="Z_28A8A10E_255F_4E07_B117_8E6D02D8FBFE_.wvu.FilterData" localSheetId="0" hidden="1">TMACNTRTSHIPR!$G$1:$G$1</definedName>
    <definedName name="Z_28DA6450_5075_4F34_AA55_465CC5863265_.wvu.FilterData" localSheetId="0" hidden="1">TMACNTRTSHIPR!$G$1:$G$2</definedName>
    <definedName name="Z_28DA6450_5075_4F34_AA55_465CC5863265_.wvu.FilterData" localSheetId="3" hidden="1">'Yoder 2018 fill'!$F$2:$F$36</definedName>
    <definedName name="Z_29156A5E_2917_4268_A4B3_847E7A0B556D_.wvu.FilterData" localSheetId="0" hidden="1">TMACNTRTSHIPR!$G$1:$G$1</definedName>
    <definedName name="Z_29156A5E_2917_4268_A4B3_847E7A0B556D_.wvu.FilterData" localSheetId="2" hidden="1">'transfers storage'!$F$2:$F$2</definedName>
    <definedName name="Z_295C2FC5_D97F_4C90_A257_BB6874C8C7EF_.wvu.FilterData" localSheetId="0" hidden="1">TMACNTRTSHIPR!$G$1:$G$1</definedName>
    <definedName name="Z_29659128_382C_475F_936E_2C1212DF7901_.wvu.FilterData" localSheetId="0" hidden="1">TMACNTRTSHIPR!$G$1:$G$1</definedName>
    <definedName name="Z_29A68A39_9E5B_45A0_A67B_9745A22298F4_.wvu.FilterData" localSheetId="0" hidden="1">TMACNTRTSHIPR!$G$1:$G$1</definedName>
    <definedName name="Z_29A68A39_9E5B_45A0_A67B_9745A22298F4_.wvu.FilterData" localSheetId="2" hidden="1">'transfers storage'!$F$8:$F$46</definedName>
    <definedName name="Z_29BDE72B_CA82_476B_BEDC_9D9B8CD6D11C_.wvu.FilterData" localSheetId="0" hidden="1">TMACNTRTSHIPR!$G$1:$G$1</definedName>
    <definedName name="Z_29C034AD_4A84_43A7_9A5C_3A49D5D05449_.wvu.FilterData" localSheetId="2" hidden="1">'transfers storage'!$F$2:$F$2</definedName>
    <definedName name="Z_29C2AECC_45CF_402F_82AC_1C6A6ED3ECD6_.wvu.FilterData" localSheetId="0" hidden="1">TMACNTRTSHIPR!$G$1:$G$1</definedName>
    <definedName name="Z_29D4092E_5C86_4EC2_90AF_8CD7F9CBB79C_.wvu.FilterData" localSheetId="0" hidden="1">TMACNTRTSHIPR!$G$1:$G$1</definedName>
    <definedName name="Z_29EDDA40_0366_420E_824F_724C40F93407_.wvu.FilterData" localSheetId="2" hidden="1">'transfers storage'!$F$1:$F$2</definedName>
    <definedName name="Z_29F4CA4B_893E_476E_BD2D_7B9A1F049308_.wvu.FilterData" localSheetId="0" hidden="1">TMACNTRTSHIPR!$G$1:$G$1</definedName>
    <definedName name="Z_2A010FEC_5E9F_44B6_A0FF_55DDE8216591_.wvu.FilterData" localSheetId="0" hidden="1">TMACNTRTSHIPR!$G$1:$G$166</definedName>
    <definedName name="Z_2A12A4C2_25AC_434A_9BB4_1A8E4C477C84_.wvu.FilterData" localSheetId="2" hidden="1">'transfers storage'!$F$2:$F$46</definedName>
    <definedName name="Z_2AC18355_76DA_437D_9C58_6DB49C97D1FA_.wvu.FilterData" localSheetId="0" hidden="1">TMACNTRTSHIPR!$G$1:$G$1</definedName>
    <definedName name="Z_2AE8073B_B698_4C4B_A05A_0A7746F884D2_.wvu.FilterData" localSheetId="0" hidden="1">TMACNTRTSHIPR!$G$1:$G$1</definedName>
    <definedName name="Z_2AE8073B_B698_4C4B_A05A_0A7746F884D2_.wvu.FilterData" localSheetId="2" hidden="1">'transfers storage'!$F$8:$F$46</definedName>
    <definedName name="Z_2B044B1C_8E32_43F4_8F17_052E8F859350_.wvu.FilterData" localSheetId="0" hidden="1">TMACNTRTSHIPR!$G$1:$G$1</definedName>
    <definedName name="Z_2B044B1C_8E32_43F4_8F17_052E8F859350_.wvu.FilterData" localSheetId="2" hidden="1">'transfers storage'!$F$2:$F$46</definedName>
    <definedName name="Z_2B371E42_9416_4AF0_AB9B_D9C623BF838E_.wvu.FilterData" localSheetId="0" hidden="1">TMACNTRTSHIPR!$G$1:$G$1</definedName>
    <definedName name="Z_2B371E42_9416_4AF0_AB9B_D9C623BF838E_.wvu.FilterData" localSheetId="2" hidden="1">'transfers storage'!$F$2:$F$2</definedName>
    <definedName name="Z_2B3ED95D_CA87_4B85_838B_4BD2E71A21CB_.wvu.FilterData" localSheetId="0" hidden="1">TMACNTRTSHIPR!$G$1:$G$1</definedName>
    <definedName name="Z_2B3F4773_1D09_4137_A45A_381233F8E1A1_.wvu.FilterData" localSheetId="0" hidden="1">TMACNTRTSHIPR!$G$1:$G$1</definedName>
    <definedName name="Z_2B5F202F_A774_45B0_A15D_AD8C7A3DE325_.wvu.FilterData" localSheetId="0" hidden="1">TMACNTRTSHIPR!$G$1:$G$166</definedName>
    <definedName name="Z_2B5F202F_A774_45B0_A15D_AD8C7A3DE325_.wvu.FilterData" localSheetId="2" hidden="1">'transfers storage'!$F$8:$F$46</definedName>
    <definedName name="Z_2B71870A_B387_49C8_AA00_8D010A348E03_.wvu.FilterData" localSheetId="0" hidden="1">TMACNTRTSHIPR!$G$1:$G$1</definedName>
    <definedName name="Z_2B7E620F_E59E_4638_9FE0_DE721BE0503D_.wvu.FilterData" localSheetId="0" hidden="1">TMACNTRTSHIPR!$G$1:$G$1</definedName>
    <definedName name="Z_2B7E620F_E59E_4638_9FE0_DE721BE0503D_.wvu.FilterData" localSheetId="2" hidden="1">'transfers storage'!#REF!</definedName>
    <definedName name="Z_2B892E3B_B848_4E10_BD17_631D8A8219F5_.wvu.FilterData" localSheetId="0" hidden="1">TMACNTRTSHIPR!$G$1:$G$1</definedName>
    <definedName name="Z_2B8A6EA5_F765_43BF_88E2_8DFB635E79BD_.wvu.FilterData" localSheetId="0" hidden="1">TMACNTRTSHIPR!$G$1:$G$1</definedName>
    <definedName name="Z_2B8CC0BE_F352_4333_9932_8E29A9C1E79F_.wvu.FilterData" localSheetId="0" hidden="1">TMACNTRTSHIPR!$G$1:$G$1</definedName>
    <definedName name="Z_2B8F2D41_E166_4BF2_BD04_20995864C915_.wvu.FilterData" localSheetId="0" hidden="1">TMACNTRTSHIPR!$G$1:$G$1</definedName>
    <definedName name="Z_2B915B5F_35EE_49B6_BDDC_E4B15AE7F472_.wvu.FilterData" localSheetId="0" hidden="1">TMACNTRTSHIPR!$G$1:$G$166</definedName>
    <definedName name="Z_2B915B5F_35EE_49B6_BDDC_E4B15AE7F472_.wvu.FilterData" localSheetId="2" hidden="1">'transfers storage'!$F$8:$F$46</definedName>
    <definedName name="Z_2B915B5F_35EE_49B6_BDDC_E4B15AE7F472_.wvu.FilterData" localSheetId="3" hidden="1">'Yoder 2018 fill'!$F$2:$F$37</definedName>
    <definedName name="Z_2BBAA24C_C8F9_4F83_B505_771237669FCD_.wvu.FilterData" localSheetId="0" hidden="1">TMACNTRTSHIPR!$G$1:$G$2</definedName>
    <definedName name="Z_2BC2BDDA_BDE3_475C_9941_40737EB2C648_.wvu.FilterData" localSheetId="0" hidden="1">TMACNTRTSHIPR!$G$1:$G$2</definedName>
    <definedName name="Z_2BC2BDDA_BDE3_475C_9941_40737EB2C648_.wvu.FilterData" localSheetId="3" hidden="1">'Yoder 2018 fill'!$F$2:$F$36</definedName>
    <definedName name="Z_2BDA531F_3790_4F34_852B_E56EA04EB483_.wvu.FilterData" localSheetId="0" hidden="1">TMACNTRTSHIPR!$G$1:$G$1</definedName>
    <definedName name="Z_2BF692C0_CEFA_4AAA_B665_94248C204F4A_.wvu.FilterData" localSheetId="0" hidden="1">TMACNTRTSHIPR!$G$1:$G$2</definedName>
    <definedName name="Z_2C21576F_CCFE_45DB_B89E_74586378B119_.wvu.FilterData" localSheetId="0" hidden="1">TMACNTRTSHIPR!$G$1:$G$166</definedName>
    <definedName name="Z_2C21576F_CCFE_45DB_B89E_74586378B119_.wvu.FilterData" localSheetId="3" hidden="1">'Yoder 2018 fill'!$F$2:$F$37</definedName>
    <definedName name="Z_2C336FAB_61AF_4D87_BD80_B3AFBCE17366_.wvu.FilterData" localSheetId="0" hidden="1">TMACNTRTSHIPR!$G$1:$G$1</definedName>
    <definedName name="Z_2C7CF3DD_CD11_4D3D_AE13_06AC6F1AAD76_.wvu.FilterData" localSheetId="0" hidden="1">TMACNTRTSHIPR!$G$1:$G$1</definedName>
    <definedName name="Z_2CC7D097_0858_4E80_866C_02BD6FA30C60_.wvu.FilterData" localSheetId="0" hidden="1">TMACNTRTSHIPR!$G$1:$G$1</definedName>
    <definedName name="Z_2CD833DD_3E2F_41F7_AFE9_305510C01A12_.wvu.FilterData" localSheetId="5" hidden="1">'Third Party'!$J$1:$J$16</definedName>
    <definedName name="Z_2CD833DD_3E2F_41F7_AFE9_305510C01A12_.wvu.FilterData" localSheetId="0" hidden="1">TMACNTRTSHIPR!$G$1:$G$166</definedName>
    <definedName name="Z_2CF5764C_2543_40B3_9DA2_3353648E5096_.wvu.FilterData" localSheetId="0" hidden="1">TMACNTRTSHIPR!$G$1:$G$1</definedName>
    <definedName name="Z_2CFA878C_212D_491A_9F21_A3AE3D915B5E_.wvu.FilterData" localSheetId="2" hidden="1">'transfers storage'!$F$8:$F$46</definedName>
    <definedName name="Z_2D0D2FFB_6FBF_4EE5_9943_9CA8638E5C48_.wvu.FilterData" localSheetId="0" hidden="1">TMACNTRTSHIPR!$G$1:$G$1</definedName>
    <definedName name="Z_2D0D2FFB_6FBF_4EE5_9943_9CA8638E5C48_.wvu.FilterData" localSheetId="2" hidden="1">'transfers storage'!$F$8:$F$46</definedName>
    <definedName name="Z_2D251090_B476_4CC9_AF03_B3472D67FE16_.wvu.FilterData" localSheetId="0" hidden="1">TMACNTRTSHIPR!$G$1:$G$1</definedName>
    <definedName name="Z_2D4015CD_B946_422E_9732_39444D83E136_.wvu.FilterData" localSheetId="0" hidden="1">TMACNTRTSHIPR!$G$1:$G$166</definedName>
    <definedName name="Z_2D4C60FA_D2F6_422F_B1D7_9810F5CF90C0_.wvu.FilterData" localSheetId="0" hidden="1">TMACNTRTSHIPR!$G$1:$G$1</definedName>
    <definedName name="Z_2D682F20_B99D_4758_A3A2_517763A70293_.wvu.FilterData" localSheetId="0" hidden="1">TMACNTRTSHIPR!$G$1:$G$1</definedName>
    <definedName name="Z_2D682F20_B99D_4758_A3A2_517763A70293_.wvu.FilterData" localSheetId="2" hidden="1">'transfers storage'!$F$2:$F$2</definedName>
    <definedName name="Z_2D9075FA_48BC_47FF_9045_65F90EBB76A9_.wvu.FilterData" localSheetId="0" hidden="1">TMACNTRTSHIPR!$G$1:$G$166</definedName>
    <definedName name="Z_2D9075FA_48BC_47FF_9045_65F90EBB76A9_.wvu.FilterData" localSheetId="2" hidden="1">'transfers storage'!$F$8:$F$46</definedName>
    <definedName name="Z_2D983C71_D1F5_494A_931E_FF9E16BE2A03_.wvu.FilterData" localSheetId="0" hidden="1">TMACNTRTSHIPR!$G$1:$G$1</definedName>
    <definedName name="Z_2D983C71_D1F5_494A_931E_FF9E16BE2A03_.wvu.FilterData" localSheetId="2" hidden="1">'transfers storage'!$F$8:$F$46</definedName>
    <definedName name="Z_2DA4B43F_6CE3_43D3_A6EB_96A3E39E34E2_.wvu.FilterData" localSheetId="0" hidden="1">TMACNTRTSHIPR!$G$1:$G$1</definedName>
    <definedName name="Z_2DA90C87_17B7_488A_96CE_953009E08D67_.wvu.FilterData" localSheetId="0" hidden="1">TMACNTRTSHIPR!$G$1:$G$1</definedName>
    <definedName name="Z_2DA90C87_17B7_488A_96CE_953009E08D67_.wvu.FilterData" localSheetId="2" hidden="1">'transfers storage'!$F$8:$F$42</definedName>
    <definedName name="Z_2DC83BFB_A62F_483E_A0C3_3597134D5433_.wvu.FilterData" localSheetId="0" hidden="1">TMACNTRTSHIPR!$G$1:$G$1</definedName>
    <definedName name="Z_2E361444_CF73_450A_BE74_AC8A2587FB08_.wvu.FilterData" localSheetId="0" hidden="1">TMACNTRTSHIPR!$G$1:$G$2</definedName>
    <definedName name="Z_2E781038_BA4D_4A8A_A7C8_6B8E7EFC07A6_.wvu.FilterData" localSheetId="0" hidden="1">TMACNTRTSHIPR!$G$1:$G$1</definedName>
    <definedName name="Z_2E781038_BA4D_4A8A_A7C8_6B8E7EFC07A6_.wvu.FilterData" localSheetId="2" hidden="1">'transfers storage'!$F$2:$F$2</definedName>
    <definedName name="Z_2E81F556_6656_431D_9FA9_8E0BC40B9523_.wvu.FilterData" localSheetId="3" hidden="1">'Yoder 2018 fill'!$F$2:$F$37</definedName>
    <definedName name="Z_2E8E648B_CF96_4C05_83E5_455292F866F2_.wvu.FilterData" localSheetId="0" hidden="1">TMACNTRTSHIPR!$G$1:$G$166</definedName>
    <definedName name="Z_2E8E648B_CF96_4C05_83E5_455292F866F2_.wvu.FilterData" localSheetId="3" hidden="1">'Yoder 2018 fill'!$F$2:$F$37</definedName>
    <definedName name="Z_2EA9DB9D_06F1_4920_BD4E_C0EE4CFA00D5_.wvu.FilterData" localSheetId="0" hidden="1">TMACNTRTSHIPR!$G$1:$G$1</definedName>
    <definedName name="Z_2EC3A48B_7CD0_4EC3_96D4_550B9640F39D_.wvu.FilterData" localSheetId="0" hidden="1">TMACNTRTSHIPR!$G$1:$G$1</definedName>
    <definedName name="Z_2EC3A48B_7CD0_4EC3_96D4_550B9640F39D_.wvu.FilterData" localSheetId="2" hidden="1">'transfers storage'!$F$2:$F$2</definedName>
    <definedName name="Z_2ECD8615_0EBD_4311_8318_1B743702EB70_.wvu.FilterData" localSheetId="0" hidden="1">TMACNTRTSHIPR!$G$1:$G$166</definedName>
    <definedName name="Z_2ED6F3DE_5E9A_4B12_97A7_F091B3DD6F41_.wvu.FilterData" localSheetId="0" hidden="1">TMACNTRTSHIPR!$G$1:$G$166</definedName>
    <definedName name="Z_2F534D71_ED79_4ACD_AF30_C00496E7B94F_.wvu.FilterData" localSheetId="0" hidden="1">TMACNTRTSHIPR!$G$1:$G$166</definedName>
    <definedName name="Z_2F5AD2B6_A0FE_44D2_AED3_30DF93A499C1_.wvu.FilterData" localSheetId="0" hidden="1">TMACNTRTSHIPR!$G$1:$G$1</definedName>
    <definedName name="Z_2FDE9AF9_3FE4_43E5_998E_9EB74B033A15_.wvu.FilterData" localSheetId="2" hidden="1">'transfers storage'!$F$1:$F$2</definedName>
    <definedName name="Z_2FFF9892_DCC1_4B68_BFC1_97F4F76C3B17_.wvu.FilterData" localSheetId="0" hidden="1">TMACNTRTSHIPR!$G$1:$G$1</definedName>
    <definedName name="Z_3037EFE2_EE44_4AC0_B139_89402392A7DF_.wvu.FilterData" localSheetId="0" hidden="1">TMACNTRTSHIPR!$G$1:$G$2</definedName>
    <definedName name="Z_304852D2_6D70_4869_9240_62894EA14320_.wvu.FilterData" localSheetId="0" hidden="1">TMACNTRTSHIPR!$G$1:$G$1</definedName>
    <definedName name="Z_304DF799_C76C_461D_890E_C4220FBF02D4_.wvu.FilterData" localSheetId="2" hidden="1">'transfers storage'!$F$1:$F$2</definedName>
    <definedName name="Z_30547C4C_6621_4D1D_9EBD_85ABD58AA778_.wvu.FilterData" localSheetId="0" hidden="1">TMACNTRTSHIPR!$G$1:$G$1</definedName>
    <definedName name="Z_30547C4C_6621_4D1D_9EBD_85ABD58AA778_.wvu.FilterData" localSheetId="2" hidden="1">'transfers storage'!$F$8:$F$46</definedName>
    <definedName name="Z_30916361_9B64_43A7_8589_4ED2CF92E64F_.wvu.FilterData" localSheetId="0" hidden="1">TMACNTRTSHIPR!$G$1:$G$1</definedName>
    <definedName name="Z_309BC184_B177_4D25_8957_40D796C3594C_.wvu.FilterData" localSheetId="0" hidden="1">TMACNTRTSHIPR!$G$1:$G$166</definedName>
    <definedName name="Z_309C16AB_0246_41BE_BE51_1258AE454A39_.wvu.FilterData" localSheetId="0" hidden="1">TMACNTRTSHIPR!$G$1:$G$1</definedName>
    <definedName name="Z_309C16AB_0246_41BE_BE51_1258AE454A39_.wvu.FilterData" localSheetId="2" hidden="1">'transfers storage'!$F$2:$F$2</definedName>
    <definedName name="Z_309E6CBE_0970_476B_B15C_C1CB542A81AE_.wvu.FilterData" localSheetId="0" hidden="1">TMACNTRTSHIPR!$G$1:$G$1</definedName>
    <definedName name="Z_30A0577B_2247_44F7_A1AF_09A53E974EFB_.wvu.FilterData" localSheetId="0" hidden="1">TMACNTRTSHIPR!$G$1:$G$1</definedName>
    <definedName name="Z_30BDA25F_22AA_4621_812A_01DC13AE8E5A_.wvu.FilterData" localSheetId="0" hidden="1">TMACNTRTSHIPR!$G$1:$G$1</definedName>
    <definedName name="Z_30E39EED_3A45_4318_9EA8_8BFB6DCC6C0B_.wvu.FilterData" localSheetId="0" hidden="1">TMACNTRTSHIPR!$G$1:$G$1</definedName>
    <definedName name="Z_311D37D7_9A6F_4B20_9F84_BED13A72CD6F_.wvu.FilterData" localSheetId="0" hidden="1">TMACNTRTSHIPR!$G$1:$G$1</definedName>
    <definedName name="Z_31228895_5110_4A43_821F_B02B9C9C319F_.wvu.FilterData" localSheetId="0" hidden="1">TMACNTRTSHIPR!$G$1:$G$1</definedName>
    <definedName name="Z_313C3E48_48B4_4414_8B96_81457DD9CA21_.wvu.FilterData" localSheetId="0" hidden="1">TMACNTRTSHIPR!$G$1:$G$1</definedName>
    <definedName name="Z_31464314_C1FB_4B58_AA1F_4478F1C9B557_.wvu.FilterData" localSheetId="0" hidden="1">TMACNTRTSHIPR!$G$1:$G$166</definedName>
    <definedName name="Z_31464314_C1FB_4B58_AA1F_4478F1C9B557_.wvu.FilterData" localSheetId="2" hidden="1">'transfers storage'!$F$8:$F$46</definedName>
    <definedName name="Z_317E5518_C810_41C5_B869_4671E2B7CE7D_.wvu.FilterData" localSheetId="0" hidden="1">TMACNTRTSHIPR!$G$1:$G$1</definedName>
    <definedName name="Z_31B85C10_B599_43BE_8FE8_9662A4ECEF7F_.wvu.FilterData" localSheetId="0" hidden="1">TMACNTRTSHIPR!$G$1:$G$166</definedName>
    <definedName name="Z_31F16777_8A2D_438C_9B1E_5BBE5FB31A86_.wvu.FilterData" localSheetId="0" hidden="1">TMACNTRTSHIPR!$G$1:$G$1</definedName>
    <definedName name="Z_31F16777_8A2D_438C_9B1E_5BBE5FB31A86_.wvu.FilterData" localSheetId="2" hidden="1">'transfers storage'!$F$8:$F$46</definedName>
    <definedName name="Z_3200DB45_0818_4069_87FD_4BC45030C699_.wvu.FilterData" localSheetId="0" hidden="1">TMACNTRTSHIPR!$G$1:$G$1</definedName>
    <definedName name="Z_32516ABE_216D_495B_81E5_B9CBAD67BF55_.wvu.FilterData" localSheetId="0" hidden="1">TMACNTRTSHIPR!$G$1:$G$1</definedName>
    <definedName name="Z_3262290F_BD31_436E_8049_C05F028FAB38_.wvu.FilterData" localSheetId="0" hidden="1">TMACNTRTSHIPR!$G$1:$G$1</definedName>
    <definedName name="Z_3262290F_BD31_436E_8049_C05F028FAB38_.wvu.FilterData" localSheetId="2" hidden="1">'transfers storage'!$F$2:$F$2</definedName>
    <definedName name="Z_32861A01_FB9F_4005_84C2_00035AD32053_.wvu.FilterData" localSheetId="0" hidden="1">TMACNTRTSHIPR!$G$1:$G$1</definedName>
    <definedName name="Z_32C30BC1_850C_4590_B516_0DD6A3B3C35A_.wvu.FilterData" localSheetId="0" hidden="1">TMACNTRTSHIPR!$G$1:$G$1</definedName>
    <definedName name="Z_32C30BC1_850C_4590_B516_0DD6A3B3C35A_.wvu.FilterData" localSheetId="2" hidden="1">'transfers storage'!$F$8:$F$42</definedName>
    <definedName name="Z_32C5F980_1A8A_41DC_BB37_27E458F0DCE7_.wvu.FilterData" localSheetId="0" hidden="1">TMACNTRTSHIPR!$G$1:$G$1</definedName>
    <definedName name="Z_330A2046_A4C9_47B6_BF56_13D48C84391B_.wvu.FilterData" localSheetId="0" hidden="1">TMACNTRTSHIPR!$G$1:$G$1</definedName>
    <definedName name="Z_331908BE_3513_4BD4_BAF0_42A4F5968F53_.wvu.FilterData" localSheetId="0" hidden="1">TMACNTRTSHIPR!$G$1:$G$1</definedName>
    <definedName name="Z_3319AD0B_14D7_4335_9441_F62E46B9DE4F_.wvu.FilterData" localSheetId="0" hidden="1">TMACNTRTSHIPR!$G$1:$G$166</definedName>
    <definedName name="Z_332EFD1E_7836_4124_8FF3_EB4ABE4EB81F_.wvu.FilterData" localSheetId="0" hidden="1">TMACNTRTSHIPR!$G$1:$G$166</definedName>
    <definedName name="Z_3344F48F_27C3_4111_9935_C8C083FE57E1_.wvu.FilterData" localSheetId="0" hidden="1">TMACNTRTSHIPR!$G$1:$G$1</definedName>
    <definedName name="Z_33544FCC_142A_4BA2_A6CB_29F592411934_.wvu.FilterData" localSheetId="2" hidden="1">'transfers storage'!$F$1:$F$2</definedName>
    <definedName name="Z_3409304E_D1FB_40E0_BD0B_28C1F9FF95F3_.wvu.FilterData" localSheetId="0" hidden="1">TMACNTRTSHIPR!$G$1:$G$1</definedName>
    <definedName name="Z_341AF06D_89CA_45A3_9153_0F48A8A2E80C_.wvu.FilterData" localSheetId="0" hidden="1">TMACNTRTSHIPR!$G$1:$G$1</definedName>
    <definedName name="Z_341EAACF_2FB6_4F1C_BC8D_302B59D7F6FB_.wvu.FilterData" localSheetId="0" hidden="1">TMACNTRTSHIPR!$G$1:$G$1</definedName>
    <definedName name="Z_342A5110_B097_413B_8277_93B7595C2A04_.wvu.FilterData" localSheetId="0" hidden="1">TMACNTRTSHIPR!$G$1:$G$1</definedName>
    <definedName name="Z_343BA5AA_B1EB_40C8_BE27_BA52823C7C40_.wvu.FilterData" localSheetId="0" hidden="1">TMACNTRTSHIPR!$G$1:$G$1</definedName>
    <definedName name="Z_3465B946_79E4_4325_ADE6_6EAC4878C4EF_.wvu.FilterData" localSheetId="0" hidden="1">TMACNTRTSHIPR!$G$1:$G$1</definedName>
    <definedName name="Z_34890ABF_4015_4125_AD41_E65D20E2C58A_.wvu.FilterData" localSheetId="2" hidden="1">'transfers storage'!$F$1:$F$2</definedName>
    <definedName name="Z_350613FF_E20C_4EF0_B76E_6E4C24ED4334_.wvu.FilterData" localSheetId="0" hidden="1">TMACNTRTSHIPR!$G$1:$G$1</definedName>
    <definedName name="Z_350C622C_70B6_4C56_BBC4_30FFBB940C6D_.wvu.FilterData" localSheetId="0" hidden="1">TMACNTRTSHIPR!$G$1:$G$1</definedName>
    <definedName name="Z_352F1287_C197_47B8_97C7_F8F731799173_.wvu.FilterData" localSheetId="0" hidden="1">TMACNTRTSHIPR!$G$1:$G$1</definedName>
    <definedName name="Z_352F1287_C197_47B8_97C7_F8F731799173_.wvu.FilterData" localSheetId="2" hidden="1">'transfers storage'!$F$8:$F$42</definedName>
    <definedName name="Z_3537589B_BE1B_4C96_9574_BC24E2B2E711_.wvu.FilterData" localSheetId="0" hidden="1">TMACNTRTSHIPR!$G$1:$G$1</definedName>
    <definedName name="Z_3538C9F0_C790_4111_A041_4C99FFCA6BEA_.wvu.FilterData" localSheetId="0" hidden="1">TMACNTRTSHIPR!$G$1:$G$1</definedName>
    <definedName name="Z_354DF1AD_87A4_48AE_8483_10FE251BB1CE_.wvu.FilterData" localSheetId="0" hidden="1">TMACNTRTSHIPR!$G$1:$G$1</definedName>
    <definedName name="Z_35888485_FC5C_499C_AEE6_3071059E1916_.wvu.FilterData" localSheetId="0" hidden="1">TMACNTRTSHIPR!$G$1:$G$166</definedName>
    <definedName name="Z_35A25CC6_746D_4FF6_9C6C_3C3EC79159BD_.wvu.FilterData" localSheetId="0" hidden="1">TMACNTRTSHIPR!$G$1:$G$1</definedName>
    <definedName name="Z_35A25CC6_746D_4FF6_9C6C_3C3EC79159BD_.wvu.FilterData" localSheetId="2" hidden="1">'transfers storage'!$F$2:$F$2</definedName>
    <definedName name="Z_35D5286C_12ED_4D37_8D9D_A1AB402EF918_.wvu.FilterData" localSheetId="2" hidden="1">'transfers storage'!$F$2:$F$46</definedName>
    <definedName name="Z_35E309E3_EF3B_48F9_9B83_FA6CA4F22E3F_.wvu.FilterData" localSheetId="0" hidden="1">TMACNTRTSHIPR!$G$1:$G$1</definedName>
    <definedName name="Z_35E3E857_344E_47FE_8C00_7881EEB631E7_.wvu.FilterData" localSheetId="0" hidden="1">TMACNTRTSHIPR!$G$1:$G$1</definedName>
    <definedName name="Z_35FFECC6_3D1E_442F_96FB_EF8EEEC8F33B_.wvu.FilterData" localSheetId="0" hidden="1">TMACNTRTSHIPR!$G$1:$G$1</definedName>
    <definedName name="Z_3605EAEC_3761_4C66_ABD0_00F4D5D941EB_.wvu.FilterData" localSheetId="0" hidden="1">TMACNTRTSHIPR!$G$1:$G$1</definedName>
    <definedName name="Z_362B508F_A264_4F59_9A6C_7283689C547A_.wvu.FilterData" localSheetId="0" hidden="1">TMACNTRTSHIPR!$G$1:$G$2</definedName>
    <definedName name="Z_36440F5F_3911_4A47_BC93_5458FD053FF7_.wvu.FilterData" localSheetId="0" hidden="1">TMACNTRTSHIPR!$G$1:$G$166</definedName>
    <definedName name="Z_3647AAE2_1213_4A5C_BA4B_CF33AD24C5D0_.wvu.FilterData" localSheetId="0" hidden="1">TMACNTRTSHIPR!$G$1:$G$1</definedName>
    <definedName name="Z_36766BA7_79E4_4113_BF28_B8973E3695C1_.wvu.FilterData" localSheetId="0" hidden="1">TMACNTRTSHIPR!$G$1:$G$1</definedName>
    <definedName name="Z_36791174_4721_4F1D_B993_F8558A5F0BB6_.wvu.FilterData" localSheetId="3" hidden="1">'Yoder 2018 fill'!$F$2:$F$37</definedName>
    <definedName name="Z_36835614_338E_4572_89C3_535E88F9377E_.wvu.FilterData" localSheetId="0" hidden="1">TMACNTRTSHIPR!$G$1:$G$166</definedName>
    <definedName name="Z_36890D9A_A699_458D_899B_8BF25C008D07_.wvu.FilterData" localSheetId="0" hidden="1">TMACNTRTSHIPR!$G$1:$G$1</definedName>
    <definedName name="Z_3694D9DD_9606_4398_A11F_E4AB4765193C_.wvu.FilterData" localSheetId="0" hidden="1">TMACNTRTSHIPR!$G$1:$G$166</definedName>
    <definedName name="Z_3694D9DD_9606_4398_A11F_E4AB4765193C_.wvu.FilterData" localSheetId="2" hidden="1">'transfers storage'!$F$8:$F$46</definedName>
    <definedName name="Z_3694D9DD_9606_4398_A11F_E4AB4765193C_.wvu.FilterData" localSheetId="3" hidden="1">'Yoder 2018 fill'!$F$2:$F$37</definedName>
    <definedName name="Z_36B3CBFD_3993_4F18_9520_698F75B73480_.wvu.FilterData" localSheetId="0" hidden="1">TMACNTRTSHIPR!$G$1:$G$1</definedName>
    <definedName name="Z_36CA3257_4918_4E86_AA94_349EB05E0F1C_.wvu.FilterData" localSheetId="0" hidden="1">TMACNTRTSHIPR!$G$1:$G$166</definedName>
    <definedName name="Z_36F6D318_2A7E_4166_BED9_929B24229D81_.wvu.FilterData" localSheetId="0" hidden="1">TMACNTRTSHIPR!$G$1:$G$1</definedName>
    <definedName name="Z_37283EDC_5606_49FC_8366_392FA038FC64_.wvu.FilterData" localSheetId="2" hidden="1">'transfers storage'!$F$2:$F$2</definedName>
    <definedName name="Z_3728618C_ECEF_4DDF_BFE1_B203468357AF_.wvu.FilterData" localSheetId="0" hidden="1">TMACNTRTSHIPR!$G$1:$G$2</definedName>
    <definedName name="Z_3741240F_2E59_47C9_AF9D_931BF2A752C0_.wvu.FilterData" localSheetId="0" hidden="1">TMACNTRTSHIPR!$G$1:$G$1</definedName>
    <definedName name="Z_3784FC9E_5B1F_4812_9A72_438580B16FD2_.wvu.FilterData" localSheetId="0" hidden="1">TMACNTRTSHIPR!$G$1:$G$1</definedName>
    <definedName name="Z_37BD1C35_9B79_4160_B7F6_FAAC467A6747_.wvu.FilterData" localSheetId="0" hidden="1">TMACNTRTSHIPR!$G$1:$G$1</definedName>
    <definedName name="Z_37BD1C35_9B79_4160_B7F6_FAAC467A6747_.wvu.FilterData" localSheetId="2" hidden="1">'transfers storage'!#REF!</definedName>
    <definedName name="Z_37D2EBAD_72C1_4BA2_80DB_19F855B65F1E_.wvu.FilterData" localSheetId="0" hidden="1">TMACNTRTSHIPR!$G$1:$G$166</definedName>
    <definedName name="Z_381A3D23_5CD5_4A58_AEE0_5AD3A5D8F2B4_.wvu.FilterData" localSheetId="0" hidden="1">TMACNTRTSHIPR!$G$1:$G$1</definedName>
    <definedName name="Z_384DDABC_B51E_484E_A5B8_579E26FDB22E_.wvu.FilterData" localSheetId="0" hidden="1">TMACNTRTSHIPR!$G$1:$G$1</definedName>
    <definedName name="Z_38575018_EC40_40C8_A42E_0DCB389D4966_.wvu.FilterData" localSheetId="0" hidden="1">TMACNTRTSHIPR!$G$1:$G$1</definedName>
    <definedName name="Z_38A67DE7_643F_4745_A04D_74B4EE3B46E3_.wvu.FilterData" localSheetId="0" hidden="1">TMACNTRTSHIPR!$G$1:$G$166</definedName>
    <definedName name="Z_38AC7CCB_6675_4433_93F8_D08C678CE6AD_.wvu.FilterData" localSheetId="0" hidden="1">TMACNTRTSHIPR!$G$1:$G$1</definedName>
    <definedName name="Z_38AC7CCB_6675_4433_93F8_D08C678CE6AD_.wvu.FilterData" localSheetId="2" hidden="1">'transfers storage'!$F$8:$F$46</definedName>
    <definedName name="Z_38B4E841_5D09_4E8C_B94E_5EE9394B837F_.wvu.FilterData" localSheetId="0" hidden="1">TMACNTRTSHIPR!$G$1:$G$1</definedName>
    <definedName name="Z_38D2F39C_9024_4A8E_9734_6E38EAD903A0_.wvu.FilterData" localSheetId="0" hidden="1">TMACNTRTSHIPR!$G$1:$G$1</definedName>
    <definedName name="Z_38E06271_AA97_4C9F_8052_7542F7ED614D_.wvu.FilterData" localSheetId="0" hidden="1">TMACNTRTSHIPR!$G$1:$G$1</definedName>
    <definedName name="Z_38F19133_9CB2_41AF_A0B1_E197F651EEC5_.wvu.FilterData" localSheetId="0" hidden="1">TMACNTRTSHIPR!$G$1:$G$1</definedName>
    <definedName name="Z_38F5B9C6_42CE_4669_9896_9BEA3E4A1839_.wvu.FilterData" localSheetId="0" hidden="1">TMACNTRTSHIPR!$G$1:$G$1</definedName>
    <definedName name="Z_391874A5_545A_41C7_864B_5F20E4F350A4_.wvu.FilterData" localSheetId="0" hidden="1">TMACNTRTSHIPR!$G$1:$G$1</definedName>
    <definedName name="Z_391874A5_545A_41C7_864B_5F20E4F350A4_.wvu.FilterData" localSheetId="2" hidden="1">'transfers storage'!$F$2:$F$2</definedName>
    <definedName name="Z_391E42C0_3D26_438B_8EC3_BF532C050314_.wvu.FilterData" localSheetId="0" hidden="1">TMACNTRTSHIPR!$G$1:$G$1</definedName>
    <definedName name="Z_3920A23C_88AF_47EA_B4D5_8D5DA74FCE54_.wvu.FilterData" localSheetId="0" hidden="1">TMACNTRTSHIPR!$G$1:$G$1</definedName>
    <definedName name="Z_392A542E_3F04_4E56_9B15_E33C8D1F9488_.wvu.FilterData" localSheetId="0" hidden="1">TMACNTRTSHIPR!$G$1:$G$166</definedName>
    <definedName name="Z_3947B986_D549_4FC1_8BC3_D464B06C24BC_.wvu.FilterData" localSheetId="2" hidden="1">'transfers storage'!$F$1:$F$2</definedName>
    <definedName name="Z_39522CFA_696E_403F_AD58_9A2E0EF23B25_.wvu.FilterData" localSheetId="0" hidden="1">TMACNTRTSHIPR!$G$1:$G$1</definedName>
    <definedName name="Z_39B5EA31_D818_4459_9463_78D12BA99DBC_.wvu.FilterData" localSheetId="0" hidden="1">TMACNTRTSHIPR!$G$1:$G$1</definedName>
    <definedName name="Z_39DFC170_8B04_4CCB_9D3B_116975A0E982_.wvu.FilterData" localSheetId="0" hidden="1">TMACNTRTSHIPR!$G$1:$G$1</definedName>
    <definedName name="Z_39DFC170_8B04_4CCB_9D3B_116975A0E982_.wvu.FilterData" localSheetId="2" hidden="1">'transfers storage'!$F$8:$F$46</definedName>
    <definedName name="Z_39E0DBBB_C0E2_49FD_A5BE_F91133A2DD44_.wvu.FilterData" localSheetId="0" hidden="1">TMACNTRTSHIPR!$G$1:$G$1</definedName>
    <definedName name="Z_39E0DBBB_C0E2_49FD_A5BE_F91133A2DD44_.wvu.FilterData" localSheetId="2" hidden="1">'transfers storage'!$F$2:$F$2</definedName>
    <definedName name="Z_39E19CEF_68CC_409B_ABA0_7F653E368B4E_.wvu.FilterData" localSheetId="0" hidden="1">TMACNTRTSHIPR!$G$1:$G$2</definedName>
    <definedName name="Z_39E19CEF_68CC_409B_ABA0_7F653E368B4E_.wvu.FilterData" localSheetId="2" hidden="1">'transfers storage'!$F$8:$F$46</definedName>
    <definedName name="Z_39E575CA_22ED_42D3_BE32_C640DFB01E4A_.wvu.FilterData" localSheetId="0" hidden="1">TMACNTRTSHIPR!$G$1:$G$1</definedName>
    <definedName name="Z_39E575CA_22ED_42D3_BE32_C640DFB01E4A_.wvu.FilterData" localSheetId="2" hidden="1">'transfers storage'!#REF!</definedName>
    <definedName name="Z_3A50FD45_D192_4CCE_A59C_51BB4935E14B_.wvu.FilterData" localSheetId="0" hidden="1">TMACNTRTSHIPR!$G$1:$G$1</definedName>
    <definedName name="Z_3A50FD45_D192_4CCE_A59C_51BB4935E14B_.wvu.FilterData" localSheetId="2" hidden="1">'transfers storage'!$F$2:$F$2</definedName>
    <definedName name="Z_3A7B5034_BD0A_45A0_AE19_25160AED3425_.wvu.FilterData" localSheetId="0" hidden="1">TMACNTRTSHIPR!$G$1:$G$1</definedName>
    <definedName name="Z_3AA1ECA8_8E75_4135_A374_BE5FD2517884_.wvu.FilterData" localSheetId="0" hidden="1">TMACNTRTSHIPR!$G$1:$G$1</definedName>
    <definedName name="Z_3AAAA6DA_9B8E_4F03_8199_AF20E241F847_.wvu.FilterData" localSheetId="0" hidden="1">TMACNTRTSHIPR!$G$1:$G$1</definedName>
    <definedName name="Z_3B04EBAE_EF45_4E42_BEAF_5863476E29D4_.wvu.FilterData" localSheetId="2" hidden="1">'transfers storage'!$F$8:$F$46</definedName>
    <definedName name="Z_3B05C782_DA68_42B2_A9B0_AB0FC146CCA1_.wvu.FilterData" localSheetId="0" hidden="1">TMACNTRTSHIPR!$G$1:$G$1</definedName>
    <definedName name="Z_3B05C782_DA68_42B2_A9B0_AB0FC146CCA1_.wvu.FilterData" localSheetId="2" hidden="1">'transfers storage'!$F$8:$F$46</definedName>
    <definedName name="Z_3B2FF7F3_A3C1_479B_8371_EC325E4C2C79_.wvu.FilterData" localSheetId="2" hidden="1">'transfers storage'!$F$1:$F$2</definedName>
    <definedName name="Z_3B3ACE51_5546_44EE_9423_4ABA93CB6AC7_.wvu.FilterData" localSheetId="0" hidden="1">TMACNTRTSHIPR!$G$1:$G$166</definedName>
    <definedName name="Z_3B3EDA25_433B_44EB_813B_615F675C8DD7_.wvu.FilterData" localSheetId="0" hidden="1">TMACNTRTSHIPR!$G$1:$G$1</definedName>
    <definedName name="Z_3B3EDA25_433B_44EB_813B_615F675C8DD7_.wvu.FilterData" localSheetId="2" hidden="1">'transfers storage'!$F$8:$F$42</definedName>
    <definedName name="Z_3B5C3580_8875_4302_A3EF_835F88E8C248_.wvu.FilterData" localSheetId="0" hidden="1">TMACNTRTSHIPR!$G$1:$G$1</definedName>
    <definedName name="Z_3B806AEE_839B_4C8C_B723_9CDC24FFD76E_.wvu.FilterData" localSheetId="2" hidden="1">'transfers storage'!$F$2:$F$2</definedName>
    <definedName name="Z_3B8E1045_DF97_4975_BA21_9DBF1A9D7943_.wvu.FilterData" localSheetId="2" hidden="1">'transfers storage'!$F$1:$F$2</definedName>
    <definedName name="Z_3BC24748_3B45_4FA0_B999_BA28B78F73F3_.wvu.FilterData" localSheetId="0" hidden="1">TMACNTRTSHIPR!$G$1:$G$1</definedName>
    <definedName name="Z_3BFB830F_1E53_4BEC_8247_612660C17261_.wvu.FilterData" localSheetId="0" hidden="1">TMACNTRTSHIPR!$G$1:$G$2</definedName>
    <definedName name="Z_3BFB830F_1E53_4BEC_8247_612660C17261_.wvu.FilterData" localSheetId="2" hidden="1">'transfers storage'!$F$8:$F$46</definedName>
    <definedName name="Z_3C0BBCEE_2B7B_4DB5_8E6A_1A636567D14D_.wvu.FilterData" localSheetId="0" hidden="1">TMACNTRTSHIPR!$G$1:$G$2</definedName>
    <definedName name="Z_3C3D6E02_02C7_4854_A070_4E26B8BC2750_.wvu.FilterData" localSheetId="0" hidden="1">TMACNTRTSHIPR!$G$1:$G$1</definedName>
    <definedName name="Z_3C6F695C_A1D4_406B_840A_2614C7627681_.wvu.FilterData" localSheetId="0" hidden="1">TMACNTRTSHIPR!$G$1:$G$1</definedName>
    <definedName name="Z_3C710915_9C6C_49CC_9C8C_2886A4F903E6_.wvu.FilterData" localSheetId="0" hidden="1">TMACNTRTSHIPR!$G$1:$G$2</definedName>
    <definedName name="Z_3C715F79_3E40_4F5F_BA8D_1A0319C047E6_.wvu.FilterData" localSheetId="0" hidden="1">TMACNTRTSHIPR!$G$1:$G$1</definedName>
    <definedName name="Z_3C82422D_131F_4E38_AAD0_08DA9FFA4BF8_.wvu.FilterData" localSheetId="0" hidden="1">TMACNTRTSHIPR!$G$1:$G$1</definedName>
    <definedName name="Z_3C9C81E6_9925_457A_B1D6_216ECF4B3A23_.wvu.FilterData" localSheetId="0" hidden="1">TMACNTRTSHIPR!$G$1:$G$166</definedName>
    <definedName name="Z_3CA2E0F9_66BC_4BC7_B951_D7BCCCB73AC7_.wvu.FilterData" localSheetId="0" hidden="1">TMACNTRTSHIPR!$G$1:$G$1</definedName>
    <definedName name="Z_3CA2E0F9_66BC_4BC7_B951_D7BCCCB73AC7_.wvu.FilterData" localSheetId="2" hidden="1">'transfers storage'!$F$8:$F$46</definedName>
    <definedName name="Z_3CC283EA_2048_4442_91B7_21942DDE244F_.wvu.FilterData" localSheetId="0" hidden="1">TMACNTRTSHIPR!$G$1:$G$1</definedName>
    <definedName name="Z_3CC283EA_2048_4442_91B7_21942DDE244F_.wvu.FilterData" localSheetId="2" hidden="1">'transfers storage'!$F$2:$F$46</definedName>
    <definedName name="Z_3D0AAA7A_363D_4543_ACBD_8A9EA089C157_.wvu.FilterData" localSheetId="0" hidden="1">TMACNTRTSHIPR!$G$1:$G$1</definedName>
    <definedName name="Z_3D296ED1_BC8D_43F7_AE4E_761BB4717D71_.wvu.FilterData" localSheetId="0" hidden="1">TMACNTRTSHIPR!$G$1:$G$1</definedName>
    <definedName name="Z_3D2ACDB0_B19C_49B4_B19D_C18423C6CBCC_.wvu.FilterData" localSheetId="0" hidden="1">TMACNTRTSHIPR!$G$1:$G$1</definedName>
    <definedName name="Z_3D2ACDB0_B19C_49B4_B19D_C18423C6CBCC_.wvu.FilterData" localSheetId="2" hidden="1">'transfers storage'!$F$8:$F$46</definedName>
    <definedName name="Z_3D7680F0_4911_4CAF_8655_87EAB97C96FF_.wvu.FilterData" localSheetId="2" hidden="1">'transfers storage'!$F$2:$F$2</definedName>
    <definedName name="Z_3D78F7E6_262A_406B_B418_4B0F71620D91_.wvu.FilterData" localSheetId="0" hidden="1">TMACNTRTSHIPR!$G$1:$G$1</definedName>
    <definedName name="Z_3D89D26A_2456_47CF_A228_DA57FF6F545F_.wvu.FilterData" localSheetId="0" hidden="1">TMACNTRTSHIPR!$G$1:$G$1</definedName>
    <definedName name="Z_3DAD6EA4_BE53_4A8D_8AED_0B3091C06F24_.wvu.FilterData" localSheetId="0" hidden="1">TMACNTRTSHIPR!$G$1:$G$1</definedName>
    <definedName name="Z_3DB2E9FE_16C5_4E7E_BC99_0A34890813A1_.wvu.FilterData" localSheetId="0" hidden="1">TMACNTRTSHIPR!$G$1:$G$1</definedName>
    <definedName name="Z_3DBE1303_F727_46F8_9DCD_9D30FE6353C4_.wvu.FilterData" localSheetId="0" hidden="1">TMACNTRTSHIPR!$G$1:$G$1</definedName>
    <definedName name="Z_3DBE1303_F727_46F8_9DCD_9D30FE6353C4_.wvu.FilterData" localSheetId="2" hidden="1">'transfers storage'!$F$2:$F$2</definedName>
    <definedName name="Z_3DE00C90_A725_43FD_AC78_B16F9E4C8600_.wvu.FilterData" localSheetId="0" hidden="1">TMACNTRTSHIPR!$G$1:$G$1</definedName>
    <definedName name="Z_3DEFD8B0_87C1_4C88_A4BC_957F26416C3A_.wvu.FilterData" localSheetId="5" hidden="1">'Third Party'!$J$1:$J$16</definedName>
    <definedName name="Z_3DEFD8B0_87C1_4C88_A4BC_957F26416C3A_.wvu.FilterData" localSheetId="0" hidden="1">TMACNTRTSHIPR!$G$1:$G$166</definedName>
    <definedName name="Z_3E1714A4_35F1_4600_886A_89839DEBA620_.wvu.FilterData" localSheetId="0" hidden="1">TMACNTRTSHIPR!$G$1:$G$1</definedName>
    <definedName name="Z_3E17D9C8_AE94_4FAC_926C_D5D3C2AE26F5_.wvu.FilterData" localSheetId="0" hidden="1">TMACNTRTSHIPR!$G$1:$G$1</definedName>
    <definedName name="Z_3E575E2E_5180_4FE6_99D9_7B7D4CE94680_.wvu.FilterData" localSheetId="0" hidden="1">TMACNTRTSHIPR!$G$1:$G$1</definedName>
    <definedName name="Z_3E76C7CC_2218_4C22_9A48_83D009A5C8AA_.wvu.FilterData" localSheetId="0" hidden="1">TMACNTRTSHIPR!$G$1:$G$1</definedName>
    <definedName name="Z_3E93892F_4C31_4804_A7E4_D4DA0A6B1DC2_.wvu.FilterData" localSheetId="0" hidden="1">TMACNTRTSHIPR!$G$1:$G$1</definedName>
    <definedName name="Z_3E9BC024_755E_421A_A5B7_6D5F18653100_.wvu.FilterData" localSheetId="0" hidden="1">TMACNTRTSHIPR!$G$1:$G$2</definedName>
    <definedName name="Z_3EB271B4_B0FF_47DB_A032_0997902F77C3_.wvu.FilterData" localSheetId="0" hidden="1">TMACNTRTSHIPR!$G$1:$G$1</definedName>
    <definedName name="Z_3EB271B4_B0FF_47DB_A032_0997902F77C3_.wvu.FilterData" localSheetId="2" hidden="1">'transfers storage'!$F$8:$F$46</definedName>
    <definedName name="Z_3EC3EF35_5266_4DCD_9F8E_960A9C38355E_.wvu.FilterData" localSheetId="0" hidden="1">TMACNTRTSHIPR!$G$1:$G$1</definedName>
    <definedName name="Z_3EC3EF35_5266_4DCD_9F8E_960A9C38355E_.wvu.FilterData" localSheetId="2" hidden="1">'transfers storage'!$F$8:$F$42</definedName>
    <definedName name="Z_3ED7FACF_AB95_4056_BBB5_08F2EA58BE4A_.wvu.FilterData" localSheetId="2" hidden="1">'transfers storage'!$F$2:$F$2</definedName>
    <definedName name="Z_3F117DC9_87BF_46F1_9115_9BC41A7148DF_.wvu.FilterData" localSheetId="0" hidden="1">TMACNTRTSHIPR!$G$1:$G$1</definedName>
    <definedName name="Z_3F117DC9_87BF_46F1_9115_9BC41A7148DF_.wvu.FilterData" localSheetId="2" hidden="1">'transfers storage'!$F$8:$F$42</definedName>
    <definedName name="Z_3F23E073_D31E_46AE_8061_EE9B65BC799C_.wvu.FilterData" localSheetId="0" hidden="1">TMACNTRTSHIPR!$G$1:$G$1</definedName>
    <definedName name="Z_3F44368E_3542_4644_B6F0_0237A9C07109_.wvu.FilterData" localSheetId="0" hidden="1">TMACNTRTSHIPR!$G$1:$G$1</definedName>
    <definedName name="Z_3F85B60D_8CC0_4335_80D9_C70AF7BD2925_.wvu.FilterData" localSheetId="0" hidden="1">TMACNTRTSHIPR!$G$1:$G$1</definedName>
    <definedName name="Z_3FD145C1_4D58_4F0A_AF8B_89BCFF53E781_.wvu.FilterData" localSheetId="0" hidden="1">TMACNTRTSHIPR!$G$1:$G$166</definedName>
    <definedName name="Z_3FD5B92E_02B5_489C_A85B_B320B995F59D_.wvu.FilterData" localSheetId="0" hidden="1">TMACNTRTSHIPR!$G$1:$G$1</definedName>
    <definedName name="Z_3FE96299_13C7_493F_99F4_D0082A491D63_.wvu.FilterData" localSheetId="0" hidden="1">TMACNTRTSHIPR!$G$1:$G$1</definedName>
    <definedName name="Z_3FEAA9BD_193F_4FC0_865D_1FAB56F7F8D4_.wvu.FilterData" localSheetId="0" hidden="1">TMACNTRTSHIPR!$G$1:$G$1</definedName>
    <definedName name="Z_4026A43C_38BF_436F_B364_24AD84D855DA_.wvu.FilterData" localSheetId="0" hidden="1">TMACNTRTSHIPR!$G$1:$G$1</definedName>
    <definedName name="Z_40305C8C_DF88_4F69_9FFD_2499B6F63EE3_.wvu.FilterData" localSheetId="0" hidden="1">TMACNTRTSHIPR!$G$1:$G$1</definedName>
    <definedName name="Z_403C4AA4_91B8_431C_893E_896F445196BF_.wvu.FilterData" localSheetId="0" hidden="1">TMACNTRTSHIPR!$G$1:$G$1</definedName>
    <definedName name="Z_404AE3C0_D87C_486A_A95C_84ABEB4E5108_.wvu.FilterData" localSheetId="0" hidden="1">TMACNTRTSHIPR!$G$1:$G$1</definedName>
    <definedName name="Z_405DE205_81B8_49B6_B0E9_D0D4861F9A23_.wvu.FilterData" localSheetId="0" hidden="1">TMACNTRTSHIPR!$G$1:$G$1</definedName>
    <definedName name="Z_407538AB_5615_4781_B20B_F708A253C13D_.wvu.FilterData" localSheetId="0" hidden="1">TMACNTRTSHIPR!$G$1:$G$1</definedName>
    <definedName name="Z_40799676_D774_4E77_B598_6540BF49BF7E_.wvu.FilterData" localSheetId="0" hidden="1">TMACNTRTSHIPR!$G$1:$G$1</definedName>
    <definedName name="Z_40889E23_7D3C_447D_BF50_01681DA84A72_.wvu.FilterData" localSheetId="0" hidden="1">TMACNTRTSHIPR!$G$1:$G$1</definedName>
    <definedName name="Z_40889E23_7D3C_447D_BF50_01681DA84A72_.wvu.FilterData" localSheetId="2" hidden="1">'transfers storage'!$F$8:$F$46</definedName>
    <definedName name="Z_40D483BC_25CB_4806_9A03_A7B4AE7DDFAD_.wvu.FilterData" localSheetId="0" hidden="1">TMACNTRTSHIPR!$G$1:$G$1</definedName>
    <definedName name="Z_40F8B4BA_B626_4160_8D21_2FC1F13A8425_.wvu.FilterData" localSheetId="0" hidden="1">TMACNTRTSHIPR!$G$1:$G$2</definedName>
    <definedName name="Z_411B360A_DD23_4B61_9DC9_E1D77AB509C2_.wvu.FilterData" localSheetId="0" hidden="1">TMACNTRTSHIPR!$G$1:$G$166</definedName>
    <definedName name="Z_412CE4BF_9BB1_48B2_AD02_96FA1A1C4C6B_.wvu.FilterData" localSheetId="0" hidden="1">TMACNTRTSHIPR!$G$1:$G$1</definedName>
    <definedName name="Z_413FE8CA_C99B_4D5C_B1C1_0A741E17877A_.wvu.FilterData" localSheetId="0" hidden="1">TMACNTRTSHIPR!$G$1:$G$1</definedName>
    <definedName name="Z_41479642_8FA8_4DC1_838E_7902B3AF3B70_.wvu.FilterData" localSheetId="0" hidden="1">TMACNTRTSHIPR!$G$1:$G$1</definedName>
    <definedName name="Z_4161572A_5A87_4BC4_AA7B_8133D19829F6_.wvu.FilterData" localSheetId="0" hidden="1">TMACNTRTSHIPR!$G$1:$G$1</definedName>
    <definedName name="Z_41A5EECE_8A94_4BC5_A9B7_2AE632547BEB_.wvu.FilterData" localSheetId="0" hidden="1">TMACNTRTSHIPR!$G$1:$G$1</definedName>
    <definedName name="Z_41CE6A31_AFF5_4729_93E8_2F4306809FD0_.wvu.FilterData" localSheetId="0" hidden="1">TMACNTRTSHIPR!$G$1:$G$1</definedName>
    <definedName name="Z_41CE6A31_AFF5_4729_93E8_2F4306809FD0_.wvu.FilterData" localSheetId="2" hidden="1">'transfers storage'!$F$2:$F$2</definedName>
    <definedName name="Z_422ABC1A_B502_4CF3_9BA3_B58B3DC19458_.wvu.FilterData" localSheetId="0" hidden="1">TMACNTRTSHIPR!$G$1:$G$1</definedName>
    <definedName name="Z_423A51B6_F404_46CA_A716_4077EE90713A_.wvu.FilterData" localSheetId="0" hidden="1">TMACNTRTSHIPR!$G$1:$G$1</definedName>
    <definedName name="Z_423A51B6_F404_46CA_A716_4077EE90713A_.wvu.FilterData" localSheetId="2" hidden="1">'transfers storage'!$F$2:$F$2</definedName>
    <definedName name="Z_42466AB5_8F40_4DE9_ADBB_60428FBA8BE6_.wvu.FilterData" localSheetId="0" hidden="1">TMACNTRTSHIPR!$G$1:$G$1</definedName>
    <definedName name="Z_424738B3_B343_4FF2_AE32_88C3881C1009_.wvu.FilterData" localSheetId="2" hidden="1">'transfers storage'!$F$8:$F$46</definedName>
    <definedName name="Z_424E067E_2E14_4C34_AE2A_6DA841D7A5E3_.wvu.FilterData" localSheetId="0" hidden="1">TMACNTRTSHIPR!$G$1:$G$166</definedName>
    <definedName name="Z_4276E210_3307_40EB_A585_A13DAFC4C2CA_.wvu.FilterData" localSheetId="0" hidden="1">TMACNTRTSHIPR!$G$1:$G$1</definedName>
    <definedName name="Z_4276E210_3307_40EB_A585_A13DAFC4C2CA_.wvu.FilterData" localSheetId="2" hidden="1">'transfers storage'!$F$2:$F$2</definedName>
    <definedName name="Z_42940728_5A78_4CE4_BF76_A64E9B5577D8_.wvu.FilterData" localSheetId="0" hidden="1">TMACNTRTSHIPR!$G$1:$G$1</definedName>
    <definedName name="Z_42B7F2B2_6F3F_46C7_9856_35A0344F878E_.wvu.FilterData" localSheetId="0" hidden="1">TMACNTRTSHIPR!$G$1:$G$1</definedName>
    <definedName name="Z_42C74439_861A_4653_912B_E8101F806254_.wvu.FilterData" localSheetId="0" hidden="1">TMACNTRTSHIPR!$G$1:$G$1</definedName>
    <definedName name="Z_42C74439_861A_4653_912B_E8101F806254_.wvu.FilterData" localSheetId="2" hidden="1">'transfers storage'!$F$2:$F$2</definedName>
    <definedName name="Z_42CAF3B4_E69E_4E89_896F_69FED2520214_.wvu.FilterData" localSheetId="0" hidden="1">TMACNTRTSHIPR!$G$1:$G$166</definedName>
    <definedName name="Z_42CAF3B4_E69E_4E89_896F_69FED2520214_.wvu.FilterData" localSheetId="2" hidden="1">'transfers storage'!$F$8:$F$46</definedName>
    <definedName name="Z_42CAF3B4_E69E_4E89_896F_69FED2520214_.wvu.FilterData" localSheetId="3" hidden="1">'Yoder 2018 fill'!$F$2:$F$37</definedName>
    <definedName name="Z_42CB4EB4_A600_48A3_80B2_DE81BA5D059F_.wvu.FilterData" localSheetId="0" hidden="1">TMACNTRTSHIPR!$G$1:$G$1</definedName>
    <definedName name="Z_42E23364_BBFA_45F5_861A_F0E74EBA1F68_.wvu.FilterData" localSheetId="0" hidden="1">TMACNTRTSHIPR!$G$1:$G$1</definedName>
    <definedName name="Z_42E8B193_F7CD_4B9B_A066_6A33AFDD5EBE_.wvu.FilterData" localSheetId="0" hidden="1">TMACNTRTSHIPR!$G$1:$G$1</definedName>
    <definedName name="Z_4302BB6D_1CDF_4947_A0F2_B01C9ADCE468_.wvu.FilterData" localSheetId="0" hidden="1">TMACNTRTSHIPR!$G$1:$G$1</definedName>
    <definedName name="Z_43254E26_E23A_4DE4_8FCE_D8A07E8FED40_.wvu.FilterData" localSheetId="0" hidden="1">TMACNTRTSHIPR!$G$1:$G$1</definedName>
    <definedName name="Z_43502FC4_4F96_4C8A_BCCC_86662745B1F7_.wvu.FilterData" localSheetId="0" hidden="1">TMACNTRTSHIPR!$G$1:$G$2</definedName>
    <definedName name="Z_436C1E0D_BE52_4BAB_8009_43B66C6B744A_.wvu.FilterData" localSheetId="2" hidden="1">'transfers storage'!$F$1:$F$2</definedName>
    <definedName name="Z_436CCAF2_A5AF_4D50_A0B0_126DCBD297DE_.wvu.FilterData" localSheetId="0" hidden="1">TMACNTRTSHIPR!$G$1:$G$1</definedName>
    <definedName name="Z_437A98E0_7572_4354_94BB_09B8687E3124_.wvu.FilterData" localSheetId="0" hidden="1">TMACNTRTSHIPR!$G$1:$G$1</definedName>
    <definedName name="Z_437A98E0_7572_4354_94BB_09B8687E3124_.wvu.FilterData" localSheetId="2" hidden="1">'transfers storage'!$F$8:$F$46</definedName>
    <definedName name="Z_43A6BF05_C96D_4F79_BF8D_F438A5E42F12_.wvu.FilterData" localSheetId="0" hidden="1">TMACNTRTSHIPR!$G$1:$G$1</definedName>
    <definedName name="Z_43C8A1B8_181A_4DAE_A75A_2A4567F44756_.wvu.FilterData" localSheetId="5" hidden="1">'Third Party'!$J$1:$J$16</definedName>
    <definedName name="Z_43C9CA30_797D_41A0_9171_DD6FA5C28C53_.wvu.FilterData" localSheetId="0" hidden="1">TMACNTRTSHIPR!$G$1:$G$1</definedName>
    <definedName name="Z_43CBCB73_65AA_487F_8DF3_53801783726B_.wvu.FilterData" localSheetId="0" hidden="1">TMACNTRTSHIPR!$G$1:$G$1</definedName>
    <definedName name="Z_43CBCB73_65AA_487F_8DF3_53801783726B_.wvu.FilterData" localSheetId="2" hidden="1">'transfers storage'!$F$8:$F$46</definedName>
    <definedName name="Z_43EF624B_09E5_4939_8B7B_9BAE4F97C3F1_.wvu.FilterData" localSheetId="0" hidden="1">TMACNTRTSHIPR!$G$1:$G$1</definedName>
    <definedName name="Z_4406D97F_EA03_479B_98B1_682962740A81_.wvu.FilterData" localSheetId="0" hidden="1">TMACNTRTSHIPR!$G$1:$G$1</definedName>
    <definedName name="Z_4410010E_60D2_4117_B750_30E52610B056_.wvu.FilterData" localSheetId="0" hidden="1">TMACNTRTSHIPR!$G$1:$G$1</definedName>
    <definedName name="Z_4410010E_60D2_4117_B750_30E52610B056_.wvu.FilterData" localSheetId="2" hidden="1">'transfers storage'!$F$2:$F$2</definedName>
    <definedName name="Z_4415E063_F90A_4E70_95C1_4DECBE80669E_.wvu.FilterData" localSheetId="0" hidden="1">TMACNTRTSHIPR!$G$1:$G$1</definedName>
    <definedName name="Z_4419F337_3A3A_46FF_9D91_34F8D4036FE1_.wvu.FilterData" localSheetId="2" hidden="1">'transfers storage'!$F$1:$F$2</definedName>
    <definedName name="Z_4431AFBD_7135_427E_BF28_4173553F1C22_.wvu.FilterData" localSheetId="0" hidden="1">TMACNTRTSHIPR!$G$1:$G$1</definedName>
    <definedName name="Z_44362F51_38AA_4EF5_BE73_00458C2E88A1_.wvu.FilterData" localSheetId="0" hidden="1">TMACNTRTSHIPR!$G$1:$G$1</definedName>
    <definedName name="Z_444BDC6B_E380_4FD2_AFA7_0BBCABD4CFA2_.wvu.FilterData" localSheetId="0" hidden="1">TMACNTRTSHIPR!$G$1:$G$1</definedName>
    <definedName name="Z_44677C14_8923_43C8_AD65_1B28BFA27741_.wvu.FilterData" localSheetId="0" hidden="1">TMACNTRTSHIPR!$G$1:$G$1</definedName>
    <definedName name="Z_446A93F2_1ED3_4F20_8808_CFD859A6AD82_.wvu.FilterData" localSheetId="0" hidden="1">TMACNTRTSHIPR!$G$1:$G$1</definedName>
    <definedName name="Z_446A93F2_1ED3_4F20_8808_CFD859A6AD82_.wvu.FilterData" localSheetId="2" hidden="1">'transfers storage'!$F$2:$F$46</definedName>
    <definedName name="Z_44AB763F_14A0_4FA6_9181_A0F1DD67B63D_.wvu.FilterData" localSheetId="0" hidden="1">TMACNTRTSHIPR!$G$1:$G$1</definedName>
    <definedName name="Z_44B62792_C203_4154_BAC4_A850972B8222_.wvu.FilterData" localSheetId="0" hidden="1">TMACNTRTSHIPR!$G$1:$G$1</definedName>
    <definedName name="Z_44C3A6FE_A19F_47C8_97B8_A8CE618A4432_.wvu.FilterData" localSheetId="0" hidden="1">TMACNTRTSHIPR!$G$1:$G$1</definedName>
    <definedName name="Z_44D73DAD_09D7_4EA3_8539_4F1267D0BF9D_.wvu.FilterData" localSheetId="0" hidden="1">TMACNTRTSHIPR!$G$1:$G$1</definedName>
    <definedName name="Z_45330112_27D4_4BA3_A75B_83E0DD235B92_.wvu.FilterData" localSheetId="0" hidden="1">TMACNTRTSHIPR!$G$1:$G$2</definedName>
    <definedName name="Z_453ECC0D_3B7C_46E2_8B92_442FF53C54DE_.wvu.FilterData" localSheetId="2" hidden="1">'transfers storage'!$F$8:$F$46</definedName>
    <definedName name="Z_45420286_35D1_4E16_91DE_06381FF7F2FB_.wvu.FilterData" localSheetId="0" hidden="1">TMACNTRTSHIPR!$G$1:$G$1</definedName>
    <definedName name="Z_459479B0_416F_4384_BA9C_9BB59AB3E846_.wvu.FilterData" localSheetId="6" hidden="1">Saturday!$F$1:$F$27</definedName>
    <definedName name="Z_459479B0_416F_4384_BA9C_9BB59AB3E846_.wvu.FilterData" localSheetId="5" hidden="1">'Third Party'!$J$1:$J$16</definedName>
    <definedName name="Z_459479B0_416F_4384_BA9C_9BB59AB3E846_.wvu.FilterData" localSheetId="0" hidden="1">TMACNTRTSHIPR!$G$1:$G$166</definedName>
    <definedName name="Z_459479B0_416F_4384_BA9C_9BB59AB3E846_.wvu.FilterData" localSheetId="2" hidden="1">'transfers storage'!$F$8:$F$46</definedName>
    <definedName name="Z_459479B0_416F_4384_BA9C_9BB59AB3E846_.wvu.FilterData" localSheetId="3" hidden="1">'Yoder 2018 fill'!$F$2:$F$37</definedName>
    <definedName name="Z_45FE9A61_A09D_47DB_9565_A8387F48A3C1_.wvu.FilterData" localSheetId="0" hidden="1">TMACNTRTSHIPR!$G$1:$G$166</definedName>
    <definedName name="Z_4607F4A7_7E96_46C1_9C0B_24FDA216DBA2_.wvu.FilterData" localSheetId="0" hidden="1">TMACNTRTSHIPR!$G$1:$G$1</definedName>
    <definedName name="Z_4607F4A7_7E96_46C1_9C0B_24FDA216DBA2_.wvu.FilterData" localSheetId="2" hidden="1">'transfers storage'!$F$2:$F$2</definedName>
    <definedName name="Z_46219CE3_C239_48B6_9A15_4ABD2E22A254_.wvu.FilterData" localSheetId="0" hidden="1">TMACNTRTSHIPR!$G$1:$G$1</definedName>
    <definedName name="Z_46446B99_8614_4112_9DA0_83CCC0492FAE_.wvu.FilterData" localSheetId="0" hidden="1">TMACNTRTSHIPR!$G$1:$G$1</definedName>
    <definedName name="Z_464E3F24_7B34_4FD7_A86B_E748F547FA90_.wvu.FilterData" localSheetId="0" hidden="1">TMACNTRTSHIPR!$G$1:$G$1</definedName>
    <definedName name="Z_4661BB90_A0A4_4163_87FF_07844816B25F_.wvu.FilterData" localSheetId="0" hidden="1">TMACNTRTSHIPR!$G$1:$G$1</definedName>
    <definedName name="Z_46685CE9_CDB6_4926_9D84_4A8FD4450F90_.wvu.FilterData" localSheetId="0" hidden="1">TMACNTRTSHIPR!$G$1:$G$1</definedName>
    <definedName name="Z_46DD0DE8_989E_4E10_A6FA_A6F37DE0478F_.wvu.FilterData" localSheetId="0" hidden="1">TMACNTRTSHIPR!$G$1:$G$2</definedName>
    <definedName name="Z_470F9D3B_6E10_4E6C_ADCA_07F31CD89A25_.wvu.FilterData" localSheetId="0" hidden="1">TMACNTRTSHIPR!$G$1:$G$1</definedName>
    <definedName name="Z_4738C912_55AE_4956_AE17_66081952C634_.wvu.FilterData" localSheetId="0" hidden="1">TMACNTRTSHIPR!$G$1:$G$2</definedName>
    <definedName name="Z_474ED3E5_92F6_4ACE_A8E3_5813F51787E4_.wvu.FilterData" localSheetId="0" hidden="1">TMACNTRTSHIPR!$G$1:$G$166</definedName>
    <definedName name="Z_47842D24_49AE_4A15_B78C_5B7639DA4F2F_.wvu.FilterData" localSheetId="0" hidden="1">TMACNTRTSHIPR!$G$1:$G$1</definedName>
    <definedName name="Z_47A3D36B_6B8B_4BF5_AD0C_823E6177946C_.wvu.FilterData" localSheetId="0" hidden="1">TMACNTRTSHIPR!$G$1:$G$1</definedName>
    <definedName name="Z_47B46CD0_D44A_4E61_B063_371FD51DF21D_.wvu.FilterData" localSheetId="0" hidden="1">TMACNTRTSHIPR!$G$1:$G$1</definedName>
    <definedName name="Z_47E81019_AD5F_41AB_A306_CAC52748EBEC_.wvu.FilterData" localSheetId="6" hidden="1">Saturday!$F$1:$F$27</definedName>
    <definedName name="Z_47E81019_AD5F_41AB_A306_CAC52748EBEC_.wvu.FilterData" localSheetId="0" hidden="1">TMACNTRTSHIPR!$G$1:$G$1</definedName>
    <definedName name="Z_47E81019_AD5F_41AB_A306_CAC52748EBEC_.wvu.FilterData" localSheetId="2" hidden="1">'transfers storage'!$F$8:$F$46</definedName>
    <definedName name="Z_481D66E1_03B8_4A1C_AF37_FAB03833B09B_.wvu.FilterData" localSheetId="0" hidden="1">TMACNTRTSHIPR!$G$1:$G$1</definedName>
    <definedName name="Z_487B8942_5A99_4B5D_9AB7_B01C928D5476_.wvu.FilterData" localSheetId="0" hidden="1">TMACNTRTSHIPR!$G$1:$G$1</definedName>
    <definedName name="Z_4886F14F_CC18_4C65_84F0_80D3C686E488_.wvu.FilterData" localSheetId="0" hidden="1">TMACNTRTSHIPR!$G$1:$G$1</definedName>
    <definedName name="Z_4886F14F_CC18_4C65_84F0_80D3C686E488_.wvu.FilterData" localSheetId="2" hidden="1">'transfers storage'!$F$2:$F$2</definedName>
    <definedName name="Z_488BDA89_E177_4913_968F_2172D2BE3638_.wvu.FilterData" localSheetId="0" hidden="1">TMACNTRTSHIPR!$G$1:$G$1</definedName>
    <definedName name="Z_48907E1E_6F20_498D_9C94_DE52C640B2EE_.wvu.FilterData" localSheetId="0" hidden="1">TMACNTRTSHIPR!$G$1:$G$1</definedName>
    <definedName name="Z_48B0D9B3_872D_4308_9D4A_FB623802FC38_.wvu.FilterData" localSheetId="0" hidden="1">TMACNTRTSHIPR!$G$1:$G$1</definedName>
    <definedName name="Z_48EB5227_0762_4691_AEC8_55086D61E7B5_.wvu.FilterData" localSheetId="0" hidden="1">TMACNTRTSHIPR!$G$1:$G$1</definedName>
    <definedName name="Z_495E4555_5694_4E4E_A6E2_C29CA57F59A6_.wvu.FilterData" localSheetId="2" hidden="1">'transfers storage'!$F$8:$F$46</definedName>
    <definedName name="Z_49644BEF_94E4_431B_80AA_F6F20D7620DC_.wvu.FilterData" localSheetId="0" hidden="1">TMACNTRTSHIPR!$G$1:$G$1</definedName>
    <definedName name="Z_49990039_B529_47B9_ACC2_35407973DBD1_.wvu.FilterData" localSheetId="0" hidden="1">TMACNTRTSHIPR!$G$1:$G$1</definedName>
    <definedName name="Z_499D6502_F24A_4DBB_9AD2_C7C12E94E0EA_.wvu.FilterData" localSheetId="0" hidden="1">TMACNTRTSHIPR!$G$1:$G$1</definedName>
    <definedName name="Z_49B4CBAE_58CF_4834_B8AD_59ADEF78B3C1_.wvu.FilterData" localSheetId="0" hidden="1">TMACNTRTSHIPR!$G$1:$G$1</definedName>
    <definedName name="Z_49E876EE_CEC1_4596_9A2B_717DDCAB07F7_.wvu.FilterData" localSheetId="0" hidden="1">TMACNTRTSHIPR!$G$1:$G$1</definedName>
    <definedName name="Z_49F84694_7CCE_4A19_871E_6E6992DD3651_.wvu.FilterData" localSheetId="0" hidden="1">TMACNTRTSHIPR!$G$1:$G$166</definedName>
    <definedName name="Z_49FDA286_FB3B_44F8_81E6_1D181DBC7679_.wvu.FilterData" localSheetId="0" hidden="1">TMACNTRTSHIPR!$G$1:$G$1</definedName>
    <definedName name="Z_49FDA286_FB3B_44F8_81E6_1D181DBC7679_.wvu.FilterData" localSheetId="2" hidden="1">'transfers storage'!$F$8:$F$46</definedName>
    <definedName name="Z_4A00DA2E_CBB0_4432_B307_74469A0CF2B5_.wvu.FilterData" localSheetId="0" hidden="1">TMACNTRTSHIPR!$G$1:$G$2</definedName>
    <definedName name="Z_4A091935_E438_4082_92B2_067A4E6C5FB4_.wvu.FilterData" localSheetId="0" hidden="1">TMACNTRTSHIPR!$G$1:$G$1</definedName>
    <definedName name="Z_4A322471_260B_4998_BBED_C722E7D0CD3C_.wvu.FilterData" localSheetId="0" hidden="1">TMACNTRTSHIPR!$G$1:$G$1</definedName>
    <definedName name="Z_4A638F3C_1E5E_40E4_B4B5_5F1003AA0A18_.wvu.FilterData" localSheetId="2" hidden="1">'transfers storage'!$F$1:$F$2</definedName>
    <definedName name="Z_4A6C04B3_82C5_4CEB_96DB_2E6060889FAB_.wvu.FilterData" localSheetId="0" hidden="1">TMACNTRTSHIPR!$G$1:$G$1</definedName>
    <definedName name="Z_4A7E4B29_44FB_4432_90B6_0348B4522928_.wvu.FilterData" localSheetId="0" hidden="1">TMACNTRTSHIPR!$G$1:$G$1</definedName>
    <definedName name="Z_4A8A950F_B71B_4E0F_A846_513247326F39_.wvu.FilterData" localSheetId="0" hidden="1">TMACNTRTSHIPR!$G$1:$G$1</definedName>
    <definedName name="Z_4A8EB875_8883_4278_B742_86DDB8D8258C_.wvu.FilterData" localSheetId="0" hidden="1">TMACNTRTSHIPR!$G$1:$G$166</definedName>
    <definedName name="Z_4A9BF99E_282A_428F_B2F5_F9B03E219F78_.wvu.FilterData" localSheetId="0" hidden="1">TMACNTRTSHIPR!$G$1:$G$1</definedName>
    <definedName name="Z_4AA528C5_1EC2_4849_9FB5_5747264CEE2C_.wvu.FilterData" localSheetId="0" hidden="1">TMACNTRTSHIPR!$G$1:$G$1</definedName>
    <definedName name="Z_4AA55594_06CE_4530_80D7_DE4432609DD7_.wvu.FilterData" localSheetId="0" hidden="1">TMACNTRTSHIPR!$G$1:$G$2</definedName>
    <definedName name="Z_4AAD4E05_DCD9_43C5_ABE7_7261942CF13E_.wvu.FilterData" localSheetId="0" hidden="1">TMACNTRTSHIPR!$G$1:$G$1</definedName>
    <definedName name="Z_4B085B49_69AF_4F6A_AD0F_0AC083B1454A_.wvu.FilterData" localSheetId="0" hidden="1">TMACNTRTSHIPR!$G$1:$G$1</definedName>
    <definedName name="Z_4B085B49_69AF_4F6A_AD0F_0AC083B1454A_.wvu.FilterData" localSheetId="2" hidden="1">'transfers storage'!$F$2:$F$46</definedName>
    <definedName name="Z_4B28A1B7_697F_4EB3_966B_20AB54C842D1_.wvu.FilterData" localSheetId="0" hidden="1">TMACNTRTSHIPR!$G$1:$G$166</definedName>
    <definedName name="Z_4B4FF8EB_C8AF_4968_92CB_87329A1FCFB4_.wvu.FilterData" localSheetId="0" hidden="1">TMACNTRTSHIPR!$G$1:$G$1</definedName>
    <definedName name="Z_4B62E072_2C3B_413F_B562_717607B733F1_.wvu.FilterData" localSheetId="0" hidden="1">TMACNTRTSHIPR!$G$1:$G$1</definedName>
    <definedName name="Z_4B6859CC_0515_46BC_AB8D_1254E9D267CF_.wvu.FilterData" localSheetId="0" hidden="1">TMACNTRTSHIPR!$G$1:$G$1</definedName>
    <definedName name="Z_4B701F58_441F_4266_8CD2_C953958E4E6E_.wvu.FilterData" localSheetId="0" hidden="1">TMACNTRTSHIPR!$G$1:$G$1</definedName>
    <definedName name="Z_4B8527BB_1AA2_4962_BCB2_CB5E996923CE_.wvu.FilterData" localSheetId="2" hidden="1">'transfers storage'!$F$8:$F$46</definedName>
    <definedName name="Z_4B85C2E6_A98A_4788_8856_DDA6BF2054F6_.wvu.FilterData" localSheetId="0" hidden="1">TMACNTRTSHIPR!$G$1:$G$1</definedName>
    <definedName name="Z_4BA083EE_F041_4985_89C8_77B706B12CBD_.wvu.FilterData" localSheetId="6" hidden="1">Saturday!$F$1:$F$27</definedName>
    <definedName name="Z_4BA083EE_F041_4985_89C8_77B706B12CBD_.wvu.FilterData" localSheetId="0" hidden="1">TMACNTRTSHIPR!$G$1:$G$1</definedName>
    <definedName name="Z_4BA083EE_F041_4985_89C8_77B706B12CBD_.wvu.FilterData" localSheetId="2" hidden="1">'transfers storage'!$F$8:$F$46</definedName>
    <definedName name="Z_4BA6244D_17A4_45B5_A002_55464347BC17_.wvu.FilterData" localSheetId="0" hidden="1">TMACNTRTSHIPR!$G$1:$G$1</definedName>
    <definedName name="Z_4BB98A44_E568_469D_A0B0_9E285F0241CA_.wvu.FilterData" localSheetId="0" hidden="1">TMACNTRTSHIPR!$G$1:$G$1</definedName>
    <definedName name="Z_4BE41B54_FAF2_496A_A4D0_6FE087CF4D6A_.wvu.FilterData" localSheetId="0" hidden="1">TMACNTRTSHIPR!$G$1:$G$1</definedName>
    <definedName name="Z_4BE41B54_FAF2_496A_A4D0_6FE087CF4D6A_.wvu.FilterData" localSheetId="2" hidden="1">'transfers storage'!$F$2:$F$2</definedName>
    <definedName name="Z_4BE5BD40_6CB9_4210_ADDA_871ECAA7C9D0_.wvu.FilterData" localSheetId="0" hidden="1">TMACNTRTSHIPR!$G$1:$G$2</definedName>
    <definedName name="Z_4C1BD7A4_D905_442E_9CB3_71553921D593_.wvu.FilterData" localSheetId="0" hidden="1">TMACNTRTSHIPR!$G$1:$G$1</definedName>
    <definedName name="Z_4C1EFD56_4F74_410B_8A28_FA434FE0B993_.wvu.FilterData" localSheetId="0" hidden="1">TMACNTRTSHIPR!$G$1:$G$1</definedName>
    <definedName name="Z_4C1EFD56_4F74_410B_8A28_FA434FE0B993_.wvu.FilterData" localSheetId="2" hidden="1">'transfers storage'!$F$8:$F$46</definedName>
    <definedName name="Z_4C2A5A04_DEB2_4A4B_9AB0_857BC7C1AC9E_.wvu.FilterData" localSheetId="0" hidden="1">TMACNTRTSHIPR!$G$1:$G$2</definedName>
    <definedName name="Z_4C3BEF91_5633_4BC0_90D6_D9AF77997FBA_.wvu.FilterData" localSheetId="0" hidden="1">TMACNTRTSHIPR!$G$1:$G$1</definedName>
    <definedName name="Z_4C78B843_7A91_4456_97A2_296D4464CAB1_.wvu.FilterData" localSheetId="0" hidden="1">TMACNTRTSHIPR!$G$1:$G$2</definedName>
    <definedName name="Z_4CA12ABA_DDFF_4B5B_A91E_BBCBC2C9BE08_.wvu.FilterData" localSheetId="0" hidden="1">TMACNTRTSHIPR!$G$1:$G$166</definedName>
    <definedName name="Z_4CA1DE36_3F3E_42A4_A555_E5BB2DDFA7BA_.wvu.FilterData" localSheetId="2" hidden="1">'transfers storage'!$F$2:$F$2</definedName>
    <definedName name="Z_4CA9C522_99AF_4A7A_A31B_E5F5FCCBDF7A_.wvu.FilterData" localSheetId="0" hidden="1">TMACNTRTSHIPR!$G$1:$G$1</definedName>
    <definedName name="Z_4CB110B9_3F45_453C_B558_2C0B9826665E_.wvu.FilterData" localSheetId="0" hidden="1">TMACNTRTSHIPR!$G$1:$G$1</definedName>
    <definedName name="Z_4D24EF7E_A5CB_45CC_8C92_921DC0F9F565_.wvu.FilterData" localSheetId="0" hidden="1">TMACNTRTSHIPR!$G$1:$G$1</definedName>
    <definedName name="Z_4D585FA8_77BD_44E4_ABF8_B8A2A738A04A_.wvu.FilterData" localSheetId="0" hidden="1">TMACNTRTSHIPR!$G$1:$G$1</definedName>
    <definedName name="Z_4D88F195_2A54_45B6_BC0E_A39E059C31EE_.wvu.FilterData" localSheetId="0" hidden="1">TMACNTRTSHIPR!$G$1:$G$1</definedName>
    <definedName name="Z_4DABB9A4_72AB_4D38_94E1_180A012A42DA_.wvu.FilterData" localSheetId="0" hidden="1">TMACNTRTSHIPR!$G$1:$G$1</definedName>
    <definedName name="Z_4DB2C9B5_213E_4AD0_9DBA_D518E830D679_.wvu.FilterData" localSheetId="0" hidden="1">TMACNTRTSHIPR!$G$1:$G$1</definedName>
    <definedName name="Z_4DBE35D1_2BD3_45E7_8EC9_8020F27A8AA7_.wvu.FilterData" localSheetId="0" hidden="1">TMACNTRTSHIPR!$G$1:$G$166</definedName>
    <definedName name="Z_4E1354D2_7B6D_49A3_ADC1_C5761EAC63EB_.wvu.FilterData" localSheetId="0" hidden="1">TMACNTRTSHIPR!$G$1:$G$1</definedName>
    <definedName name="Z_4E1354D2_7B6D_49A3_ADC1_C5761EAC63EB_.wvu.FilterData" localSheetId="2" hidden="1">'transfers storage'!$F$2:$F$2</definedName>
    <definedName name="Z_4E544691_21EA_4EAA_99EB_5660E087EDE6_.wvu.FilterData" localSheetId="0" hidden="1">TMACNTRTSHIPR!$G$1:$G$166</definedName>
    <definedName name="Z_4E546A66_ED1C_447E_AC5B_91B662F17FB7_.wvu.FilterData" localSheetId="0" hidden="1">TMACNTRTSHIPR!$G$1:$G$1</definedName>
    <definedName name="Z_4E546A66_ED1C_447E_AC5B_91B662F17FB7_.wvu.FilterData" localSheetId="2" hidden="1">'transfers storage'!$F$8:$F$46</definedName>
    <definedName name="Z_4E6DBEA8_C18D_4EB4_8BFB_EFBF49505AB5_.wvu.FilterData" localSheetId="0" hidden="1">TMACNTRTSHIPR!$G$1:$G$1</definedName>
    <definedName name="Z_4E6DBEA8_C18D_4EB4_8BFB_EFBF49505AB5_.wvu.FilterData" localSheetId="2" hidden="1">'transfers storage'!$F$2:$F$46</definedName>
    <definedName name="Z_4EED8F98_410A_42E6_BEEC_B0A2A67803AB_.wvu.FilterData" localSheetId="0" hidden="1">TMACNTRTSHIPR!$G$1:$G$1</definedName>
    <definedName name="Z_4F3C3342_2E58_4578_B57B_050B51B6D819_.wvu.FilterData" localSheetId="0" hidden="1">TMACNTRTSHIPR!$G$1:$G$1</definedName>
    <definedName name="Z_4F40E18D_103E_48BE_84CF_FD72795B38DB_.wvu.FilterData" localSheetId="0" hidden="1">TMACNTRTSHIPR!$G$1:$G$1</definedName>
    <definedName name="Z_4F4978A9_8861_4924_A9F0_4FA70BB9B317_.wvu.FilterData" localSheetId="0" hidden="1">TMACNTRTSHIPR!$G$1:$G$2</definedName>
    <definedName name="Z_4F7D2CAE_CA25_45E8_A649_D7237A7DE2BA_.wvu.FilterData" localSheetId="2" hidden="1">'transfers storage'!$F$1:$F$2</definedName>
    <definedName name="Z_4F876121_21AD_48D0_9CD2_A32D79F47E94_.wvu.FilterData" localSheetId="0" hidden="1">TMACNTRTSHIPR!$G$1:$G$1</definedName>
    <definedName name="Z_4F920A18_322F_4494_962E_B104EF97ED06_.wvu.FilterData" localSheetId="0" hidden="1">TMACNTRTSHIPR!$G$1:$G$1</definedName>
    <definedName name="Z_4F9D006B_A18E_45D5_B0EB_E58DB8E426FB_.wvu.FilterData" localSheetId="0" hidden="1">TMACNTRTSHIPR!$G$1:$G$1</definedName>
    <definedName name="Z_4FA7220C_16B7_44D9_951D_1C94C9CE8E33_.wvu.FilterData" localSheetId="0" hidden="1">TMACNTRTSHIPR!$G$1:$G$1</definedName>
    <definedName name="Z_4FB2698C_8082_402D_A598_18CD8469B108_.wvu.FilterData" localSheetId="0" hidden="1">TMACNTRTSHIPR!$G$1:$G$1</definedName>
    <definedName name="Z_4FF93F26_F29B_4434_906E_C4C237846FED_.wvu.FilterData" localSheetId="0" hidden="1">TMACNTRTSHIPR!$G$1:$G$1</definedName>
    <definedName name="Z_4FFAB2BA_E00A_42D2_9755_44DC90858B5E_.wvu.FilterData" localSheetId="0" hidden="1">TMACNTRTSHIPR!$G$1:$G$1</definedName>
    <definedName name="Z_501148C5_03DF_427C_9BCB_ED97847042B0_.wvu.FilterData" localSheetId="0" hidden="1">TMACNTRTSHIPR!$G$1:$G$1</definedName>
    <definedName name="Z_50345E14_AA3A_42C4_B6AC_ED3B1CB1383E_.wvu.FilterData" localSheetId="0" hidden="1">TMACNTRTSHIPR!$G$1:$G$1</definedName>
    <definedName name="Z_503FD50B_7F3B_4AF9_97A7_F870B8E75B04_.wvu.FilterData" localSheetId="0" hidden="1">TMACNTRTSHIPR!$G$1:$G$1</definedName>
    <definedName name="Z_504158A1_5C39_4AA7_A8E4_E479C67B65C0_.wvu.FilterData" localSheetId="0" hidden="1">TMACNTRTSHIPR!$G$1:$G$1</definedName>
    <definedName name="Z_506338AB_6C8E_412A_A475_BD079AAEE21E_.wvu.FilterData" localSheetId="2" hidden="1">'transfers storage'!$F$2:$F$2</definedName>
    <definedName name="Z_5082C3E2_6EB9_4331_84B3_B9C91CC74CAA_.wvu.FilterData" localSheetId="0" hidden="1">TMACNTRTSHIPR!$G$1:$G$1</definedName>
    <definedName name="Z_50B38930_541E_441C_BE2B_E5E25355EF86_.wvu.FilterData" localSheetId="0" hidden="1">TMACNTRTSHIPR!$G$1:$G$1</definedName>
    <definedName name="Z_50C0E851_043D_4378_8CF2_D1A440057F2A_.wvu.FilterData" localSheetId="0" hidden="1">TMACNTRTSHIPR!$G$1:$G$1</definedName>
    <definedName name="Z_50CB2FBC_9669_4427_9984_C62D41CC5416_.wvu.FilterData" localSheetId="0" hidden="1">TMACNTRTSHIPR!$G$1:$G$166</definedName>
    <definedName name="Z_50CB2FBC_9669_4427_9984_C62D41CC5416_.wvu.FilterData" localSheetId="3" hidden="1">'Yoder 2018 fill'!$F$2:$F$37</definedName>
    <definedName name="Z_50F2655C_2D03_4A79_BBA2_47A62A476DAE_.wvu.FilterData" localSheetId="0" hidden="1">TMACNTRTSHIPR!$G$1:$G$1</definedName>
    <definedName name="Z_51250275_7EA6_4D41_BF86_C0288DB7310D_.wvu.FilterData" localSheetId="2" hidden="1">'transfers storage'!$F$8:$F$46</definedName>
    <definedName name="Z_51556622_B579_4B52_8AF3_7461A6C2D9CB_.wvu.FilterData" localSheetId="2" hidden="1">'transfers storage'!$F$8:$F$46</definedName>
    <definedName name="Z_51650959_E208_4B66_8944_792DCF412246_.wvu.FilterData" localSheetId="0" hidden="1">TMACNTRTSHIPR!$G$1:$G$1</definedName>
    <definedName name="Z_519B974E_78BC_46F1_B7F7_00DD1CE244A7_.wvu.FilterData" localSheetId="2" hidden="1">'transfers storage'!$F$2:$F$2</definedName>
    <definedName name="Z_519F1897_4F8C_46F9_8CC5_79945545AE25_.wvu.FilterData" localSheetId="2" hidden="1">'transfers storage'!$F$1:$F$2</definedName>
    <definedName name="Z_51BEFF8B_DA2F_4F3B_92CB_2218BED43233_.wvu.FilterData" localSheetId="0" hidden="1">TMACNTRTSHIPR!$G$1:$G$1</definedName>
    <definedName name="Z_51CF8B29_D3BE_450E_A780_DDA36C5A7CEE_.wvu.FilterData" localSheetId="0" hidden="1">TMACNTRTSHIPR!$G$1:$G$1</definedName>
    <definedName name="Z_51CF8B29_D3BE_450E_A780_DDA36C5A7CEE_.wvu.FilterData" localSheetId="2" hidden="1">'transfers storage'!$F$8:$F$46</definedName>
    <definedName name="Z_51E77FB2_EA70_4AF4_BA9C_F4BF80D5A1C5_.wvu.FilterData" localSheetId="0" hidden="1">TMACNTRTSHIPR!$G$1:$G$1</definedName>
    <definedName name="Z_51FE26AA_614B_497D_8107_80EE183649D2_.wvu.FilterData" localSheetId="0" hidden="1">TMACNTRTSHIPR!$G$1:$G$1</definedName>
    <definedName name="Z_51FE26AA_614B_497D_8107_80EE183649D2_.wvu.FilterData" localSheetId="2" hidden="1">'transfers storage'!$F$2:$F$2</definedName>
    <definedName name="Z_5209DBE0_C31E_4987_B8E4_662E12C4EE25_.wvu.FilterData" localSheetId="0" hidden="1">TMACNTRTSHIPR!$G$1:$G$1</definedName>
    <definedName name="Z_520BCBED_90B5_414B_A343_D86D5A2808B6_.wvu.FilterData" localSheetId="0" hidden="1">TMACNTRTSHIPR!$G$1:$G$1</definedName>
    <definedName name="Z_523452C2_71EE_4D9F_96FE_7671B7F49554_.wvu.FilterData" localSheetId="0" hidden="1">TMACNTRTSHIPR!$G$1:$G$166</definedName>
    <definedName name="Z_5264EF83_B956_45A2_8089_E1B2D14D20ED_.wvu.FilterData" localSheetId="0" hidden="1">TMACNTRTSHIPR!$G$1:$G$1</definedName>
    <definedName name="Z_5264EF83_B956_45A2_8089_E1B2D14D20ED_.wvu.FilterData" localSheetId="2" hidden="1">'transfers storage'!$F$2:$F$2</definedName>
    <definedName name="Z_52815DAC_E79C_4106_8766_280559AA1417_.wvu.FilterData" localSheetId="2" hidden="1">'transfers storage'!$F$1:$F$2</definedName>
    <definedName name="Z_5294F632_3E97_4088_BD37_BB0FDF4970CC_.wvu.FilterData" localSheetId="2" hidden="1">'transfers storage'!$F$1:$F$2</definedName>
    <definedName name="Z_52F099D9_AD71_40C0_B519_AA78C9BD0ADF_.wvu.FilterData" localSheetId="0" hidden="1">TMACNTRTSHIPR!$G$1:$G$1</definedName>
    <definedName name="Z_52FC95DF_EDA7_4679_A9B9_9B59A023B693_.wvu.FilterData" localSheetId="0" hidden="1">TMACNTRTSHIPR!$G$1:$G$1</definedName>
    <definedName name="Z_530126F5_9FA8_47E5_AE9D_136658E46671_.wvu.FilterData" localSheetId="0" hidden="1">TMACNTRTSHIPR!$G$1:$G$1</definedName>
    <definedName name="Z_53262BA5_64D3_4944_9BBE_1FD824DF05A8_.wvu.FilterData" localSheetId="0" hidden="1">TMACNTRTSHIPR!$G$1:$G$1</definedName>
    <definedName name="Z_53262BA5_64D3_4944_9BBE_1FD824DF05A8_.wvu.FilterData" localSheetId="2" hidden="1">'transfers storage'!$F$2:$F$2</definedName>
    <definedName name="Z_532F9CEC_D146_4BF5_9558_6A7A10CED591_.wvu.FilterData" localSheetId="0" hidden="1">TMACNTRTSHIPR!$G$1:$G$1</definedName>
    <definedName name="Z_5336731A_92B2_46C1_B5A9_FFAFC90549AF_.wvu.FilterData" localSheetId="0" hidden="1">TMACNTRTSHIPR!$G$1:$G$1</definedName>
    <definedName name="Z_5336731A_92B2_46C1_B5A9_FFAFC90549AF_.wvu.FilterData" localSheetId="2" hidden="1">'transfers storage'!$F$8:$F$46</definedName>
    <definedName name="Z_5359BC36_26F5_43FA_87F2_9E9198427AE9_.wvu.FilterData" localSheetId="0" hidden="1">TMACNTRTSHIPR!$G$1:$G$1</definedName>
    <definedName name="Z_5359BC36_26F5_43FA_87F2_9E9198427AE9_.wvu.FilterData" localSheetId="2" hidden="1">'transfers storage'!$F$2:$F$2</definedName>
    <definedName name="Z_53742DD0_EFCE_4069_B952_BD82016A70FB_.wvu.FilterData" localSheetId="0" hidden="1">TMACNTRTSHIPR!$G$1:$G$166</definedName>
    <definedName name="Z_5379A112_9A20_4A7C_9A50_54817A6263E3_.wvu.FilterData" localSheetId="0" hidden="1">TMACNTRTSHIPR!$G$1:$G$1</definedName>
    <definedName name="Z_53CE7DA2_43A3_49FB_94E0_6400A6FC7D13_.wvu.FilterData" localSheetId="0" hidden="1">TMACNTRTSHIPR!$G$1:$G$1</definedName>
    <definedName name="Z_53D32340_75A1_441C_B571_2BC50E963CAB_.wvu.FilterData" localSheetId="0" hidden="1">TMACNTRTSHIPR!$G$1:$G$1</definedName>
    <definedName name="Z_53D6E98E_D77D_40F4_8622_06274B56D62F_.wvu.FilterData" localSheetId="0" hidden="1">TMACNTRTSHIPR!$G$1:$G$1</definedName>
    <definedName name="Z_53F33167_2F8B_4C6B_B2C6_83122C37B863_.wvu.FilterData" localSheetId="0" hidden="1">TMACNTRTSHIPR!$G$1:$G$2</definedName>
    <definedName name="Z_53FF57F5_D7F2_47F2_8C44_048D6519A1E7_.wvu.FilterData" localSheetId="2" hidden="1">'transfers storage'!$F$2:$F$2</definedName>
    <definedName name="Z_540B00ED_EBD1_490D_8F5D_B7739ED23C4C_.wvu.FilterData" localSheetId="0" hidden="1">TMACNTRTSHIPR!$G$1:$G$1</definedName>
    <definedName name="Z_540DBF35_D77F_4230_83A1_ADF726A18B8D_.wvu.FilterData" localSheetId="2" hidden="1">'transfers storage'!$F$1:$F$2</definedName>
    <definedName name="Z_5413BC4E_9393_402E_A472_0DD74151034F_.wvu.FilterData" localSheetId="0" hidden="1">TMACNTRTSHIPR!$G$1:$G$2</definedName>
    <definedName name="Z_5413BC4E_9393_402E_A472_0DD74151034F_.wvu.FilterData" localSheetId="2" hidden="1">'transfers storage'!$F$8:$F$46</definedName>
    <definedName name="Z_543F2AB9_677B_47C4_AEC8_E332D4E2F65B_.wvu.FilterData" localSheetId="0" hidden="1">TMACNTRTSHIPR!$G$1:$G$166</definedName>
    <definedName name="Z_5441C11F_4662_4975_ABCA_059D8CB76110_.wvu.FilterData" localSheetId="2" hidden="1">'transfers storage'!$F$2:$F$2</definedName>
    <definedName name="Z_5445AF20_AB84_4283_B534_E6E42D09DAC6_.wvu.FilterData" localSheetId="0" hidden="1">TMACNTRTSHIPR!$G$1:$G$1</definedName>
    <definedName name="Z_5459E5AE_FDCE_493E_A381_CDAE103F04C3_.wvu.FilterData" localSheetId="0" hidden="1">TMACNTRTSHIPR!$G$1:$G$1</definedName>
    <definedName name="Z_546262FA_9AA7_41CD_8CBE_263E32C7B324_.wvu.FilterData" localSheetId="0" hidden="1">TMACNTRTSHIPR!$G$1:$G$1</definedName>
    <definedName name="Z_546262FA_9AA7_41CD_8CBE_263E32C7B324_.wvu.FilterData" localSheetId="2" hidden="1">'transfers storage'!$F$2:$F$46</definedName>
    <definedName name="Z_550A73EB_CD10_4325_8898_86428BB4BC96_.wvu.FilterData" localSheetId="0" hidden="1">TMACNTRTSHIPR!$G$1:$G$1</definedName>
    <definedName name="Z_552CFE2D_B575_4194_9DC6_4B2F5C1AE089_.wvu.FilterData" localSheetId="0" hidden="1">TMACNTRTSHIPR!$G$1:$G$2</definedName>
    <definedName name="Z_552CFE2D_B575_4194_9DC6_4B2F5C1AE089_.wvu.FilterData" localSheetId="2" hidden="1">'transfers storage'!$F$8:$F$46</definedName>
    <definedName name="Z_55343AD9_4D02_4CAA_ACDD_001639CAD0DC_.wvu.FilterData" localSheetId="0" hidden="1">TMACNTRTSHIPR!$G$1:$G$1</definedName>
    <definedName name="Z_555326F3_5BD7_49A5_B991_1FD8F5B50D26_.wvu.FilterData" localSheetId="0" hidden="1">TMACNTRTSHIPR!$G$1:$G$1</definedName>
    <definedName name="Z_5578DAF9_68EA_470D_B204_33AEFB1A38A6_.wvu.FilterData" localSheetId="0" hidden="1">TMACNTRTSHIPR!$G$1:$G$1</definedName>
    <definedName name="Z_558301BD_0755_4621_B32D_741F131AAD2A_.wvu.FilterData" localSheetId="0" hidden="1">TMACNTRTSHIPR!$G$1:$G$166</definedName>
    <definedName name="Z_558301BD_0755_4621_B32D_741F131AAD2A_.wvu.FilterData" localSheetId="2" hidden="1">'transfers storage'!$F$8:$F$46</definedName>
    <definedName name="Z_558301BD_0755_4621_B32D_741F131AAD2A_.wvu.FilterData" localSheetId="3" hidden="1">'Yoder 2018 fill'!$F$2:$F$37</definedName>
    <definedName name="Z_55980BD6_E7CB_478E_88AE_C54E0893DCAA_.wvu.FilterData" localSheetId="0" hidden="1">TMACNTRTSHIPR!$G$1:$G$1</definedName>
    <definedName name="Z_55A7BAB8_9D00_4E5F_8091_6A7D3B824418_.wvu.FilterData" localSheetId="0" hidden="1">TMACNTRTSHIPR!$G$1:$G$1</definedName>
    <definedName name="Z_55A7BAB8_9D00_4E5F_8091_6A7D3B824418_.wvu.FilterData" localSheetId="2" hidden="1">'transfers storage'!$F$2:$F$2</definedName>
    <definedName name="Z_55CBF8F5_9BCA_4486_9447_CDEC76E6A285_.wvu.FilterData" localSheetId="0" hidden="1">TMACNTRTSHIPR!$G$1:$G$166</definedName>
    <definedName name="Z_55CBF8F5_9BCA_4486_9447_CDEC76E6A285_.wvu.FilterData" localSheetId="2" hidden="1">'transfers storage'!$F$8:$F$46</definedName>
    <definedName name="Z_55E55603_FA39_47DF_BBF5_C5209C16C232_.wvu.FilterData" localSheetId="0" hidden="1">TMACNTRTSHIPR!$G$1:$G$1</definedName>
    <definedName name="Z_55E55603_FA39_47DF_BBF5_C5209C16C232_.wvu.FilterData" localSheetId="2" hidden="1">'transfers storage'!$F$2:$F$2</definedName>
    <definedName name="Z_55F5EE51_E734_477C_AEDD_95FA3BEC7AF8_.wvu.FilterData" localSheetId="0" hidden="1">TMACNTRTSHIPR!$G$1:$G$1</definedName>
    <definedName name="Z_561CBCED_2850_4371_A9B3_DFF68076F307_.wvu.FilterData" localSheetId="0" hidden="1">TMACNTRTSHIPR!$G$1:$G$1</definedName>
    <definedName name="Z_562F9246_A1A4_4B19_B361_D9066AC0FF2F_.wvu.FilterData" localSheetId="0" hidden="1">TMACNTRTSHIPR!$G$1:$G$166</definedName>
    <definedName name="Z_562F9246_A1A4_4B19_B361_D9066AC0FF2F_.wvu.FilterData" localSheetId="3" hidden="1">'Yoder 2018 fill'!$F$2:$F$37</definedName>
    <definedName name="Z_56580592_0C29_4C10_9DA4_6DEF7C233E21_.wvu.FilterData" localSheetId="0" hidden="1">TMACNTRTSHIPR!$G$1:$G$166</definedName>
    <definedName name="Z_5676408C_2181_4B84_A830_8BA14111A614_.wvu.FilterData" localSheetId="0" hidden="1">TMACNTRTSHIPR!$G$1:$G$1</definedName>
    <definedName name="Z_56A676D9_EBB4_46BC_9EB9_695ECA663A38_.wvu.FilterData" localSheetId="0" hidden="1">TMACNTRTSHIPR!$G$1:$G$1</definedName>
    <definedName name="Z_570BEF30_B394_4BAC_B7E5_E5B685C64CFF_.wvu.FilterData" localSheetId="0" hidden="1">TMACNTRTSHIPR!$G$1:$G$166</definedName>
    <definedName name="Z_5740762D_E394_42AF_8554_0303C4CF6373_.wvu.FilterData" localSheetId="0" hidden="1">TMACNTRTSHIPR!$G$1:$G$1</definedName>
    <definedName name="Z_5749993F_8F40_4532_B484_FA80F7BE0A77_.wvu.FilterData" localSheetId="2" hidden="1">'transfers storage'!$F$1:$F$2</definedName>
    <definedName name="Z_578B6A62_9E90_4E97_8328_2A01CA82E278_.wvu.FilterData" localSheetId="0" hidden="1">TMACNTRTSHIPR!$G$1:$G$1</definedName>
    <definedName name="Z_578B6A62_9E90_4E97_8328_2A01CA82E278_.wvu.FilterData" localSheetId="2" hidden="1">'transfers storage'!$F$8:$F$42</definedName>
    <definedName name="Z_57C2DC76_FDCA_49C0_B10D_BBA9A239D86E_.wvu.FilterData" localSheetId="0" hidden="1">TMACNTRTSHIPR!$G$1:$G$2</definedName>
    <definedName name="Z_57D98A7B_1EE6_42F8_BFEE_E153628ED08A_.wvu.FilterData" localSheetId="0" hidden="1">TMACNTRTSHIPR!$G$1:$G$1</definedName>
    <definedName name="Z_580CD8D1_1D16_4C60_97F1_F9F1C943B631_.wvu.FilterData" localSheetId="2" hidden="1">'transfers storage'!$F$2:$F$2</definedName>
    <definedName name="Z_582F7314_2964_4240_99D7_A6BBB84DD146_.wvu.FilterData" localSheetId="0" hidden="1">TMACNTRTSHIPR!$G$1:$G$1</definedName>
    <definedName name="Z_582F7314_2964_4240_99D7_A6BBB84DD146_.wvu.FilterData" localSheetId="2" hidden="1">'transfers storage'!$F$2:$F$2</definedName>
    <definedName name="Z_584C9FD9_1527_4E98_A08F_29BF14C32DF4_.wvu.FilterData" localSheetId="0" hidden="1">TMACNTRTSHIPR!$G$1:$G$1</definedName>
    <definedName name="Z_586D895F_529E_4D4B_BF99_99D1423F74CF_.wvu.FilterData" localSheetId="0" hidden="1">TMACNTRTSHIPR!$G$1:$G$1</definedName>
    <definedName name="Z_5871492E_1101_4E7D_86D6_62FBA6229EDF_.wvu.FilterData" localSheetId="0" hidden="1">TMACNTRTSHIPR!$G$1:$G$1</definedName>
    <definedName name="Z_58AAF947_8D17_46FA_9594_87D9412099D3_.wvu.FilterData" localSheetId="0" hidden="1">TMACNTRTSHIPR!$G$1:$G$1</definedName>
    <definedName name="Z_5910D6A4_0727_4EC9_8387_307209BA7F75_.wvu.FilterData" localSheetId="0" hidden="1">TMACNTRTSHIPR!$G$1:$G$1</definedName>
    <definedName name="Z_592129FB_81B5_401F_91D5_9811EC9A1B32_.wvu.FilterData" localSheetId="0" hidden="1">TMACNTRTSHIPR!$G$1:$G$1</definedName>
    <definedName name="Z_592D0BEF_D496_4ACE_B562_FC37B2E2CEC4_.wvu.FilterData" localSheetId="0" hidden="1">TMACNTRTSHIPR!$G$1:$G$1</definedName>
    <definedName name="Z_59ABFFD1_159D_4E10_8D35_854765350689_.wvu.FilterData" localSheetId="0" hidden="1">TMACNTRTSHIPR!$G$1:$G$1</definedName>
    <definedName name="Z_59ABFFD1_159D_4E10_8D35_854765350689_.wvu.FilterData" localSheetId="2" hidden="1">'transfers storage'!$F$2:$F$2</definedName>
    <definedName name="Z_59FF672E_7A21_4F32_B420_B802D555F5C8_.wvu.FilterData" localSheetId="0" hidden="1">TMACNTRTSHIPR!$G$1:$G$1</definedName>
    <definedName name="Z_5A2E3BD2_6843_478A_A7B4_C8A9350F4A16_.wvu.FilterData" localSheetId="0" hidden="1">TMACNTRTSHIPR!$G$1:$G$1</definedName>
    <definedName name="Z_5A31E98E_C4DB_496A_906E_74DDFF4E03AD_.wvu.FilterData" localSheetId="0" hidden="1">TMACNTRTSHIPR!$G$1:$G$1</definedName>
    <definedName name="Z_5A6534C7_96CA_4614_81D2_D796F3F952E5_.wvu.FilterData" localSheetId="0" hidden="1">TMACNTRTSHIPR!$G$1:$G$1</definedName>
    <definedName name="Z_5A68AE28_7E34_4E34_8083_EE5135100B07_.wvu.FilterData" localSheetId="0" hidden="1">TMACNTRTSHIPR!$G$1:$G$1</definedName>
    <definedName name="Z_5A68AE28_7E34_4E34_8083_EE5135100B07_.wvu.FilterData" localSheetId="2" hidden="1">'transfers storage'!$F$8:$F$46</definedName>
    <definedName name="Z_5A7953F7_CFCE_42E2_B503_B3601172EFAF_.wvu.FilterData" localSheetId="0" hidden="1">TMACNTRTSHIPR!$G$1:$G$1</definedName>
    <definedName name="Z_5A7953F7_CFCE_42E2_B503_B3601172EFAF_.wvu.FilterData" localSheetId="2" hidden="1">'transfers storage'!$F$8:$F$46</definedName>
    <definedName name="Z_5AB37DBA_9A4A_4D69_AFBC_E2CAAE18A80D_.wvu.FilterData" localSheetId="0" hidden="1">TMACNTRTSHIPR!$G$1:$G$1</definedName>
    <definedName name="Z_5ABF735D_4037_4F30_AE9A_74F077468703_.wvu.FilterData" localSheetId="0" hidden="1">TMACNTRTSHIPR!$G$1:$G$1</definedName>
    <definedName name="Z_5AE9B652_5E9D_41F4_B363_761FACF47A65_.wvu.FilterData" localSheetId="2" hidden="1">'transfers storage'!$F$2:$F$2</definedName>
    <definedName name="Z_5B1C790D_18FE_4577_BC57_5799BFA96868_.wvu.FilterData" localSheetId="0" hidden="1">TMACNTRTSHIPR!$G$1:$G$1</definedName>
    <definedName name="Z_5B3EE169_14C3_493E_9CBB_34AB67C1FA06_.wvu.FilterData" localSheetId="0" hidden="1">TMACNTRTSHIPR!$G$1:$G$1</definedName>
    <definedName name="Z_5B3EE169_14C3_493E_9CBB_34AB67C1FA06_.wvu.FilterData" localSheetId="2" hidden="1">'transfers storage'!$F$2:$F$46</definedName>
    <definedName name="Z_5B541A43_3674_472E_BB90_1B3ED4CC924D_.wvu.FilterData" localSheetId="0" hidden="1">TMACNTRTSHIPR!$G$1:$G$1</definedName>
    <definedName name="Z_5B541A43_3674_472E_BB90_1B3ED4CC924D_.wvu.FilterData" localSheetId="2" hidden="1">'transfers storage'!$F$2:$F$46</definedName>
    <definedName name="Z_5B6229DD_38C1_4C5F_BA34_123A94A12901_.wvu.FilterData" localSheetId="0" hidden="1">TMACNTRTSHIPR!$G$1:$G$1</definedName>
    <definedName name="Z_5B890084_D2D2_4BBD_A83D_2658574CC993_.wvu.FilterData" localSheetId="0" hidden="1">TMACNTRTSHIPR!$G$1:$G$166</definedName>
    <definedName name="Z_5B890084_D2D2_4BBD_A83D_2658574CC993_.wvu.FilterData" localSheetId="2" hidden="1">'transfers storage'!$F$8:$F$46</definedName>
    <definedName name="Z_5B8A0882_6A94_4249_971F_2477A0D9D9D9_.wvu.FilterData" localSheetId="0" hidden="1">TMACNTRTSHIPR!$G$1:$G$1</definedName>
    <definedName name="Z_5B8A9DA5_615B_4AF1_AFC7_00172F980830_.wvu.FilterData" localSheetId="0" hidden="1">TMACNTRTSHIPR!$G$1:$G$1</definedName>
    <definedName name="Z_5B8B8142_65CE_41FA_9C65_46E5620D8A55_.wvu.FilterData" localSheetId="0" hidden="1">TMACNTRTSHIPR!$G$1:$G$1</definedName>
    <definedName name="Z_5BA23A92_00E5_4F91_B4A4_98DA07F97035_.wvu.FilterData" localSheetId="2" hidden="1">'transfers storage'!$F$8:$F$46</definedName>
    <definedName name="Z_5BA697F6_B4C0_43D2_9943_C32820055EC6_.wvu.FilterData" localSheetId="0" hidden="1">TMACNTRTSHIPR!$G$1:$G$1</definedName>
    <definedName name="Z_5BB7DA42_DB8E_45E7_BBBE_9AD2EE3E2270_.wvu.FilterData" localSheetId="2" hidden="1">'transfers storage'!$F$2:$F$2</definedName>
    <definedName name="Z_5C4F1D60_CCF0_422B_87E4_59E4DDF54184_.wvu.FilterData" localSheetId="0" hidden="1">TMACNTRTSHIPR!$G$1:$G$1</definedName>
    <definedName name="Z_5C4FA16A_98AD_4FB9_99EC_C9AB63E289A0_.wvu.FilterData" localSheetId="0" hidden="1">TMACNTRTSHIPR!$G$1:$G$1</definedName>
    <definedName name="Z_5C54AB93_A694_44F3_BACB_354D1D68AD88_.wvu.FilterData" localSheetId="0" hidden="1">TMACNTRTSHIPR!$G$1:$G$1</definedName>
    <definedName name="Z_5CE2C337_AA6C_43F2_9EBB_AA62CC85B841_.wvu.FilterData" localSheetId="0" hidden="1">TMACNTRTSHIPR!$G$1:$G$1</definedName>
    <definedName name="Z_5CF99ED4_CA1A_4770_A8D6_1336252B572B_.wvu.FilterData" localSheetId="0" hidden="1">TMACNTRTSHIPR!$G$1:$G$1</definedName>
    <definedName name="Z_5D1D23B1_3AF8_41DF_B715_77A2066AE1F0_.wvu.FilterData" localSheetId="0" hidden="1">TMACNTRTSHIPR!$G$1:$G$1</definedName>
    <definedName name="Z_5D1D23B1_3AF8_41DF_B715_77A2066AE1F0_.wvu.FilterData" localSheetId="2" hidden="1">'transfers storage'!$F$2:$F$46</definedName>
    <definedName name="Z_5D207C8C_64A6_4EDF_BBB2_9E82E28E2A38_.wvu.FilterData" localSheetId="0" hidden="1">TMACNTRTSHIPR!$G$1:$G$1</definedName>
    <definedName name="Z_5D207C8C_64A6_4EDF_BBB2_9E82E28E2A38_.wvu.FilterData" localSheetId="2" hidden="1">'transfers storage'!$F$2:$F$2</definedName>
    <definedName name="Z_5D25B247_C327_43F7_B6BD_D9E3FBCB866D_.wvu.FilterData" localSheetId="0" hidden="1">TMACNTRTSHIPR!$G$1:$G$1</definedName>
    <definedName name="Z_5D35A2B6_9BA7_47DD_A777_BA9E348C821E_.wvu.FilterData" localSheetId="0" hidden="1">TMACNTRTSHIPR!$G$1:$G$1</definedName>
    <definedName name="Z_5D538ECB_32CD_4F8C_B73B_D1EEF517809E_.wvu.FilterData" localSheetId="0" hidden="1">TMACNTRTSHIPR!$G$1:$G$1</definedName>
    <definedName name="Z_5D538ECB_32CD_4F8C_B73B_D1EEF517809E_.wvu.FilterData" localSheetId="2" hidden="1">'transfers storage'!$F$2:$F$46</definedName>
    <definedName name="Z_5D60F03C_38CF_4A16_8748_8AA74C623C8D_.wvu.FilterData" localSheetId="0" hidden="1">TMACNTRTSHIPR!$G$1:$G$1</definedName>
    <definedName name="Z_5D60F03C_38CF_4A16_8748_8AA74C623C8D_.wvu.FilterData" localSheetId="2" hidden="1">'transfers storage'!$F$8:$F$46</definedName>
    <definedName name="Z_5DA63EA0_E7B5_4562_AE24_C5E769F72AA7_.wvu.FilterData" localSheetId="0" hidden="1">TMACNTRTSHIPR!$G$1:$G$1</definedName>
    <definedName name="Z_5DA63EA0_E7B5_4562_AE24_C5E769F72AA7_.wvu.FilterData" localSheetId="2" hidden="1">'transfers storage'!$F$2:$F$2</definedName>
    <definedName name="Z_5DB7E8D7_13F9_4CDA_A544_F00FE95CB21F_.wvu.FilterData" localSheetId="0" hidden="1">TMACNTRTSHIPR!$G$1:$G$166</definedName>
    <definedName name="Z_5DB7E8D7_13F9_4CDA_A544_F00FE95CB21F_.wvu.FilterData" localSheetId="3" hidden="1">'Yoder 2018 fill'!$F$2:$F$37</definedName>
    <definedName name="Z_5DBF4FC5_D485_4299_92DF_6E95735E9847_.wvu.FilterData" localSheetId="0" hidden="1">TMACNTRTSHIPR!$G$1:$G$1</definedName>
    <definedName name="Z_5DBF4FC5_D485_4299_92DF_6E95735E9847_.wvu.FilterData" localSheetId="2" hidden="1">'transfers storage'!$F$8:$F$46</definedName>
    <definedName name="Z_5DC9C70C_581C_4CD7_B36A_C9507C439E36_.wvu.FilterData" localSheetId="0" hidden="1">TMACNTRTSHIPR!$G$1:$G$166</definedName>
    <definedName name="Z_5DCB3164_73DE_4085_BDC3_FB6E05896510_.wvu.FilterData" localSheetId="2" hidden="1">'transfers storage'!$F$1:$F$2</definedName>
    <definedName name="Z_5DD0FAE2_9A4C_494C_83FD_595BAF0EBCF8_.wvu.FilterData" localSheetId="0" hidden="1">TMACNTRTSHIPR!$G$1:$G$1</definedName>
    <definedName name="Z_5DE6B481_7B71_4E76_A8F9_3F738469E23D_.wvu.FilterData" localSheetId="0" hidden="1">TMACNTRTSHIPR!$G$1:$G$1</definedName>
    <definedName name="Z_5DF50C1E_FFE5_4FB2_AE25_60463D70EF1C_.wvu.FilterData" localSheetId="0" hidden="1">TMACNTRTSHIPR!$G$1:$G$1</definedName>
    <definedName name="Z_5E1AAA36_7847_445A_9994_9F73AB6B02C5_.wvu.FilterData" localSheetId="0" hidden="1">TMACNTRTSHIPR!$G$1:$G$1</definedName>
    <definedName name="Z_5E28ABB3_314D_4A7C_92D0_970E8A2638DB_.wvu.FilterData" localSheetId="0" hidden="1">TMACNTRTSHIPR!$G$1:$G$1</definedName>
    <definedName name="Z_5E332A24_2BCD_4A77_A7B7_62993C8858A8_.wvu.FilterData" localSheetId="2" hidden="1">'transfers storage'!$F$8:$F$46</definedName>
    <definedName name="Z_5E545B10_E98A_434C_B746_88AEDC77E7D7_.wvu.FilterData" localSheetId="2" hidden="1">'transfers storage'!$F$1:$F$2</definedName>
    <definedName name="Z_5E59187E_33CA_4771_9858_C0AA05B1F7FB_.wvu.FilterData" localSheetId="0" hidden="1">TMACNTRTSHIPR!$G$1:$G$1</definedName>
    <definedName name="Z_5E6AC545_2974_4588_8551_9C22559F167D_.wvu.FilterData" localSheetId="0" hidden="1">TMACNTRTSHIPR!$G$1:$G$1</definedName>
    <definedName name="Z_5E9745B9_9B17_4A6D_BEA0_3A2F5816A034_.wvu.FilterData" localSheetId="0" hidden="1">TMACNTRTSHIPR!$G$1:$G$1</definedName>
    <definedName name="Z_5EA32AFD_7031_47F9_B3B3_D8B5ABBE3E0D_.wvu.FilterData" localSheetId="0" hidden="1">TMACNTRTSHIPR!$G$1:$G$1</definedName>
    <definedName name="Z_5EAC6C53_5780_4053_8098_B8C3907A08BB_.wvu.FilterData" localSheetId="0" hidden="1">TMACNTRTSHIPR!$G$1:$G$166</definedName>
    <definedName name="Z_5EB75FE6_7107_41B1_9541_57040C83880C_.wvu.FilterData" localSheetId="0" hidden="1">TMACNTRTSHIPR!$G$1:$G$1</definedName>
    <definedName name="Z_5F4FD86E_CB5A_43C7_B9D5_C6FE4849FC30_.wvu.FilterData" localSheetId="0" hidden="1">TMACNTRTSHIPR!$G$1:$G$1</definedName>
    <definedName name="Z_5F7D4723_8C1B_4D21_9383_FCF434BD641E_.wvu.FilterData" localSheetId="0" hidden="1">TMACNTRTSHIPR!$G$1:$G$1</definedName>
    <definedName name="Z_5F819037_90AD_4701_8893_5414D5247B70_.wvu.FilterData" localSheetId="0" hidden="1">TMACNTRTSHIPR!$G$1:$G$166</definedName>
    <definedName name="Z_5F846D3F_890D_4B96_8E33_1A2B411C840C_.wvu.FilterData" localSheetId="0" hidden="1">TMACNTRTSHIPR!$G$1:$G$1</definedName>
    <definedName name="Z_5F846D3F_890D_4B96_8E33_1A2B411C840C_.wvu.FilterData" localSheetId="2" hidden="1">'transfers storage'!$F$2:$F$2</definedName>
    <definedName name="Z_5F99B928_607B_4F9C_ADA9_E75BEA5B8DBB_.wvu.FilterData" localSheetId="0" hidden="1">TMACNTRTSHIPR!$G$1:$G$1</definedName>
    <definedName name="Z_5FAC921C_F2CB_485A_B2E2_61ED7257DB8F_.wvu.FilterData" localSheetId="0" hidden="1">TMACNTRTSHIPR!$G$1:$G$1</definedName>
    <definedName name="Z_5FB415F6_985E_427C_8931_BAB1C5085279_.wvu.FilterData" localSheetId="2" hidden="1">'transfers storage'!$F$2:$F$46</definedName>
    <definedName name="Z_5FC2A224_9B11_4AA9_90C9_702F330567E9_.wvu.FilterData" localSheetId="0" hidden="1">TMACNTRTSHIPR!$G$1:$G$1</definedName>
    <definedName name="Z_5FC49C7E_D27B_4BE7_92A4_8BB2A48E80D5_.wvu.FilterData" localSheetId="0" hidden="1">TMACNTRTSHIPR!$G$1:$G$1</definedName>
    <definedName name="Z_5FC49C7E_D27B_4BE7_92A4_8BB2A48E80D5_.wvu.FilterData" localSheetId="2" hidden="1">'transfers storage'!$F$8:$F$46</definedName>
    <definedName name="Z_5FCD5939_67D0_42B3_ABD1_5E6844AAB8DA_.wvu.FilterData" localSheetId="0" hidden="1">TMACNTRTSHIPR!$G$1:$G$1</definedName>
    <definedName name="Z_5FDC0978_6A30_4712_AFCF_F91976CA420B_.wvu.FilterData" localSheetId="0" hidden="1">TMACNTRTSHIPR!$G$1:$G$1</definedName>
    <definedName name="Z_5FDC0978_6A30_4712_AFCF_F91976CA420B_.wvu.FilterData" localSheetId="2" hidden="1">'transfers storage'!$F$2:$F$2</definedName>
    <definedName name="Z_5FE7C8C7_E853_48F6_BD77_B55B1A3B917F_.wvu.FilterData" localSheetId="0" hidden="1">TMACNTRTSHIPR!$G$1:$G$1</definedName>
    <definedName name="Z_600C4D39_AC21_472E_A682_5924C172218C_.wvu.FilterData" localSheetId="0" hidden="1">TMACNTRTSHIPR!$G$1:$G$1</definedName>
    <definedName name="Z_60560E3D_59FC_46DB_80CB_6C102D1F89D2_.wvu.FilterData" localSheetId="2" hidden="1">'transfers storage'!$F$1:$F$2</definedName>
    <definedName name="Z_60698554_0CF5_4DBA_873C_F702DC51AC68_.wvu.FilterData" localSheetId="0" hidden="1">TMACNTRTSHIPR!$G$1:$G$1</definedName>
    <definedName name="Z_607AA099_BFFD_4F8B_BC9E_FC87BA729F94_.wvu.FilterData" localSheetId="0" hidden="1">TMACNTRTSHIPR!$G$1:$G$1</definedName>
    <definedName name="Z_607BBB90_1341_44E3_8F5E_B58E06E83A3D_.wvu.FilterData" localSheetId="0" hidden="1">TMACNTRTSHIPR!$G$1:$G$1</definedName>
    <definedName name="Z_607BBB90_1341_44E3_8F5E_B58E06E83A3D_.wvu.FilterData" localSheetId="2" hidden="1">'transfers storage'!$F$8:$F$42</definedName>
    <definedName name="Z_60C59332_AFA2_42C6_865B_D0BE56A795A7_.wvu.FilterData" localSheetId="0" hidden="1">TMACNTRTSHIPR!$G$1:$G$1</definedName>
    <definedName name="Z_60D78D50_27B9_4F4C_97B8_E777E140BB52_.wvu.FilterData" localSheetId="2" hidden="1">'transfers storage'!$F$8:$F$46</definedName>
    <definedName name="Z_60DBBED9_8779_4A52_8D52_39E0F8A18EB0_.wvu.FilterData" localSheetId="6" hidden="1">Saturday!$F$1:$F$27</definedName>
    <definedName name="Z_60DBBED9_8779_4A52_8D52_39E0F8A18EB0_.wvu.FilterData" localSheetId="0" hidden="1">TMACNTRTSHIPR!$G$1:$G$1</definedName>
    <definedName name="Z_60DBBED9_8779_4A52_8D52_39E0F8A18EB0_.wvu.FilterData" localSheetId="2" hidden="1">'transfers storage'!$F$2:$F$46</definedName>
    <definedName name="Z_60F0D885_A303_49A8_8825_2209B9AEF9E7_.wvu.FilterData" localSheetId="0" hidden="1">TMACNTRTSHIPR!$G$1:$G$166</definedName>
    <definedName name="Z_60F0D885_A303_49A8_8825_2209B9AEF9E7_.wvu.FilterData" localSheetId="2" hidden="1">'transfers storage'!$F$8:$F$46</definedName>
    <definedName name="Z_60F0D885_A303_49A8_8825_2209B9AEF9E7_.wvu.FilterData" localSheetId="3" hidden="1">'Yoder 2018 fill'!$F$2:$F$37</definedName>
    <definedName name="Z_60F7ED4E_6602_4C55_B6DF_206E53DCDE14_.wvu.FilterData" localSheetId="0" hidden="1">TMACNTRTSHIPR!$G$1:$G$1</definedName>
    <definedName name="Z_60F7ED4E_6602_4C55_B6DF_206E53DCDE14_.wvu.FilterData" localSheetId="2" hidden="1">'transfers storage'!#REF!</definedName>
    <definedName name="Z_61025535_7594_47EF_8103_7DD3DB3DDAFC_.wvu.FilterData" localSheetId="6" hidden="1">Saturday!$F$1:$F$27</definedName>
    <definedName name="Z_61025535_7594_47EF_8103_7DD3DB3DDAFC_.wvu.FilterData" localSheetId="0" hidden="1">TMACNTRTSHIPR!$G$1:$G$166</definedName>
    <definedName name="Z_61025535_7594_47EF_8103_7DD3DB3DDAFC_.wvu.FilterData" localSheetId="2" hidden="1">'transfers storage'!$F$8:$F$46</definedName>
    <definedName name="Z_61025535_7594_47EF_8103_7DD3DB3DDAFC_.wvu.FilterData" localSheetId="3" hidden="1">'Yoder 2018 fill'!$F$2:$F$36</definedName>
    <definedName name="Z_618282ED_C517_4FCA_909C_9E14E3A78277_.wvu.FilterData" localSheetId="5" hidden="1">'Third Party'!$J$1:$J$16</definedName>
    <definedName name="Z_618282ED_C517_4FCA_909C_9E14E3A78277_.wvu.FilterData" localSheetId="0" hidden="1">TMACNTRTSHIPR!$G$1:$G$166</definedName>
    <definedName name="Z_619403F0_72EB_454D_AAE1_2EF1BDD3652D_.wvu.FilterData" localSheetId="0" hidden="1">TMACNTRTSHIPR!$G$1:$G$166</definedName>
    <definedName name="Z_61A28A5E_E34B_43E7_A8BB_07089828F9CC_.wvu.FilterData" localSheetId="0" hidden="1">TMACNTRTSHIPR!$G$1:$G$1</definedName>
    <definedName name="Z_61A28A5E_E34B_43E7_A8BB_07089828F9CC_.wvu.FilterData" localSheetId="2" hidden="1">'transfers storage'!$F$8:$F$46</definedName>
    <definedName name="Z_61C775AE_F5D3_4EDE_BCAA_A0F1C9C2598A_.wvu.FilterData" localSheetId="0" hidden="1">TMACNTRTSHIPR!$G$1:$G$1</definedName>
    <definedName name="Z_6221D1D9_B861_464C_B291_6A9967B7250C_.wvu.FilterData" localSheetId="0" hidden="1">TMACNTRTSHIPR!$G$1:$G$1</definedName>
    <definedName name="Z_6221D1D9_B861_464C_B291_6A9967B7250C_.wvu.FilterData" localSheetId="2" hidden="1">'transfers storage'!$F$2:$F$2</definedName>
    <definedName name="Z_62640190_410C_4305_867B_332C8CAE4983_.wvu.FilterData" localSheetId="0" hidden="1">TMACNTRTSHIPR!$G$1:$G$1</definedName>
    <definedName name="Z_62CA30C9_72C5_4C5A_BD19_7148EA212960_.wvu.FilterData" localSheetId="2" hidden="1">'transfers storage'!$F$2:$F$2</definedName>
    <definedName name="Z_63085D9C_9311_42BA_9A87_3FAF1F03280D_.wvu.FilterData" localSheetId="0" hidden="1">TMACNTRTSHIPR!$G$1:$G$1</definedName>
    <definedName name="Z_630CA13A_D9D3_42F4_98BA_F790DE7DE249_.wvu.FilterData" localSheetId="0" hidden="1">TMACNTRTSHIPR!$G$1:$G$1</definedName>
    <definedName name="Z_6316F1ED_C0DD_471A_BE42_873C5294DF9E_.wvu.FilterData" localSheetId="0" hidden="1">TMACNTRTSHIPR!$G$1:$G$1</definedName>
    <definedName name="Z_6316F1ED_C0DD_471A_BE42_873C5294DF9E_.wvu.FilterData" localSheetId="2" hidden="1">'transfers storage'!$F$8:$F$46</definedName>
    <definedName name="Z_6359471E_EB42_4B75_8B63_20425DF42D83_.wvu.FilterData" localSheetId="0" hidden="1">TMACNTRTSHIPR!$G$1:$G$1</definedName>
    <definedName name="Z_636CD20C_3BD9_48F2_B4BE_F5940274C10E_.wvu.FilterData" localSheetId="0" hidden="1">TMACNTRTSHIPR!$G$1:$G$1</definedName>
    <definedName name="Z_636F6413_A598_422B_927E_63D0841170F0_.wvu.FilterData" localSheetId="0" hidden="1">TMACNTRTSHIPR!$G$1:$G$1</definedName>
    <definedName name="Z_636F6413_A598_422B_927E_63D0841170F0_.wvu.FilterData" localSheetId="2" hidden="1">'transfers storage'!$F$8:$F$46</definedName>
    <definedName name="Z_637A77C5_41E0_41F1_9592_CD3D2708368D_.wvu.FilterData" localSheetId="0" hidden="1">TMACNTRTSHIPR!$G$1:$G$2</definedName>
    <definedName name="Z_6385246B_06E7_4902_81E9_D72A2735A6CC_.wvu.FilterData" localSheetId="0" hidden="1">TMACNTRTSHIPR!$G$1:$G$1</definedName>
    <definedName name="Z_639E316E_6B91_4776_AC55_6234CE5089D1_.wvu.FilterData" localSheetId="0" hidden="1">TMACNTRTSHIPR!$G$1:$G$1</definedName>
    <definedName name="Z_63A25445_5450_44B3_9441_9E751E9CA372_.wvu.FilterData" localSheetId="0" hidden="1">TMACNTRTSHIPR!$G$1:$G$1</definedName>
    <definedName name="Z_63B8A6A4_DC99_4F50_91DB_B87B18C317D0_.wvu.FilterData" localSheetId="0" hidden="1">TMACNTRTSHIPR!$G$1:$G$1</definedName>
    <definedName name="Z_63D3F70F_64E0_4C6F_B5D9_7C74DA363CEE_.wvu.FilterData" localSheetId="0" hidden="1">TMACNTRTSHIPR!$G$1:$G$166</definedName>
    <definedName name="Z_63EE1117_E7DE_411A_91BC_7DE57AB04DD5_.wvu.FilterData" localSheetId="0" hidden="1">TMACNTRTSHIPR!$G$1:$G$2</definedName>
    <definedName name="Z_640E3BBF_3BFD_476C_BD53_1B96567F67B8_.wvu.FilterData" localSheetId="0" hidden="1">TMACNTRTSHIPR!$G$1:$G$1</definedName>
    <definedName name="Z_64289A85_420F_4CBC_8601_21312E480F9B_.wvu.FilterData" localSheetId="2" hidden="1">'transfers storage'!$F$1:$F$2</definedName>
    <definedName name="Z_64495B69_FC9D_4597_89E1_6D4D507029B7_.wvu.FilterData" localSheetId="0" hidden="1">TMACNTRTSHIPR!$G$1:$G$1</definedName>
    <definedName name="Z_64495B69_FC9D_4597_89E1_6D4D507029B7_.wvu.FilterData" localSheetId="2" hidden="1">'transfers storage'!$F$8:$F$46</definedName>
    <definedName name="Z_64AC236A_7DB8_4999_83A9_E1BD8CB5DE55_.wvu.FilterData" localSheetId="0" hidden="1">TMACNTRTSHIPR!$G$1:$G$1</definedName>
    <definedName name="Z_64BE36B4_ECEA_4E29_A9C9_3B3A34D75DA8_.wvu.FilterData" localSheetId="0" hidden="1">TMACNTRTSHIPR!$G$1:$G$1</definedName>
    <definedName name="Z_64BE36B4_ECEA_4E29_A9C9_3B3A34D75DA8_.wvu.FilterData" localSheetId="2" hidden="1">'transfers storage'!$F$2:$F$2</definedName>
    <definedName name="Z_64E0E087_7306_4BC8_96BF_CC9AEE92EA3E_.wvu.FilterData" localSheetId="2" hidden="1">'transfers storage'!$F$2:$F$2</definedName>
    <definedName name="Z_64E3F99B_77AA_49A2_92EB_77A60FD11AB2_.wvu.FilterData" localSheetId="0" hidden="1">TMACNTRTSHIPR!$G$1:$G$2</definedName>
    <definedName name="Z_65153213_1E82_4114_9D6F_858DCD63525F_.wvu.FilterData" localSheetId="0" hidden="1">TMACNTRTSHIPR!$G$1:$G$1</definedName>
    <definedName name="Z_6515639F_6F6B_4BDA_93BE_BE8CD08704DE_.wvu.FilterData" localSheetId="0" hidden="1">TMACNTRTSHIPR!$G$1:$G$1</definedName>
    <definedName name="Z_6515639F_6F6B_4BDA_93BE_BE8CD08704DE_.wvu.FilterData" localSheetId="2" hidden="1">'transfers storage'!$F$8:$F$46</definedName>
    <definedName name="Z_6519E4AD_D67B_4916_8773_C29ECF37666F_.wvu.FilterData" localSheetId="0" hidden="1">TMACNTRTSHIPR!$G$1:$G$166</definedName>
    <definedName name="Z_65297BAC_FC8F_436B_8040_9A186B797D9C_.wvu.FilterData" localSheetId="0" hidden="1">TMACNTRTSHIPR!$G$1:$G$1</definedName>
    <definedName name="Z_65297BAC_FC8F_436B_8040_9A186B797D9C_.wvu.FilterData" localSheetId="2" hidden="1">'transfers storage'!$F$2:$F$2</definedName>
    <definedName name="Z_65340E18_4CAA_4644_9722_B473152F650A_.wvu.FilterData" localSheetId="0" hidden="1">TMACNTRTSHIPR!$G$1:$G$1</definedName>
    <definedName name="Z_65340E18_4CAA_4644_9722_B473152F650A_.wvu.FilterData" localSheetId="2" hidden="1">'transfers storage'!$F$2:$F$2</definedName>
    <definedName name="Z_6542F0E6_0C48_481F_8326_E4E4CCF0B240_.wvu.FilterData" localSheetId="0" hidden="1">TMACNTRTSHIPR!$G$1:$G$166</definedName>
    <definedName name="Z_655CC515_FF24_4B30_B6F2_BFFF841DDCA0_.wvu.FilterData" localSheetId="0" hidden="1">TMACNTRTSHIPR!$G$1:$G$1</definedName>
    <definedName name="Z_65A5838A_9FA0_433E_ADE4_A07717501AB9_.wvu.FilterData" localSheetId="0" hidden="1">TMACNTRTSHIPR!$G$1:$G$1</definedName>
    <definedName name="Z_65E5D23F_FB4F_4BA7_90B7_23F99DF48815_.wvu.FilterData" localSheetId="0" hidden="1">TMACNTRTSHIPR!$G$1:$G$1</definedName>
    <definedName name="Z_66097080_3889_43E7_970D_7755D4F2E65F_.wvu.FilterData" localSheetId="0" hidden="1">TMACNTRTSHIPR!$G$1:$G$1</definedName>
    <definedName name="Z_660DE537_4C01_4CDC_8583_3AF5E6EA0B6D_.wvu.FilterData" localSheetId="0" hidden="1">TMACNTRTSHIPR!$G$1:$G$1</definedName>
    <definedName name="Z_6610543B_8BA2_4081_A8E3_36BFB0BF2D0B_.wvu.FilterData" localSheetId="0" hidden="1">TMACNTRTSHIPR!$G$1:$G$1</definedName>
    <definedName name="Z_66134928_8002_4772_B813_FB42A57DFE67_.wvu.FilterData" localSheetId="0" hidden="1">TMACNTRTSHIPR!$G$1:$G$1</definedName>
    <definedName name="Z_664065A9_F28C_497C_9E4B_BF73E6EFD2BA_.wvu.FilterData" localSheetId="0" hidden="1">TMACNTRTSHIPR!$G$1:$G$1</definedName>
    <definedName name="Z_6684F90A_4598_43FA_872F_9E90B3857CD2_.wvu.FilterData" localSheetId="0" hidden="1">TMACNTRTSHIPR!$G$1:$G$1</definedName>
    <definedName name="Z_6684F90A_4598_43FA_872F_9E90B3857CD2_.wvu.FilterData" localSheetId="2" hidden="1">'transfers storage'!$F$2:$F$2</definedName>
    <definedName name="Z_668ABF0A_7F93_45F8_8D57_252C2ED76D34_.wvu.FilterData" localSheetId="0" hidden="1">TMACNTRTSHIPR!$G$1:$G$1</definedName>
    <definedName name="Z_6690BA3F_47A6_46C1_B27D_D3B8CC02E42E_.wvu.FilterData" localSheetId="0" hidden="1">TMACNTRTSHIPR!$G$1:$G$1</definedName>
    <definedName name="Z_66C18735_EAAF_4793_8807_AFE2246174E5_.wvu.FilterData" localSheetId="0" hidden="1">TMACNTRTSHIPR!$G$1:$G$1</definedName>
    <definedName name="Z_66C18735_EAAF_4793_8807_AFE2246174E5_.wvu.FilterData" localSheetId="2" hidden="1">'transfers storage'!$F$8:$F$42</definedName>
    <definedName name="Z_66C699D4_8077_4325_9C5E_9C2CDDE11EF2_.wvu.FilterData" localSheetId="0" hidden="1">TMACNTRTSHIPR!$G$1:$G$1</definedName>
    <definedName name="Z_66C8FF51_7621_4ABA_9D8A_7B1C67649E7C_.wvu.FilterData" localSheetId="0" hidden="1">TMACNTRTSHIPR!$G$1:$G$166</definedName>
    <definedName name="Z_66C8FF51_7621_4ABA_9D8A_7B1C67649E7C_.wvu.FilterData" localSheetId="2" hidden="1">'transfers storage'!$F$8:$F$46</definedName>
    <definedName name="Z_66D74B03_CCDD_46A5_A9EA_E615409D9C79_.wvu.FilterData" localSheetId="0" hidden="1">TMACNTRTSHIPR!$G$1:$G$1</definedName>
    <definedName name="Z_66FD532A_DAFC_40C6_91CA_28D7168791C4_.wvu.FilterData" localSheetId="0" hidden="1">TMACNTRTSHIPR!$G$1:$G$166</definedName>
    <definedName name="Z_673522FB_4FB6_40ED_90D1_1E523AF0414F_.wvu.FilterData" localSheetId="0" hidden="1">TMACNTRTSHIPR!$G$1:$G$1</definedName>
    <definedName name="Z_67384AE9_276F_4283_A328_38C70D13F499_.wvu.FilterData" localSheetId="0" hidden="1">TMACNTRTSHIPR!$G$1:$G$1</definedName>
    <definedName name="Z_67441C71_C231_49D3_A39C_083E3CEF66F0_.wvu.FilterData" localSheetId="0" hidden="1">TMACNTRTSHIPR!$G$1:$G$1</definedName>
    <definedName name="Z_67839EE7_9C91_4F4B_A0E5_B14DB44E0413_.wvu.FilterData" localSheetId="0" hidden="1">TMACNTRTSHIPR!$G$1:$G$1</definedName>
    <definedName name="Z_679EB55B_BE44_4FD1_ACBB_7F2B8304EF8E_.wvu.FilterData" localSheetId="0" hidden="1">TMACNTRTSHIPR!$G$1:$G$1</definedName>
    <definedName name="Z_679EB55B_BE44_4FD1_ACBB_7F2B8304EF8E_.wvu.FilterData" localSheetId="2" hidden="1">'transfers storage'!$F$2:$F$2</definedName>
    <definedName name="Z_67AEC555_DBCA_44DD_8767_CE558BE080AA_.wvu.FilterData" localSheetId="0" hidden="1">TMACNTRTSHIPR!$G$1:$G$1</definedName>
    <definedName name="Z_67E367D1_7944_4FA4_B9CB_1C6B41DAC0C1_.wvu.FilterData" localSheetId="0" hidden="1">TMACNTRTSHIPR!$G$1:$G$1</definedName>
    <definedName name="Z_67F8BE4E_2083_4FC1_BBAD_25EA75F7B9C5_.wvu.FilterData" localSheetId="2" hidden="1">'transfers storage'!$F$1:$F$2</definedName>
    <definedName name="Z_680FBFFE_94C0_4CBD_8D89_362AEAF8FEAF_.wvu.FilterData" localSheetId="0" hidden="1">TMACNTRTSHIPR!$G$1:$G$1</definedName>
    <definedName name="Z_681635D4_71FA_4C3D_8C3A_35745452D4D9_.wvu.FilterData" localSheetId="0" hidden="1">TMACNTRTSHIPR!$G$1:$G$1</definedName>
    <definedName name="Z_682BBF94_C4FE_4908_A10B_814C9F283F8B_.wvu.FilterData" localSheetId="0" hidden="1">TMACNTRTSHIPR!$G$1:$G$1</definedName>
    <definedName name="Z_683F0700_1F45_4F31_B2A1_BC9071DF8852_.wvu.FilterData" localSheetId="0" hidden="1">TMACNTRTSHIPR!$G$1:$G$1</definedName>
    <definedName name="Z_6890AA14_50ED_45D9_A628_A90B24A5B5DD_.wvu.FilterData" localSheetId="0" hidden="1">TMACNTRTSHIPR!$G$1:$G$1</definedName>
    <definedName name="Z_6890AA14_50ED_45D9_A628_A90B24A5B5DD_.wvu.FilterData" localSheetId="2" hidden="1">'transfers storage'!$F$8:$F$46</definedName>
    <definedName name="Z_68923645_4C17_4B7D_A670_E4D8813FCFFE_.wvu.FilterData" localSheetId="0" hidden="1">TMACNTRTSHIPR!$G$1:$G$1</definedName>
    <definedName name="Z_68BA0FCA_041B_4402_8C55_02BEA43620D0_.wvu.FilterData" localSheetId="0" hidden="1">TMACNTRTSHIPR!$G$1:$G$1</definedName>
    <definedName name="Z_68C6583C_BAD2_4235_94C1_9D952ED244EB_.wvu.FilterData" localSheetId="0" hidden="1">TMACNTRTSHIPR!$G$1:$G$1</definedName>
    <definedName name="Z_68DBBD9F_07EF_4E17_96E8_2E0E40835E39_.wvu.FilterData" localSheetId="0" hidden="1">TMACNTRTSHIPR!$G$1:$G$1</definedName>
    <definedName name="Z_6903DCF8_E54F_4C3E_B2BF_E5AF500F5BC1_.wvu.FilterData" localSheetId="0" hidden="1">TMACNTRTSHIPR!$G$1:$G$1</definedName>
    <definedName name="Z_690DE06F_E6DA_44EF_8573_EECC71FAF817_.wvu.FilterData" localSheetId="0" hidden="1">TMACNTRTSHIPR!$G$1:$G$1</definedName>
    <definedName name="Z_692628DC_A57E_4A75_9440_672E4244B393_.wvu.FilterData" localSheetId="0" hidden="1">TMACNTRTSHIPR!$G$1:$G$1</definedName>
    <definedName name="Z_692628DC_A57E_4A75_9440_672E4244B393_.wvu.FilterData" localSheetId="2" hidden="1">'transfers storage'!$F$8:$F$46</definedName>
    <definedName name="Z_69415701_C5DB_4106_AF45_67253A917789_.wvu.FilterData" localSheetId="0" hidden="1">TMACNTRTSHIPR!$G$1:$G$1</definedName>
    <definedName name="Z_6979D496_F478_4957_8EF8_CECB79F57FB9_.wvu.FilterData" localSheetId="0" hidden="1">TMACNTRTSHIPR!$G$1:$G$1</definedName>
    <definedName name="Z_69C1D634_0215_4564_B381_A32493018570_.wvu.FilterData" localSheetId="2" hidden="1">'transfers storage'!$F$2:$F$2</definedName>
    <definedName name="Z_69E7DC96_DDA4_4D81_9340_F714015A2D1D_.wvu.FilterData" localSheetId="0" hidden="1">TMACNTRTSHIPR!$G$1:$G$1</definedName>
    <definedName name="Z_6A0E976C_3C27_4EF5_9487_680B30E07F26_.wvu.FilterData" localSheetId="0" hidden="1">TMACNTRTSHIPR!$G$1:$G$1</definedName>
    <definedName name="Z_6A20F7F0_9444_4AD2_AA63_AA86E5221DDA_.wvu.FilterData" localSheetId="0" hidden="1">TMACNTRTSHIPR!$G$1:$G$1</definedName>
    <definedName name="Z_6A20F7F0_9444_4AD2_AA63_AA86E5221DDA_.wvu.FilterData" localSheetId="2" hidden="1">'transfers storage'!$F$2:$F$46</definedName>
    <definedName name="Z_6A33B055_8E16_44D8_9365_A79D3DCF3053_.wvu.FilterData" localSheetId="6" hidden="1">Saturday!$F$1:$F$27</definedName>
    <definedName name="Z_6A33B055_8E16_44D8_9365_A79D3DCF3053_.wvu.FilterData" localSheetId="0" hidden="1">TMACNTRTSHIPR!$G$1:$G$1</definedName>
    <definedName name="Z_6A44CEE4_5423_4B78_BDD8_B8AF12DB5DC4_.wvu.FilterData" localSheetId="0" hidden="1">TMACNTRTSHIPR!$G$1:$G$1</definedName>
    <definedName name="Z_6A774933_50EB_4DC5_A843_A3A27467C9F5_.wvu.FilterData" localSheetId="0" hidden="1">TMACNTRTSHIPR!$G$1:$G$1</definedName>
    <definedName name="Z_6A774933_50EB_4DC5_A843_A3A27467C9F5_.wvu.FilterData" localSheetId="2" hidden="1">'transfers storage'!$F$2:$F$46</definedName>
    <definedName name="Z_6A894A4A_C560_4D80_A721_F763AAC16397_.wvu.FilterData" localSheetId="0" hidden="1">TMACNTRTSHIPR!$G$1:$G$1</definedName>
    <definedName name="Z_6A96415C_EAA6_44CA_A26A_514DF3A08C17_.wvu.FilterData" localSheetId="0" hidden="1">TMACNTRTSHIPR!$G$1:$G$1</definedName>
    <definedName name="Z_6AAD1177_F263_4D74_9F67_EFE299B304A7_.wvu.FilterData" localSheetId="2" hidden="1">'transfers storage'!$F$8:$F$46</definedName>
    <definedName name="Z_6AE0513C_DE8A_4F4A_B069_37612B5A6F4C_.wvu.FilterData" localSheetId="0" hidden="1">TMACNTRTSHIPR!$G$1:$G$1</definedName>
    <definedName name="Z_6AE51075_4727_4544_8E5C_55CA858EBB5E_.wvu.FilterData" localSheetId="0" hidden="1">TMACNTRTSHIPR!$G$1:$G$1</definedName>
    <definedName name="Z_6B07CE16_A453_4DE8_B040_2A8797B07D27_.wvu.FilterData" localSheetId="0" hidden="1">TMACNTRTSHIPR!$G$1:$G$1</definedName>
    <definedName name="Z_6B219B28_E77E_472F_AB80_2B7C3F518D6F_.wvu.FilterData" localSheetId="0" hidden="1">TMACNTRTSHIPR!$G$1:$G$1</definedName>
    <definedName name="Z_6B21FFCF_0F66_40D1_BD46_470F462A533F_.wvu.FilterData" localSheetId="0" hidden="1">TMACNTRTSHIPR!$G$1:$G$1</definedName>
    <definedName name="Z_6B272A1E_1D44_4F17_807F_8F734F456820_.wvu.FilterData" localSheetId="0" hidden="1">TMACNTRTSHIPR!$G$1:$G$2</definedName>
    <definedName name="Z_6B3D3DCD_D5E7_4D42_B87D_CCDF15EB90F0_.wvu.FilterData" localSheetId="0" hidden="1">TMACNTRTSHIPR!$G$1:$G$1</definedName>
    <definedName name="Z_6B4E3069_EAE4_4706_8F8D_98B4EF502B0C_.wvu.FilterData" localSheetId="0" hidden="1">TMACNTRTSHIPR!$G$1:$G$166</definedName>
    <definedName name="Z_6B4E3069_EAE4_4706_8F8D_98B4EF502B0C_.wvu.FilterData" localSheetId="2" hidden="1">'transfers storage'!$F$8:$F$46</definedName>
    <definedName name="Z_6B5FAE55_B3EB_4C32_A919_960549614D2E_.wvu.FilterData" localSheetId="0" hidden="1">TMACNTRTSHIPR!$G$1:$G$1</definedName>
    <definedName name="Z_6B755CF2_B870_4FE3_8B44_414956F3B830_.wvu.FilterData" localSheetId="0" hidden="1">TMACNTRTSHIPR!$G$1:$G$1</definedName>
    <definedName name="Z_6B755CF2_B870_4FE3_8B44_414956F3B830_.wvu.FilterData" localSheetId="2" hidden="1">'transfers storage'!$F$8:$F$46</definedName>
    <definedName name="Z_6B7E5205_2129_4CFE_BAF2_041BDF82E0B0_.wvu.FilterData" localSheetId="6" hidden="1">Saturday!$F$1:$F$27</definedName>
    <definedName name="Z_6B7E5205_2129_4CFE_BAF2_041BDF82E0B0_.wvu.FilterData" localSheetId="0" hidden="1">TMACNTRTSHIPR!$G$1:$G$1</definedName>
    <definedName name="Z_6BB413E5_BA24_4E3C_AF92_465BE7DE7070_.wvu.FilterData" localSheetId="0" hidden="1">TMACNTRTSHIPR!$G$1:$G$1</definedName>
    <definedName name="Z_6BB413E5_BA24_4E3C_AF92_465BE7DE7070_.wvu.FilterData" localSheetId="2" hidden="1">'transfers storage'!$F$8:$F$46</definedName>
    <definedName name="Z_6BBA553A_4EF9_4BB9_81BE_F5830FB466A9_.wvu.FilterData" localSheetId="0" hidden="1">TMACNTRTSHIPR!$G$1:$G$1</definedName>
    <definedName name="Z_6BBF4B48_EFAD_4081_95E3_36CB1D3A6A3E_.wvu.FilterData" localSheetId="0" hidden="1">TMACNTRTSHIPR!$G$1:$G$1</definedName>
    <definedName name="Z_6BFE87C0_0A37_4B6C_AD4E_EEB511AD4E92_.wvu.FilterData" localSheetId="0" hidden="1">TMACNTRTSHIPR!$G$1:$G$1</definedName>
    <definedName name="Z_6BFE87C0_0A37_4B6C_AD4E_EEB511AD4E92_.wvu.FilterData" localSheetId="2" hidden="1">'transfers storage'!$F$2:$F$2</definedName>
    <definedName name="Z_6C29EC5E_5DE1_490B_B63B_248DB781D1E3_.wvu.FilterData" localSheetId="2" hidden="1">'transfers storage'!$F$2:$F$2</definedName>
    <definedName name="Z_6C2D60DE_D4AA_4F93_B5DE_74097FADD26E_.wvu.FilterData" localSheetId="2" hidden="1">'transfers storage'!$F$8:$F$46</definedName>
    <definedName name="Z_6C49AE32_DCD5_4B51_8231_9C8835017A8E_.wvu.FilterData" localSheetId="0" hidden="1">TMACNTRTSHIPR!$G$1:$G$1</definedName>
    <definedName name="Z_6C771072_3327_4DE4_8C4F_E6FC7A563448_.wvu.FilterData" localSheetId="0" hidden="1">TMACNTRTSHIPR!$G$1:$G$1</definedName>
    <definedName name="Z_6C82EEC0_051D_472D_9C32_B16B4A4C1C61_.wvu.FilterData" localSheetId="2" hidden="1">'transfers storage'!$F$1:$F$2</definedName>
    <definedName name="Z_6CAF1E5E_8E60_4D27_B7AA_290DD05F44B9_.wvu.FilterData" localSheetId="0" hidden="1">TMACNTRTSHIPR!$G$1:$G$1</definedName>
    <definedName name="Z_6CAF1E5E_8E60_4D27_B7AA_290DD05F44B9_.wvu.FilterData" localSheetId="2" hidden="1">'transfers storage'!$F$8:$F$46</definedName>
    <definedName name="Z_6CF65721_16BE_45B0_9CA2_5A8BB85373BB_.wvu.FilterData" localSheetId="0" hidden="1">TMACNTRTSHIPR!$G$1:$G$1</definedName>
    <definedName name="Z_6CF65721_16BE_45B0_9CA2_5A8BB85373BB_.wvu.FilterData" localSheetId="2" hidden="1">'transfers storage'!$F$2:$F$2</definedName>
    <definedName name="Z_6D3D209E_B238_43D2_9618_63C227E8D592_.wvu.FilterData" localSheetId="0" hidden="1">TMACNTRTSHIPR!$G$1:$G$2</definedName>
    <definedName name="Z_6D6203C4_58A8_4661_A941_9B6D051ECB14_.wvu.FilterData" localSheetId="0" hidden="1">TMACNTRTSHIPR!$G$1:$G$2</definedName>
    <definedName name="Z_6D956B0B_3AD2_4427_98C8_0E5C020FAF1B_.wvu.FilterData" localSheetId="0" hidden="1">TMACNTRTSHIPR!$G$1:$G$1</definedName>
    <definedName name="Z_6D956B0B_3AD2_4427_98C8_0E5C020FAF1B_.wvu.FilterData" localSheetId="2" hidden="1">'transfers storage'!$F$8:$F$46</definedName>
    <definedName name="Z_6DAFA34E_4A11_41E2_8F1B_57D71558C356_.wvu.FilterData" localSheetId="0" hidden="1">TMACNTRTSHIPR!$G$1:$G$1</definedName>
    <definedName name="Z_6DFA21B1_CCF4_4973_A48B_7D77CEACB48D_.wvu.FilterData" localSheetId="0" hidden="1">TMACNTRTSHIPR!$G$1:$G$166</definedName>
    <definedName name="Z_6DFA21B1_CCF4_4973_A48B_7D77CEACB48D_.wvu.FilterData" localSheetId="2" hidden="1">'transfers storage'!$F$8:$F$46</definedName>
    <definedName name="Z_6E1F05DA_FBFF_4C35_87B5_B72461638FEF_.wvu.FilterData" localSheetId="0" hidden="1">TMACNTRTSHIPR!$G$1:$G$1</definedName>
    <definedName name="Z_6E29CC41_CCEA_4A5E_AFDB_EDFB031283E8_.wvu.FilterData" localSheetId="0" hidden="1">TMACNTRTSHIPR!$G$1:$G$1</definedName>
    <definedName name="Z_6E370A25_A673_41E8_A81A_C10B50316971_.wvu.FilterData" localSheetId="0" hidden="1">TMACNTRTSHIPR!$G$1:$G$166</definedName>
    <definedName name="Z_6E5E7D5C_F7CD_49DE_BCA3_230E3BA828AD_.wvu.FilterData" localSheetId="0" hidden="1">TMACNTRTSHIPR!$G$1:$G$1</definedName>
    <definedName name="Z_6E5E7D5C_F7CD_49DE_BCA3_230E3BA828AD_.wvu.FilterData" localSheetId="2" hidden="1">'transfers storage'!$F$8:$F$46</definedName>
    <definedName name="Z_6E910802_F23D_45B1_AB03_077BD89ADB7D_.wvu.FilterData" localSheetId="0" hidden="1">TMACNTRTSHIPR!$G$1:$G$1</definedName>
    <definedName name="Z_6EBBBFF6_BD46_4CEF_93B0_DDFAA8B013F1_.wvu.FilterData" localSheetId="0" hidden="1">TMACNTRTSHIPR!$G$1:$G$1</definedName>
    <definedName name="Z_6EBDA325_155F_49D3_94B3_C92B9594AFC6_.wvu.FilterData" localSheetId="6" hidden="1">Saturday!$F$1:$F$27</definedName>
    <definedName name="Z_6EBDA325_155F_49D3_94B3_C92B9594AFC6_.wvu.FilterData" localSheetId="0" hidden="1">TMACNTRTSHIPR!$G$1:$G$2</definedName>
    <definedName name="Z_6EBDA325_155F_49D3_94B3_C92B9594AFC6_.wvu.FilterData" localSheetId="2" hidden="1">'transfers storage'!$F$8:$F$46</definedName>
    <definedName name="Z_6EBDA325_155F_49D3_94B3_C92B9594AFC6_.wvu.FilterData" localSheetId="3" hidden="1">'Yoder 2018 fill'!$F$2:$F$36</definedName>
    <definedName name="Z_6EED42A1_E2BE_4F0B_AF6D_EFF8A92918A2_.wvu.FilterData" localSheetId="0" hidden="1">TMACNTRTSHIPR!$G$1:$G$1</definedName>
    <definedName name="Z_6EEF63A5_0562_486A_88B0_0D2CB617031F_.wvu.FilterData" localSheetId="0" hidden="1">TMACNTRTSHIPR!$G$1:$G$1</definedName>
    <definedName name="Z_6EEF63A5_0562_486A_88B0_0D2CB617031F_.wvu.FilterData" localSheetId="2" hidden="1">'transfers storage'!$F$8:$F$46</definedName>
    <definedName name="Z_6EF0C037_3B1F_4AF1_A99C_2B750C2575A6_.wvu.FilterData" localSheetId="2" hidden="1">'transfers storage'!$F$8:$F$46</definedName>
    <definedName name="Z_6F7B5CCE_B376_4D6C_AB3C_6B9ABFC952C4_.wvu.FilterData" localSheetId="0" hidden="1">TMACNTRTSHIPR!$G$1:$G$1</definedName>
    <definedName name="Z_6F7CBE73_9C66_41A8_A003_1FF2AB3DACEB_.wvu.FilterData" localSheetId="0" hidden="1">TMACNTRTSHIPR!$G$1:$G$2</definedName>
    <definedName name="Z_6FA2F09B_6A4E_48CB_A888_997F24FAD182_.wvu.FilterData" localSheetId="0" hidden="1">TMACNTRTSHIPR!$G$1:$G$1</definedName>
    <definedName name="Z_6FB4CAE4_FBA9_4AC7_AD6C_BB6460F14FBA_.wvu.FilterData" localSheetId="0" hidden="1">TMACNTRTSHIPR!$G$1:$G$1</definedName>
    <definedName name="Z_6FFE63AA_ACC6_45AA_92A5_D3E5B11455A6_.wvu.FilterData" localSheetId="0" hidden="1">TMACNTRTSHIPR!$G$1:$G$1</definedName>
    <definedName name="Z_700744E3_0122_4184_9B52_79481DCDFA67_.wvu.FilterData" localSheetId="0" hidden="1">TMACNTRTSHIPR!$G$1:$G$1</definedName>
    <definedName name="Z_7014A26C_0CCB_4EB4_BACE_1A4237DFFF69_.wvu.FilterData" localSheetId="0" hidden="1">TMACNTRTSHIPR!$G$1:$G$1</definedName>
    <definedName name="Z_703D73FE_3F67_450A_AF9C_0D855F1B908A_.wvu.FilterData" localSheetId="0" hidden="1">TMACNTRTSHIPR!$G$1:$G$1</definedName>
    <definedName name="Z_7058463E_D414_4887_8934_ECAE33D79D72_.wvu.FilterData" localSheetId="0" hidden="1">TMACNTRTSHIPR!$G$1:$G$166</definedName>
    <definedName name="Z_7079BC22_41BB_4145_99F5_4E5A67472E60_.wvu.FilterData" localSheetId="2" hidden="1">'transfers storage'!$F$1:$F$2</definedName>
    <definedName name="Z_708AD38E_2F36_4CDE_BAA7_C22CFDBCD63A_.wvu.FilterData" localSheetId="0" hidden="1">TMACNTRTSHIPR!$G$1:$G$1</definedName>
    <definedName name="Z_709AF0EE_A2E2_4E2D_AC2E_D03F0A184486_.wvu.FilterData" localSheetId="0" hidden="1">TMACNTRTSHIPR!$G$1:$G$1</definedName>
    <definedName name="Z_70A52437_9377_45F1_91B2_E10023B7A2D7_.wvu.FilterData" localSheetId="0" hidden="1">TMACNTRTSHIPR!$G$1:$G$1</definedName>
    <definedName name="Z_70AC129C_96A2_43F5_96F4_D039A32E5D4D_.wvu.FilterData" localSheetId="0" hidden="1">TMACNTRTSHIPR!$G$1:$G$1</definedName>
    <definedName name="Z_70D5D762_25A5_4486_A253_1F25042CE603_.wvu.FilterData" localSheetId="0" hidden="1">TMACNTRTSHIPR!$G$1:$G$1</definedName>
    <definedName name="Z_70D5D762_25A5_4486_A253_1F25042CE603_.wvu.FilterData" localSheetId="2" hidden="1">'transfers storage'!$F$2:$F$2</definedName>
    <definedName name="Z_70EB24C7_BEEF_47A2_AFCB_B5B0E7B1762F_.wvu.FilterData" localSheetId="0" hidden="1">TMACNTRTSHIPR!$G$1:$G$2</definedName>
    <definedName name="Z_70FC60E1_6ABB_4925_8102_4C308835DFC1_.wvu.FilterData" localSheetId="0" hidden="1">TMACNTRTSHIPR!$G$1:$G$1</definedName>
    <definedName name="Z_71470F75_FF6A_4FE0_B945_8238FC97A5AD_.wvu.FilterData" localSheetId="0" hidden="1">TMACNTRTSHIPR!$G$1:$G$1</definedName>
    <definedName name="Z_715781F8_6116_43BA_9ACA_70BE169AD520_.wvu.FilterData" localSheetId="0" hidden="1">TMACNTRTSHIPR!$G$1:$G$166</definedName>
    <definedName name="Z_71794E57_5B2B_4F4C_A75F_E59E571A756B_.wvu.FilterData" localSheetId="0" hidden="1">TMACNTRTSHIPR!$G$1:$G$1</definedName>
    <definedName name="Z_719C9C39_42F0_490C_9571_E030A4864261_.wvu.FilterData" localSheetId="6" hidden="1">Saturday!$F$1:$F$27</definedName>
    <definedName name="Z_719C9C39_42F0_490C_9571_E030A4864261_.wvu.FilterData" localSheetId="0" hidden="1">TMACNTRTSHIPR!$G$1:$G$1</definedName>
    <definedName name="Z_719C9C39_42F0_490C_9571_E030A4864261_.wvu.FilterData" localSheetId="2" hidden="1">'transfers storage'!$F$8:$F$46</definedName>
    <definedName name="Z_71C58DCA_B2BB_47DF_AEB7_290DEEEF3C0D_.wvu.FilterData" localSheetId="0" hidden="1">TMACNTRTSHIPR!$G$1:$G$1</definedName>
    <definedName name="Z_71F5FB2D_384C_4163_A588_E16ED69416FC_.wvu.FilterData" localSheetId="0" hidden="1">TMACNTRTSHIPR!$G$1:$G$166</definedName>
    <definedName name="Z_71F5FB2D_384C_4163_A588_E16ED69416FC_.wvu.FilterData" localSheetId="3" hidden="1">'Yoder 2018 fill'!$F$2:$F$37</definedName>
    <definedName name="Z_72210005_5B1E_4DD6_9B80_FBF3EBAD2E9C_.wvu.FilterData" localSheetId="0" hidden="1">TMACNTRTSHIPR!$G$1:$G$1</definedName>
    <definedName name="Z_7252E17B_2273_44DB_B79D_C118C3E48840_.wvu.FilterData" localSheetId="0" hidden="1">TMACNTRTSHIPR!$G$1:$G$1</definedName>
    <definedName name="Z_72666A46_D90C_4EFE_8005_3F543C34BD7F_.wvu.FilterData" localSheetId="0" hidden="1">TMACNTRTSHIPR!$G$1:$G$1</definedName>
    <definedName name="Z_726DB184_6A7F_470D_9A3C_C76A90269BBF_.wvu.FilterData" localSheetId="0" hidden="1">TMACNTRTSHIPR!$G$1:$G$1</definedName>
    <definedName name="Z_7277FC9A_4D67_436E_A929_FCFACE363C53_.wvu.FilterData" localSheetId="0" hidden="1">TMACNTRTSHIPR!$G$1:$G$1</definedName>
    <definedName name="Z_72C34270_E12A_4AEA_BC53_96C4B9917827_.wvu.FilterData" localSheetId="6" hidden="1">Saturday!$F$1:$F$27</definedName>
    <definedName name="Z_72C34270_E12A_4AEA_BC53_96C4B9917827_.wvu.FilterData" localSheetId="0" hidden="1">TMACNTRTSHIPR!$G$1:$G$2</definedName>
    <definedName name="Z_72C34270_E12A_4AEA_BC53_96C4B9917827_.wvu.FilterData" localSheetId="2" hidden="1">'transfers storage'!$F$8:$F$46</definedName>
    <definedName name="Z_72C34270_E12A_4AEA_BC53_96C4B9917827_.wvu.FilterData" localSheetId="3" hidden="1">'Yoder 2018 fill'!$F$2:$F$36</definedName>
    <definedName name="Z_72D0EA08_E3EB_4260_B996_76F4926F9FDF_.wvu.FilterData" localSheetId="0" hidden="1">TMACNTRTSHIPR!$G$1:$G$166</definedName>
    <definedName name="Z_72D0EA08_E3EB_4260_B996_76F4926F9FDF_.wvu.FilterData" localSheetId="2" hidden="1">'transfers storage'!$F$8:$F$46</definedName>
    <definedName name="Z_72ECA1DF_BCC2_48DC_9536_DE2C55C1F446_.wvu.FilterData" localSheetId="0" hidden="1">TMACNTRTSHIPR!$G$1:$G$1</definedName>
    <definedName name="Z_72F879B7_B7F6_4595_9D5B_E6D1B8186640_.wvu.FilterData" localSheetId="0" hidden="1">TMACNTRTSHIPR!$G$1:$G$2</definedName>
    <definedName name="Z_73191895_47FF_4E4F_AAAC_592534B8EFF2_.wvu.FilterData" localSheetId="0" hidden="1">TMACNTRTSHIPR!$G$1:$G$166</definedName>
    <definedName name="Z_7323588F_725F_42A4_B6A2_C038E35525E8_.wvu.FilterData" localSheetId="0" hidden="1">TMACNTRTSHIPR!$G$1:$G$1</definedName>
    <definedName name="Z_7323588F_725F_42A4_B6A2_C038E35525E8_.wvu.FilterData" localSheetId="2" hidden="1">'transfers storage'!$F$8:$F$42</definedName>
    <definedName name="Z_736E7EDD_219A_41D3_A95E_5511FC991916_.wvu.FilterData" localSheetId="0" hidden="1">TMACNTRTSHIPR!$G$1:$G$1</definedName>
    <definedName name="Z_737A82BA_E839_45ED_9802_792864778D1F_.wvu.FilterData" localSheetId="0" hidden="1">TMACNTRTSHIPR!$G$1:$G$1</definedName>
    <definedName name="Z_737A82BA_E839_45ED_9802_792864778D1F_.wvu.FilterData" localSheetId="2" hidden="1">'transfers storage'!$F$2:$F$2</definedName>
    <definedName name="Z_73832EFD_8B7A_4EE8_873E_A4FCD8E429A0_.wvu.FilterData" localSheetId="0" hidden="1">TMACNTRTSHIPR!$G$1:$G$166</definedName>
    <definedName name="Z_73A25805_3BA4_47A7_9B69_D9485B5B0E60_.wvu.FilterData" localSheetId="0" hidden="1">TMACNTRTSHIPR!$G$1:$G$1</definedName>
    <definedName name="Z_73AC758C_AA0C_429A_9F81_A5534A12F442_.wvu.FilterData" localSheetId="0" hidden="1">TMACNTRTSHIPR!$G$1:$G$1</definedName>
    <definedName name="Z_73AC758C_AA0C_429A_9F81_A5534A12F442_.wvu.FilterData" localSheetId="2" hidden="1">'transfers storage'!$F$8:$F$46</definedName>
    <definedName name="Z_73E9E07B_FD57_4086_BA33_338069C360F5_.wvu.FilterData" localSheetId="0" hidden="1">TMACNTRTSHIPR!$G$1:$G$166</definedName>
    <definedName name="Z_73ED24E8_23D3_42C7_A9B1_2CAEE4A8AB7C_.wvu.FilterData" localSheetId="6" hidden="1">Saturday!$F$1:$F$27</definedName>
    <definedName name="Z_73ED24E8_23D3_42C7_A9B1_2CAEE4A8AB7C_.wvu.FilterData" localSheetId="0" hidden="1">TMACNTRTSHIPR!$G$1:$G$1</definedName>
    <definedName name="Z_73ED24E8_23D3_42C7_A9B1_2CAEE4A8AB7C_.wvu.FilterData" localSheetId="2" hidden="1">'transfers storage'!$F$8:$F$46</definedName>
    <definedName name="Z_74049E9D_8E91_4EB1_83B5_C1865B23396D_.wvu.FilterData" localSheetId="0" hidden="1">TMACNTRTSHIPR!$G$1:$G$1</definedName>
    <definedName name="Z_74328AC4_8A76_45B5_9329_BC9FCFF2C8BC_.wvu.FilterData" localSheetId="0" hidden="1">TMACNTRTSHIPR!$G$1:$G$1</definedName>
    <definedName name="Z_743B6D5B_F7BF_4674_AA60_5CD9184BE4A5_.wvu.FilterData" localSheetId="0" hidden="1">TMACNTRTSHIPR!$G$1:$G$1</definedName>
    <definedName name="Z_746B8FA7_D3D6_4F94_A98A_5EA9A4D6D0DB_.wvu.FilterData" localSheetId="0" hidden="1">TMACNTRTSHIPR!$G$1:$G$1</definedName>
    <definedName name="Z_74755D7A_DC1F_4F60_92A1_14E98777A3FE_.wvu.FilterData" localSheetId="0" hidden="1">TMACNTRTSHIPR!$G$1:$G$1</definedName>
    <definedName name="Z_74AB7C97_3AE0_4807_A5CF_7D69D68748BE_.wvu.FilterData" localSheetId="0" hidden="1">TMACNTRTSHIPR!$G$1:$G$1</definedName>
    <definedName name="Z_74B8D7A2_CF54_4BC8_BDC7_4F909D25FEEA_.wvu.FilterData" localSheetId="0" hidden="1">TMACNTRTSHIPR!$G$1:$G$2</definedName>
    <definedName name="Z_74DF9F3D_65B2_4D82_B99C_F5212A0CD49C_.wvu.FilterData" localSheetId="0" hidden="1">TMACNTRTSHIPR!$G$1:$G$1</definedName>
    <definedName name="Z_74EA77B1_C1BC_4D7B_8AF8_9C5E936CCB52_.wvu.FilterData" localSheetId="0" hidden="1">TMACNTRTSHIPR!$G$1:$G$1</definedName>
    <definedName name="Z_74EA77B1_C1BC_4D7B_8AF8_9C5E936CCB52_.wvu.FilterData" localSheetId="2" hidden="1">'transfers storage'!$F$2:$F$46</definedName>
    <definedName name="Z_74ED4B38_C981_41EA_9C53_EFF88C9ADBFE_.wvu.FilterData" localSheetId="0" hidden="1">TMACNTRTSHIPR!$G$1:$G$1</definedName>
    <definedName name="Z_750419DB_EB1D_4A68_B4DD_04445330C12F_.wvu.FilterData" localSheetId="0" hidden="1">TMACNTRTSHIPR!$G$1:$G$166</definedName>
    <definedName name="Z_750419DB_EB1D_4A68_B4DD_04445330C12F_.wvu.FilterData" localSheetId="3" hidden="1">'Yoder 2018 fill'!$F$2:$F$37</definedName>
    <definedName name="Z_750A8BD9_FF09_4032_8F92_42F281EAEA35_.wvu.FilterData" localSheetId="0" hidden="1">TMACNTRTSHIPR!$G$1:$G$1</definedName>
    <definedName name="Z_750A8BD9_FF09_4032_8F92_42F281EAEA35_.wvu.FilterData" localSheetId="2" hidden="1">'transfers storage'!$F$2:$F$2</definedName>
    <definedName name="Z_7545E3C6_DDF1_4D7F_984D_505807A1C288_.wvu.FilterData" localSheetId="0" hidden="1">TMACNTRTSHIPR!$G$1:$G$1</definedName>
    <definedName name="Z_75675F55_4DAC_4A29_8B7A_5EDE3512F2CC_.wvu.FilterData" localSheetId="0" hidden="1">TMACNTRTSHIPR!$G$1:$G$1</definedName>
    <definedName name="Z_75675F55_4DAC_4A29_8B7A_5EDE3512F2CC_.wvu.FilterData" localSheetId="2" hidden="1">'transfers storage'!$F$2:$F$2</definedName>
    <definedName name="Z_75908650_BBFC_4627_B03E_E43A681909C1_.wvu.FilterData" localSheetId="2" hidden="1">'transfers storage'!$F$8:$F$46</definedName>
    <definedName name="Z_759164E4_98F8_4B33_9DCE_0DAB18074B2D_.wvu.FilterData" localSheetId="0" hidden="1">TMACNTRTSHIPR!$G$1:$G$1</definedName>
    <definedName name="Z_75C3E00C_36DC_4489_959E_9BF1F555182F_.wvu.FilterData" localSheetId="0" hidden="1">TMACNTRTSHIPR!$G$1:$G$1</definedName>
    <definedName name="Z_75C3E00C_36DC_4489_959E_9BF1F555182F_.wvu.FilterData" localSheetId="2" hidden="1">'transfers storage'!$F$8:$F$46</definedName>
    <definedName name="Z_75E68F40_FA59_4685_BE0D_4AE0BE01E854_.wvu.FilterData" localSheetId="0" hidden="1">TMACNTRTSHIPR!$G$1:$G$1</definedName>
    <definedName name="Z_75E68F40_FA59_4685_BE0D_4AE0BE01E854_.wvu.FilterData" localSheetId="2" hidden="1">'transfers storage'!$F$8:$F$46</definedName>
    <definedName name="Z_75FCACD5_4082_4986_A46C_291673051CFB_.wvu.FilterData" localSheetId="0" hidden="1">TMACNTRTSHIPR!$G$1:$G$1</definedName>
    <definedName name="Z_760F4E41_5F62_4E54_87A5_57DC5C230947_.wvu.FilterData" localSheetId="0" hidden="1">TMACNTRTSHIPR!$G$1:$G$1</definedName>
    <definedName name="Z_760F4E41_5F62_4E54_87A5_57DC5C230947_.wvu.FilterData" localSheetId="2" hidden="1">'transfers storage'!$F$2:$F$2</definedName>
    <definedName name="Z_761148BD_78C9_433E_A0A5_235BD97062E4_.wvu.FilterData" localSheetId="0" hidden="1">TMACNTRTSHIPR!$G$1:$G$1</definedName>
    <definedName name="Z_761148BD_78C9_433E_A0A5_235BD97062E4_.wvu.FilterData" localSheetId="2" hidden="1">'transfers storage'!$F$2:$F$2</definedName>
    <definedName name="Z_7612D674_AD0A_4BD6_85D7_64C08CEB3B03_.wvu.FilterData" localSheetId="2" hidden="1">'transfers storage'!$F$8:$F$46</definedName>
    <definedName name="Z_76274329_2B47_4B83_B468_F6983FE12BE1_.wvu.FilterData" localSheetId="0" hidden="1">TMACNTRTSHIPR!$G$1:$G$1</definedName>
    <definedName name="Z_76274329_2B47_4B83_B468_F6983FE12BE1_.wvu.FilterData" localSheetId="2" hidden="1">'transfers storage'!$F$8:$F$46</definedName>
    <definedName name="Z_7661C47B_4144_4A63_8456_80D97DD164C7_.wvu.FilterData" localSheetId="0" hidden="1">TMACNTRTSHIPR!$G$1:$G$1</definedName>
    <definedName name="Z_7662DE24_C6B1_4C07_89F1_8FEBA8145CEB_.wvu.FilterData" localSheetId="2" hidden="1">'transfers storage'!$F$1:$F$2</definedName>
    <definedName name="Z_76829F3E_48F4_4FA3_B948_82D8CC73CB9F_.wvu.FilterData" localSheetId="0" hidden="1">TMACNTRTSHIPR!$G$1:$G$166</definedName>
    <definedName name="Z_76C679C1_2E3C_4B94_8288_47BBFF5E3CAA_.wvu.FilterData" localSheetId="0" hidden="1">TMACNTRTSHIPR!$G$1:$G$1</definedName>
    <definedName name="Z_76DA63DC_59E0_4DDF_B540_5AA2F5CA1EAC_.wvu.FilterData" localSheetId="0" hidden="1">TMACNTRTSHIPR!$G$1:$G$1</definedName>
    <definedName name="Z_76EF517D_5F1C_4E7C_9F16_1C62B838F58A_.wvu.FilterData" localSheetId="0" hidden="1">TMACNTRTSHIPR!$G$1:$G$1</definedName>
    <definedName name="Z_77095D66_0A91_42FE_A9F2_1049DBA739BB_.wvu.FilterData" localSheetId="0" hidden="1">TMACNTRTSHIPR!$G$1:$G$1</definedName>
    <definedName name="Z_77095D66_0A91_42FE_A9F2_1049DBA739BB_.wvu.FilterData" localSheetId="2" hidden="1">'transfers storage'!$F$8:$F$46</definedName>
    <definedName name="Z_7728CCF8_57B0_4432_87FC_EA266C305151_.wvu.FilterData" localSheetId="6" hidden="1">Saturday!$F$1:$F$27</definedName>
    <definedName name="Z_7728CCF8_57B0_4432_87FC_EA266C305151_.wvu.FilterData" localSheetId="0" hidden="1">TMACNTRTSHIPR!$G$1:$G$1</definedName>
    <definedName name="Z_7728CCF8_57B0_4432_87FC_EA266C305151_.wvu.FilterData" localSheetId="2" hidden="1">'transfers storage'!$F$2:$F$46</definedName>
    <definedName name="Z_77642F52_14B7_48D1_AD34_FE8473A80CD9_.wvu.FilterData" localSheetId="0" hidden="1">TMACNTRTSHIPR!$G$1:$G$1</definedName>
    <definedName name="Z_776FCF17_6499_4179_834D_170B84847FF5_.wvu.FilterData" localSheetId="0" hidden="1">TMACNTRTSHIPR!$G$1:$G$2</definedName>
    <definedName name="Z_777829A3_8556_4045_9CAC_C58EA3B2B5FF_.wvu.FilterData" localSheetId="0" hidden="1">TMACNTRTSHIPR!$G$1:$G$1</definedName>
    <definedName name="Z_777F2F80_B1A1_4ABD_AE88_7322481965D0_.wvu.FilterData" localSheetId="0" hidden="1">TMACNTRTSHIPR!$G$1:$G$1</definedName>
    <definedName name="Z_77830EE0_38B8_4DE6_8DCC_2725B34BAD26_.wvu.FilterData" localSheetId="2" hidden="1">'transfers storage'!$F$1:$F$2</definedName>
    <definedName name="Z_77EFA497_601F_4B22_B707_CA5C5B45025F_.wvu.FilterData" localSheetId="0" hidden="1">TMACNTRTSHIPR!$G$1:$G$1</definedName>
    <definedName name="Z_78378B3E_D16D_4247_B5E2_70479B624FC9_.wvu.FilterData" localSheetId="0" hidden="1">TMACNTRTSHIPR!$G$1:$G$1</definedName>
    <definedName name="Z_7847CB2D_9156_49A3_ACD3_B6A984E8D6B5_.wvu.FilterData" localSheetId="0" hidden="1">TMACNTRTSHIPR!$G$1:$G$1</definedName>
    <definedName name="Z_7847CB2D_9156_49A3_ACD3_B6A984E8D6B5_.wvu.FilterData" localSheetId="2" hidden="1">'transfers storage'!$F$8:$F$46</definedName>
    <definedName name="Z_784CB54F_5C88_43F6_A9C0_47B9BD7C7DE5_.wvu.FilterData" localSheetId="2" hidden="1">'transfers storage'!$F$8:$F$46</definedName>
    <definedName name="Z_785B2E78_DE0D_45B1_98C9_01B5ACA430DC_.wvu.FilterData" localSheetId="0" hidden="1">TMACNTRTSHIPR!$G$1:$G$166</definedName>
    <definedName name="Z_78652006_4A03_46C9_AEE4_7D962E5B07EB_.wvu.FilterData" localSheetId="0" hidden="1">TMACNTRTSHIPR!$G$1:$G$1</definedName>
    <definedName name="Z_7875C3F6_3BF4_4999_96AD_66F90F8FEE99_.wvu.FilterData" localSheetId="0" hidden="1">TMACNTRTSHIPR!$G$1:$G$1</definedName>
    <definedName name="Z_7875C3F6_3BF4_4999_96AD_66F90F8FEE99_.wvu.FilterData" localSheetId="2" hidden="1">'transfers storage'!$F$2:$F$2</definedName>
    <definedName name="Z_7884103B_2F64_48A1_A694_21155DAAB7DD_.wvu.FilterData" localSheetId="0" hidden="1">TMACNTRTSHIPR!$G$1:$G$1</definedName>
    <definedName name="Z_78C5C087_05BC_42B0_9B1B_FC6FBF976705_.wvu.FilterData" localSheetId="0" hidden="1">TMACNTRTSHIPR!$G$1:$G$166</definedName>
    <definedName name="Z_78C5C087_05BC_42B0_9B1B_FC6FBF976705_.wvu.FilterData" localSheetId="3" hidden="1">'Yoder 2018 fill'!$F$2:$F$37</definedName>
    <definedName name="Z_78CEF17D_EADA_4625_87AD_9727FC9739F5_.wvu.FilterData" localSheetId="0" hidden="1">TMACNTRTSHIPR!$G$1:$G$2</definedName>
    <definedName name="Z_78CEF17D_EADA_4625_87AD_9727FC9739F5_.wvu.FilterData" localSheetId="2" hidden="1">'transfers storage'!$F$8:$F$46</definedName>
    <definedName name="Z_78CEF17D_EADA_4625_87AD_9727FC9739F5_.wvu.FilterData" localSheetId="3" hidden="1">'Yoder 2018 fill'!$F$2:$F$36</definedName>
    <definedName name="Z_78EA2EB1_C65A_4BEC_9812_4396489DA131_.wvu.FilterData" localSheetId="2" hidden="1">'transfers storage'!$F$2:$F$46</definedName>
    <definedName name="Z_78F6C9FB_73FD_4B0D_B6B1_2DB4139B88E8_.wvu.FilterData" localSheetId="2" hidden="1">'transfers storage'!$F$2:$F$2</definedName>
    <definedName name="Z_7919986A_CF00_4856_8728_4E3047C8507A_.wvu.FilterData" localSheetId="0" hidden="1">TMACNTRTSHIPR!$G$1:$G$1</definedName>
    <definedName name="Z_79696A6A_EEFD_4446_930C_866107838FFC_.wvu.FilterData" localSheetId="0" hidden="1">TMACNTRTSHIPR!$G$1:$G$1</definedName>
    <definedName name="Z_798B3171_337C_4FFF_BD8C_B73B83C50EDC_.wvu.FilterData" localSheetId="0" hidden="1">TMACNTRTSHIPR!$G$1:$G$1</definedName>
    <definedName name="Z_79B191F8_762E_4144_BDE4_2EB34286A1C8_.wvu.FilterData" localSheetId="0" hidden="1">TMACNTRTSHIPR!$G$1:$G$1</definedName>
    <definedName name="Z_79B191F8_762E_4144_BDE4_2EB34286A1C8_.wvu.FilterData" localSheetId="2" hidden="1">'transfers storage'!$F$2:$F$46</definedName>
    <definedName name="Z_79B9D887_CCB7_4C0B_B7BF_104EDA26A586_.wvu.FilterData" localSheetId="0" hidden="1">TMACNTRTSHIPR!$G$1:$G$2</definedName>
    <definedName name="Z_79DF5FDC_1AD5_4441_BEBC_CB70CCD829E9_.wvu.FilterData" localSheetId="0" hidden="1">TMACNTRTSHIPR!$G$1:$G$1</definedName>
    <definedName name="Z_79DF5FDC_1AD5_4441_BEBC_CB70CCD829E9_.wvu.FilterData" localSheetId="2" hidden="1">'transfers storage'!$F$8:$F$46</definedName>
    <definedName name="Z_79E1BBE7_1EF2_4560_86F1_86AD633D763C_.wvu.FilterData" localSheetId="0" hidden="1">TMACNTRTSHIPR!$G$1:$G$1</definedName>
    <definedName name="Z_7A26BC40_5E87_4AC9_A727_5C4BA4CEBD95_.wvu.FilterData" localSheetId="0" hidden="1">TMACNTRTSHIPR!$G$1:$G$166</definedName>
    <definedName name="Z_7A2E841D_CA4F_4C67_ACF3_6F9E8252854D_.wvu.FilterData" localSheetId="0" hidden="1">TMACNTRTSHIPR!$G$1:$G$1</definedName>
    <definedName name="Z_7A76B34C_EA20_4BF0_8FC5_DB6BB2A34A0E_.wvu.FilterData" localSheetId="0" hidden="1">TMACNTRTSHIPR!$G$1:$G$1</definedName>
    <definedName name="Z_7A9EF763_989F_479C_9A56_CE440999BA6B_.wvu.FilterData" localSheetId="0" hidden="1">TMACNTRTSHIPR!$G$1:$G$1</definedName>
    <definedName name="Z_7AA490B7_7C03_403F_8993_116BC905B584_.wvu.FilterData" localSheetId="0" hidden="1">TMACNTRTSHIPR!$G$1:$G$1</definedName>
    <definedName name="Z_7AB00461_8BC6_4A8B_89EE_BBB166AF2847_.wvu.FilterData" localSheetId="0" hidden="1">TMACNTRTSHIPR!$G$1:$G$166</definedName>
    <definedName name="Z_7AB00461_8BC6_4A8B_89EE_BBB166AF2847_.wvu.FilterData" localSheetId="2" hidden="1">'transfers storage'!$F$8:$F$46</definedName>
    <definedName name="Z_7AD68C56_4591_4C07_A3FA_E4C88937E509_.wvu.FilterData" localSheetId="0" hidden="1">TMACNTRTSHIPR!$G$1:$G$166</definedName>
    <definedName name="Z_7AE3CE5E_DF7F_4DA3_AEBA_2B25CDE51DAB_.wvu.FilterData" localSheetId="0" hidden="1">TMACNTRTSHIPR!$G$1:$G$1</definedName>
    <definedName name="Z_7B0F6102_94F5_4B6E_971C_119E1E83DAA2_.wvu.FilterData" localSheetId="0" hidden="1">TMACNTRTSHIPR!$G$1:$G$2</definedName>
    <definedName name="Z_7B1057B8_CDD5_4398_9847_F536E213D413_.wvu.FilterData" localSheetId="0" hidden="1">TMACNTRTSHIPR!$G$1:$G$1</definedName>
    <definedName name="Z_7B1057B8_CDD5_4398_9847_F536E213D413_.wvu.FilterData" localSheetId="2" hidden="1">'transfers storage'!$F$2:$F$2</definedName>
    <definedName name="Z_7B1EE219_C48A_41EC_ACBF_723FF87406C2_.wvu.FilterData" localSheetId="0" hidden="1">TMACNTRTSHIPR!$G$1:$G$1</definedName>
    <definedName name="Z_7B64A126_9751_4447_97A9_57F04F5295DE_.wvu.FilterData" localSheetId="0" hidden="1">TMACNTRTSHIPR!$G$1:$G$1</definedName>
    <definedName name="Z_7B72A4BA_1185_43C2_A748_F44289F6878E_.wvu.FilterData" localSheetId="0" hidden="1">TMACNTRTSHIPR!$G$1:$G$1</definedName>
    <definedName name="Z_7BDE8C5F_4EB0_4E84_8C98_C82C0F08A471_.wvu.FilterData" localSheetId="0" hidden="1">TMACNTRTSHIPR!$G$1:$G$1</definedName>
    <definedName name="Z_7BDE8C5F_4EB0_4E84_8C98_C82C0F08A471_.wvu.FilterData" localSheetId="2" hidden="1">'transfers storage'!$F$8:$F$42</definedName>
    <definedName name="Z_7BE7F927_A1DC_4853_8A0A_51DA5BF028E5_.wvu.FilterData" localSheetId="0" hidden="1">TMACNTRTSHIPR!$G$1:$G$1</definedName>
    <definedName name="Z_7BE7F927_A1DC_4853_8A0A_51DA5BF028E5_.wvu.FilterData" localSheetId="2" hidden="1">'transfers storage'!$F$8:$F$46</definedName>
    <definedName name="Z_7C24F89C_1DFF_41A6_A38F_D7645AE71DCD_.wvu.FilterData" localSheetId="0" hidden="1">TMACNTRTSHIPR!$G$1:$G$1</definedName>
    <definedName name="Z_7C314B2F_EB3E_4936_A778_57A0706DCE31_.wvu.FilterData" localSheetId="5" hidden="1">'Third Party'!$J$1:$J$16</definedName>
    <definedName name="Z_7C314B2F_EB3E_4936_A778_57A0706DCE31_.wvu.FilterData" localSheetId="0" hidden="1">TMACNTRTSHIPR!$G$1:$G$166</definedName>
    <definedName name="Z_7C314B2F_EB3E_4936_A778_57A0706DCE31_.wvu.FilterData" localSheetId="3" hidden="1">'Yoder 2018 fill'!$F$2:$F$37</definedName>
    <definedName name="Z_7C49E653_A044_40B2_8BDB_6E5B31F92D36_.wvu.FilterData" localSheetId="0" hidden="1">TMACNTRTSHIPR!$G$1:$G$1</definedName>
    <definedName name="Z_7C4FC650_1B02_4516_8788_64ABE1C71428_.wvu.FilterData" localSheetId="0" hidden="1">TMACNTRTSHIPR!$G$1:$G$1</definedName>
    <definedName name="Z_7C4FC650_1B02_4516_8788_64ABE1C71428_.wvu.FilterData" localSheetId="2" hidden="1">'transfers storage'!$F$2:$F$2</definedName>
    <definedName name="Z_7CA3123D_4818_4ADB_BD71_FB5603C58F24_.wvu.FilterData" localSheetId="0" hidden="1">TMACNTRTSHIPR!$G$1:$G$1</definedName>
    <definedName name="Z_7CA3123D_4818_4ADB_BD71_FB5603C58F24_.wvu.FilterData" localSheetId="2" hidden="1">'transfers storage'!$F$8:$F$46</definedName>
    <definedName name="Z_7CB0C5B5_2409_42B2_B270_ECEF8B244952_.wvu.FilterData" localSheetId="0" hidden="1">TMACNTRTSHIPR!$G$1:$G$1</definedName>
    <definedName name="Z_7CD6133F_C018_4A52_A111_425CB4EFCB6A_.wvu.FilterData" localSheetId="0" hidden="1">TMACNTRTSHIPR!$G$1:$G$1</definedName>
    <definedName name="Z_7CDD041E_F0FA_4EF0_B956_89F4E7198EB5_.wvu.FilterData" localSheetId="0" hidden="1">TMACNTRTSHIPR!$G$1:$G$1</definedName>
    <definedName name="Z_7CDD041E_F0FA_4EF0_B956_89F4E7198EB5_.wvu.FilterData" localSheetId="2" hidden="1">'transfers storage'!$F$8:$F$42</definedName>
    <definedName name="Z_7CE0F279_AF99_47FD_AD2E_3B503A8D93DE_.wvu.FilterData" localSheetId="0" hidden="1">TMACNTRTSHIPR!$G$1:$G$1</definedName>
    <definedName name="Z_7D09A230_8CA6_403A_A495_8A485D2D4E22_.wvu.FilterData" localSheetId="0" hidden="1">TMACNTRTSHIPR!$G$1:$G$1</definedName>
    <definedName name="Z_7D5285B0_9F4C_46F8_9A48_8B226F13E4D1_.wvu.FilterData" localSheetId="6" hidden="1">Saturday!$F$1:$F$27</definedName>
    <definedName name="Z_7D5285B0_9F4C_46F8_9A48_8B226F13E4D1_.wvu.FilterData" localSheetId="0" hidden="1">TMACNTRTSHIPR!$G$1:$G$2</definedName>
    <definedName name="Z_7D5285B0_9F4C_46F8_9A48_8B226F13E4D1_.wvu.FilterData" localSheetId="2" hidden="1">'transfers storage'!$F$8:$F$46</definedName>
    <definedName name="Z_7D5285B0_9F4C_46F8_9A48_8B226F13E4D1_.wvu.FilterData" localSheetId="3" hidden="1">'Yoder 2018 fill'!$F$2:$F$36</definedName>
    <definedName name="Z_7D52D04D_5163_4639_994E_80EDF23A35E6_.wvu.FilterData" localSheetId="0" hidden="1">TMACNTRTSHIPR!$G$1:$G$1</definedName>
    <definedName name="Z_7D6F6540_D9A6_4301_A4CC_6E3973BB6296_.wvu.FilterData" localSheetId="2" hidden="1">'transfers storage'!$F$1:$F$2</definedName>
    <definedName name="Z_7D75380F_AECC_4C39_B223_D380C2E23204_.wvu.FilterData" localSheetId="0" hidden="1">TMACNTRTSHIPR!$G$1:$G$2</definedName>
    <definedName name="Z_7D76CA51_9F70_4AE9_BBB0_8F54F2C8C982_.wvu.FilterData" localSheetId="0" hidden="1">TMACNTRTSHIPR!$G$1:$G$1</definedName>
    <definedName name="Z_7D76CA51_9F70_4AE9_BBB0_8F54F2C8C982_.wvu.FilterData" localSheetId="2" hidden="1">'transfers storage'!$F$8:$F$46</definedName>
    <definedName name="Z_7D87A71D_0D14_49A3_AEF1_8A60A22E13C5_.wvu.FilterData" localSheetId="0" hidden="1">TMACNTRTSHIPR!$G$1:$G$1</definedName>
    <definedName name="Z_7D948BEB_CE14_445E_859C_DB82FF88D404_.wvu.FilterData" localSheetId="0" hidden="1">TMACNTRTSHIPR!$G$1:$G$1</definedName>
    <definedName name="Z_7D9F9D86_BD0D_47D3_A1CA_600E553F77BB_.wvu.FilterData" localSheetId="0" hidden="1">TMACNTRTSHIPR!$G$1:$G$1</definedName>
    <definedName name="Z_7DA3B501_569D_452E_A498_4FA87443ABE7_.wvu.FilterData" localSheetId="6" hidden="1">Saturday!$F$1:$F$27</definedName>
    <definedName name="Z_7DA3B501_569D_452E_A498_4FA87443ABE7_.wvu.FilterData" localSheetId="0" hidden="1">TMACNTRTSHIPR!$G$1:$G$1</definedName>
    <definedName name="Z_7DA3B501_569D_452E_A498_4FA87443ABE7_.wvu.FilterData" localSheetId="2" hidden="1">'transfers storage'!$F$2:$F$46</definedName>
    <definedName name="Z_7DB6D3CD_0419_4965_A3BD_523049D312F0_.wvu.FilterData" localSheetId="0" hidden="1">TMACNTRTSHIPR!$G$1:$G$1</definedName>
    <definedName name="Z_7DE154DB_87F0_419F_958B_5D4375351BE6_.wvu.FilterData" localSheetId="0" hidden="1">TMACNTRTSHIPR!$G$1:$G$1</definedName>
    <definedName name="Z_7DF8D43A_634E_4D41_91A1_883AF96DBC01_.wvu.FilterData" localSheetId="0" hidden="1">TMACNTRTSHIPR!$G$1:$G$166</definedName>
    <definedName name="Z_7DFED8D5_B993_4ED7_B999_23E10053670C_.wvu.FilterData" localSheetId="0" hidden="1">TMACNTRTSHIPR!$G$1:$G$1</definedName>
    <definedName name="Z_7DFED8D5_B993_4ED7_B999_23E10053670C_.wvu.FilterData" localSheetId="2" hidden="1">'transfers storage'!$F$2:$F$46</definedName>
    <definedName name="Z_7E0F127D_9CB7_42E1_9EAA_BD828BF3D301_.wvu.FilterData" localSheetId="0" hidden="1">TMACNTRTSHIPR!$G$1:$G$166</definedName>
    <definedName name="Z_7E40CAD3_88CA_4E79_8C16_B1C0B1DC6D30_.wvu.FilterData" localSheetId="0" hidden="1">TMACNTRTSHIPR!$G$1:$G$1</definedName>
    <definedName name="Z_7E40CAD3_88CA_4E79_8C16_B1C0B1DC6D30_.wvu.FilterData" localSheetId="2" hidden="1">'transfers storage'!$F$8:$F$46</definedName>
    <definedName name="Z_7E6FE158_5A84_4531_AF62_B4CB4655F4C7_.wvu.FilterData" localSheetId="2" hidden="1">'transfers storage'!$F$8:$F$46</definedName>
    <definedName name="Z_7EBA3C10_4A5D_47F2_A27B_7D2A6D171C9F_.wvu.FilterData" localSheetId="6" hidden="1">Saturday!$F$1:$F$27</definedName>
    <definedName name="Z_7EBA3C10_4A5D_47F2_A27B_7D2A6D171C9F_.wvu.FilterData" localSheetId="0" hidden="1">TMACNTRTSHIPR!$G$1:$G$1</definedName>
    <definedName name="Z_7EBA3C10_4A5D_47F2_A27B_7D2A6D171C9F_.wvu.FilterData" localSheetId="2" hidden="1">'transfers storage'!$F$2:$F$46</definedName>
    <definedName name="Z_7ED53819_B0E1_41AC_80CB_4C51B2C0D97C_.wvu.FilterData" localSheetId="0" hidden="1">TMACNTRTSHIPR!$G$1:$G$1</definedName>
    <definedName name="Z_7EE4C33D_1B34_460B_BC4F_7D6379D3E569_.wvu.FilterData" localSheetId="0" hidden="1">TMACNTRTSHIPR!$G$1:$G$1</definedName>
    <definedName name="Z_7EF147F3_6300_4148_AF15_3B470E93A054_.wvu.FilterData" localSheetId="2" hidden="1">'transfers storage'!$F$2:$F$2</definedName>
    <definedName name="Z_7EFDF099_CAE5_4577_BF6C_455AF6519969_.wvu.FilterData" localSheetId="0" hidden="1">TMACNTRTSHIPR!$G$1:$G$1</definedName>
    <definedName name="Z_7F089485_9915_431B_B713_04B21E01E507_.wvu.FilterData" localSheetId="0" hidden="1">TMACNTRTSHIPR!$G$1:$G$1</definedName>
    <definedName name="Z_7F089485_9915_431B_B713_04B21E01E507_.wvu.FilterData" localSheetId="2" hidden="1">'transfers storage'!$F$2:$F$2</definedName>
    <definedName name="Z_7F18ABE4_7266_4357_8E3A_6E429E1DB15E_.wvu.FilterData" localSheetId="6" hidden="1">Saturday!$F$1:$F$27</definedName>
    <definedName name="Z_7F18ABE4_7266_4357_8E3A_6E429E1DB15E_.wvu.FilterData" localSheetId="0" hidden="1">TMACNTRTSHIPR!$G$1:$G$1</definedName>
    <definedName name="Z_7F18ABE4_7266_4357_8E3A_6E429E1DB15E_.wvu.FilterData" localSheetId="2" hidden="1">'transfers storage'!$F$2:$F$46</definedName>
    <definedName name="Z_7F6686E8_B469_47FC_B519_2331767D0345_.wvu.FilterData" localSheetId="0" hidden="1">TMACNTRTSHIPR!$G$1:$G$1</definedName>
    <definedName name="Z_7F6686E8_B469_47FC_B519_2331767D0345_.wvu.FilterData" localSheetId="2" hidden="1">'transfers storage'!$F$2:$F$2</definedName>
    <definedName name="Z_7F8D77A0_A7FD_4319_9EB7_8218F1148B4E_.wvu.FilterData" localSheetId="0" hidden="1">TMACNTRTSHIPR!$G$1:$G$1</definedName>
    <definedName name="Z_7FA557A4_9366_480C_8A77_34469F15D4C3_.wvu.FilterData" localSheetId="0" hidden="1">TMACNTRTSHIPR!$G$1:$G$1</definedName>
    <definedName name="Z_7FC1D8C4_1543_4837_BEA6_D939D60753A3_.wvu.FilterData" localSheetId="0" hidden="1">TMACNTRTSHIPR!$G$1:$G$1</definedName>
    <definedName name="Z_7FDFB675_5473_46FA_A350_A39ACFF61C20_.wvu.FilterData" localSheetId="2" hidden="1">'transfers storage'!$F$1:$F$2</definedName>
    <definedName name="Z_7FF2F05F_2E2B_4776_97C9_9724A418B833_.wvu.FilterData" localSheetId="0" hidden="1">TMACNTRTSHIPR!$G$1:$G$1</definedName>
    <definedName name="Z_80A204A9_D48C_4E3B_884D_013F66E1D129_.wvu.FilterData" localSheetId="0" hidden="1">TMACNTRTSHIPR!$G$1:$G$2</definedName>
    <definedName name="Z_80A8F40A_B80B_42F0_A500_750FB09573CC_.wvu.FilterData" localSheetId="0" hidden="1">TMACNTRTSHIPR!$G$1:$G$1</definedName>
    <definedName name="Z_80B6B549_FF89_4B7A_9D54_2F2A319C2411_.wvu.FilterData" localSheetId="0" hidden="1">TMACNTRTSHIPR!$G$1:$G$166</definedName>
    <definedName name="Z_80C7B997_311E_4F9D_8F2B_95F6991AAA0C_.wvu.FilterData" localSheetId="0" hidden="1">TMACNTRTSHIPR!$G$1:$G$1</definedName>
    <definedName name="Z_80EE08C0_435B_476A_8352_968338C9F223_.wvu.FilterData" localSheetId="0" hidden="1">TMACNTRTSHIPR!$G$1:$G$1</definedName>
    <definedName name="Z_8102E1CA_A173_42F0_873E_11B9C809175A_.wvu.FilterData" localSheetId="0" hidden="1">TMACNTRTSHIPR!$G$1:$G$1</definedName>
    <definedName name="Z_810C71BD_D259_4406_9CD8_0838D39A9E1E_.wvu.FilterData" localSheetId="0" hidden="1">TMACNTRTSHIPR!$G$1:$G$1</definedName>
    <definedName name="Z_8154014B_BB5F_4AF8_A9A9_458BA3063254_.wvu.FilterData" localSheetId="0" hidden="1">TMACNTRTSHIPR!$G$1:$G$1</definedName>
    <definedName name="Z_8154014B_BB5F_4AF8_A9A9_458BA3063254_.wvu.FilterData" localSheetId="2" hidden="1">'transfers storage'!$F$8:$F$46</definedName>
    <definedName name="Z_816CBD62_2041_486E_A63B_4E84E6CAA4B0_.wvu.FilterData" localSheetId="2" hidden="1">'transfers storage'!$F$1:$F$2</definedName>
    <definedName name="Z_81A02D15_D936_4DD6_9B52_D07FDE6C1BAE_.wvu.FilterData" localSheetId="0" hidden="1">TMACNTRTSHIPR!$G$1:$G$1</definedName>
    <definedName name="Z_81A1E9E9_47D4_477E_AD21_D81DD029DF38_.wvu.FilterData" localSheetId="0" hidden="1">TMACNTRTSHIPR!$G$1:$G$1</definedName>
    <definedName name="Z_81BD6A06_140C_49EA_BA29_E80EA6E1F070_.wvu.FilterData" localSheetId="0" hidden="1">TMACNTRTSHIPR!$G$1:$G$1</definedName>
    <definedName name="Z_81BD6A06_140C_49EA_BA29_E80EA6E1F070_.wvu.FilterData" localSheetId="2" hidden="1">'transfers storage'!$F$8:$F$42</definedName>
    <definedName name="Z_81C55F09_B54D_4589_A2B9_17850CD80332_.wvu.FilterData" localSheetId="0" hidden="1">TMACNTRTSHIPR!$G$1:$G$2</definedName>
    <definedName name="Z_81F9FA0F_1F0A_4E0B_8F17_8F5E1EB1094B_.wvu.FilterData" localSheetId="0" hidden="1">TMACNTRTSHIPR!$G$1:$G$1</definedName>
    <definedName name="Z_82112E44_C52E_4772_BBE9_D4549B631026_.wvu.FilterData" localSheetId="2" hidden="1">'transfers storage'!$F$2:$F$2</definedName>
    <definedName name="Z_8254D03B_1B0E_4C5F_BFBF_BBCEEE7D5C5B_.wvu.FilterData" localSheetId="0" hidden="1">TMACNTRTSHIPR!$G$1:$G$1</definedName>
    <definedName name="Z_826805A3_9B29_460C_9E6B_E8D35A0BD57A_.wvu.FilterData" localSheetId="0" hidden="1">TMACNTRTSHIPR!$G$1:$G$1</definedName>
    <definedName name="Z_827E8465_6ADE_4085_BF4C_31891E5CFCF6_.wvu.FilterData" localSheetId="2" hidden="1">'transfers storage'!$F$1:$F$2</definedName>
    <definedName name="Z_82D4FC24_0219_4BE8_B193_0C86224B56DB_.wvu.FilterData" localSheetId="0" hidden="1">TMACNTRTSHIPR!$G$1:$G$1</definedName>
    <definedName name="Z_82E40500_C0D3_4E79_9BAC_D340D31F7973_.wvu.FilterData" localSheetId="0" hidden="1">TMACNTRTSHIPR!$G$1:$G$1</definedName>
    <definedName name="Z_82ECAEFA_1B2B_4C55_AD3C_B08BC1521A68_.wvu.FilterData" localSheetId="2" hidden="1">'transfers storage'!$F$1:$F$2</definedName>
    <definedName name="Z_83694B57_E794_4BB9_95B3_8E9A41A58104_.wvu.FilterData" localSheetId="0" hidden="1">TMACNTRTSHIPR!$G$1:$G$1</definedName>
    <definedName name="Z_836F2F18_5844_4A37_986A_065B78584212_.wvu.FilterData" localSheetId="0" hidden="1">TMACNTRTSHIPR!$G$1:$G$1</definedName>
    <definedName name="Z_836F2F18_5844_4A37_986A_065B78584212_.wvu.FilterData" localSheetId="2" hidden="1">'transfers storage'!$F$2:$F$2</definedName>
    <definedName name="Z_83E29AFD_029C_4A47_8501_E8139DF86CD1_.wvu.FilterData" localSheetId="0" hidden="1">TMACNTRTSHIPR!$G$1:$G$2</definedName>
    <definedName name="Z_83E29AFD_029C_4A47_8501_E8139DF86CD1_.wvu.FilterData" localSheetId="3" hidden="1">'Yoder 2018 fill'!$F$2:$F$36</definedName>
    <definedName name="Z_8400BCA6_E615_46B2_88C7_D0C1DCE78746_.wvu.FilterData" localSheetId="0" hidden="1">TMACNTRTSHIPR!$G$1:$G$1</definedName>
    <definedName name="Z_848F783C_C951_428A_AC84_9CB29B2A126A_.wvu.FilterData" localSheetId="0" hidden="1">TMACNTRTSHIPR!$G$1:$G$1</definedName>
    <definedName name="Z_848F783C_C951_428A_AC84_9CB29B2A126A_.wvu.FilterData" localSheetId="2" hidden="1">'transfers storage'!$F$8:$F$46</definedName>
    <definedName name="Z_8495A4BD_A550_4680_BA89_9EC647DC3752_.wvu.FilterData" localSheetId="2" hidden="1">'transfers storage'!$F$2:$F$2</definedName>
    <definedName name="Z_8495F263_0AD1_4CD0_AAA7_935115B7726E_.wvu.FilterData" localSheetId="0" hidden="1">TMACNTRTSHIPR!$G$1:$G$1</definedName>
    <definedName name="Z_8499AF9B_C846_4408_BBF5_134F99B6FA4F_.wvu.FilterData" localSheetId="0" hidden="1">TMACNTRTSHIPR!$G$1:$G$1</definedName>
    <definedName name="Z_84B024BA_D374_4ED8_A5C7_5DF580D7F0C1_.wvu.FilterData" localSheetId="0" hidden="1">TMACNTRTSHIPR!$G$1:$G$166</definedName>
    <definedName name="Z_84B024BA_D374_4ED8_A5C7_5DF580D7F0C1_.wvu.FilterData" localSheetId="3" hidden="1">'Yoder 2018 fill'!$F$2:$F$37</definedName>
    <definedName name="Z_84D45759_85B9_4C75_BFBA_115319EB0317_.wvu.FilterData" localSheetId="0" hidden="1">TMACNTRTSHIPR!$G$1:$G$166</definedName>
    <definedName name="Z_84F40AB6_ED43_44FD_8505_53B8308BFA1B_.wvu.FilterData" localSheetId="2" hidden="1">'transfers storage'!$F$1:$F$2</definedName>
    <definedName name="Z_85087DCE_0754_49B9_A7B4_82BB9D02683C_.wvu.FilterData" localSheetId="0" hidden="1">TMACNTRTSHIPR!$G$1:$G$1</definedName>
    <definedName name="Z_85087DCE_0754_49B9_A7B4_82BB9D02683C_.wvu.FilterData" localSheetId="2" hidden="1">'transfers storage'!$F$2:$F$46</definedName>
    <definedName name="Z_852649C1_0D8B_4043_A12B_A26E7C8CC42C_.wvu.FilterData" localSheetId="6" hidden="1">Saturday!$F$1:$F$27</definedName>
    <definedName name="Z_852649C1_0D8B_4043_A12B_A26E7C8CC42C_.wvu.FilterData" localSheetId="0" hidden="1">TMACNTRTSHIPR!$G$1:$G$1</definedName>
    <definedName name="Z_852649C1_0D8B_4043_A12B_A26E7C8CC42C_.wvu.FilterData" localSheetId="2" hidden="1">'transfers storage'!$F$8:$F$46</definedName>
    <definedName name="Z_8531BD9F_87CE_46F9_89CA_8B45F0A78921_.wvu.FilterData" localSheetId="0" hidden="1">TMACNTRTSHIPR!$G$1:$G$1</definedName>
    <definedName name="Z_8531BD9F_87CE_46F9_89CA_8B45F0A78921_.wvu.FilterData" localSheetId="2" hidden="1">'transfers storage'!$F$2:$F$2</definedName>
    <definedName name="Z_856C7362_7E6D_455B_8FF3_EC624B645EF0_.wvu.FilterData" localSheetId="0" hidden="1">TMACNTRTSHIPR!$G$1:$G$1</definedName>
    <definedName name="Z_856C7362_7E6D_455B_8FF3_EC624B645EF0_.wvu.FilterData" localSheetId="2" hidden="1">'transfers storage'!$F$2:$F$46</definedName>
    <definedName name="Z_85D588D7_22E9_4086_BACC_AD9A924766DE_.wvu.FilterData" localSheetId="0" hidden="1">TMACNTRTSHIPR!$G$1:$G$1</definedName>
    <definedName name="Z_85E24D3D_4D5C_42E9_9F2D_9B7E8417F8CF_.wvu.FilterData" localSheetId="0" hidden="1">TMACNTRTSHIPR!$G$1:$G$1</definedName>
    <definedName name="Z_85E98FF2_BBE0_4104_8C6D_890A57505156_.wvu.FilterData" localSheetId="0" hidden="1">TMACNTRTSHIPR!$G$1:$G$1</definedName>
    <definedName name="Z_85ECAAF8_9C33_4712_8274_0009A39FB0E0_.wvu.FilterData" localSheetId="0" hidden="1">TMACNTRTSHIPR!$G$1:$G$1</definedName>
    <definedName name="Z_86074792_9D28_4687_8B16_9B2D9E70987D_.wvu.FilterData" localSheetId="0" hidden="1">TMACNTRTSHIPR!$G$1:$G$2</definedName>
    <definedName name="Z_86467707_9F55_4CAA_9922_46C3D2A10672_.wvu.FilterData" localSheetId="0" hidden="1">TMACNTRTSHIPR!$G$1:$G$1</definedName>
    <definedName name="Z_86760CF8_0C83_4D58_8763_0282BD98E2CA_.wvu.FilterData" localSheetId="0" hidden="1">TMACNTRTSHIPR!$G$1:$G$1</definedName>
    <definedName name="Z_86760CF8_0C83_4D58_8763_0282BD98E2CA_.wvu.FilterData" localSheetId="2" hidden="1">'transfers storage'!$F$8:$F$46</definedName>
    <definedName name="Z_867FA556_E368_4AF2_A25B_9FEDA4CF6602_.wvu.FilterData" localSheetId="0" hidden="1">TMACNTRTSHIPR!$G$1:$G$1</definedName>
    <definedName name="Z_867FA556_E368_4AF2_A25B_9FEDA4CF6602_.wvu.FilterData" localSheetId="2" hidden="1">'transfers storage'!#REF!</definedName>
    <definedName name="Z_86AED89C_4330_459C_9B80_153B0EA7F1F5_.wvu.FilterData" localSheetId="0" hidden="1">TMACNTRTSHIPR!$G$1:$G$1</definedName>
    <definedName name="Z_86B1C76C_DD71_4E1C_B42A_DBF28E3EAD1F_.wvu.FilterData" localSheetId="0" hidden="1">TMACNTRTSHIPR!$G$1:$G$1</definedName>
    <definedName name="Z_86BAEAEF_CA1F_4325_B3A1_A73987667BE9_.wvu.FilterData" localSheetId="0" hidden="1">TMACNTRTSHIPR!$G$1:$G$1</definedName>
    <definedName name="Z_86C93F2F_0A1C_47C7_99BE_497B081B8E92_.wvu.FilterData" localSheetId="2" hidden="1">'transfers storage'!$F$1:$F$2</definedName>
    <definedName name="Z_86E1F57D_B57A_4462_99C1_1E4F3E815C3C_.wvu.FilterData" localSheetId="0" hidden="1">TMACNTRTSHIPR!$G$1:$G$1</definedName>
    <definedName name="Z_86E55760_5DF9_4867_B353_47921D1022DB_.wvu.FilterData" localSheetId="0" hidden="1">TMACNTRTSHIPR!$G$1:$G$1</definedName>
    <definedName name="Z_86E55760_5DF9_4867_B353_47921D1022DB_.wvu.FilterData" localSheetId="2" hidden="1">'transfers storage'!$F$8:$F$46</definedName>
    <definedName name="Z_86F4BD3D_F99A_4542_A277_944E99FD98D8_.wvu.FilterData" localSheetId="0" hidden="1">TMACNTRTSHIPR!$G$1:$G$1</definedName>
    <definedName name="Z_86F9FAB3_D5C8_4840_B273_01B917192D67_.wvu.FilterData" localSheetId="0" hidden="1">TMACNTRTSHIPR!$G$1:$G$1</definedName>
    <definedName name="Z_86F9FAB3_D5C8_4840_B273_01B917192D67_.wvu.FilterData" localSheetId="2" hidden="1">'transfers storage'!$F$2:$F$2</definedName>
    <definedName name="Z_870CE0C7_A0ED_486D_94AB_37896F9B13C8_.wvu.FilterData" localSheetId="0" hidden="1">TMACNTRTSHIPR!$G$1:$G$1</definedName>
    <definedName name="Z_873DEED7_FF58_43B6_83E6_3F29BAD9327C_.wvu.FilterData" localSheetId="0" hidden="1">TMACNTRTSHIPR!$G$1:$G$1</definedName>
    <definedName name="Z_874BFEFF_8207_40DF_A708_4661FCE056E0_.wvu.FilterData" localSheetId="0" hidden="1">TMACNTRTSHIPR!$G$1:$G$1</definedName>
    <definedName name="Z_8751BA46_C4C4_4131_B3E7_C9EA979D3DFD_.wvu.FilterData" localSheetId="0" hidden="1">TMACNTRTSHIPR!$G$1:$G$2</definedName>
    <definedName name="Z_8751BA46_C4C4_4131_B3E7_C9EA979D3DFD_.wvu.FilterData" localSheetId="2" hidden="1">'transfers storage'!$F$8:$F$46</definedName>
    <definedName name="Z_8751BA46_C4C4_4131_B3E7_C9EA979D3DFD_.wvu.FilterData" localSheetId="3" hidden="1">'Yoder 2018 fill'!$F$2:$F$36</definedName>
    <definedName name="Z_878D3095_7339_4BD2_8050_262FAC93369B_.wvu.FilterData" localSheetId="0" hidden="1">TMACNTRTSHIPR!$G$1:$G$1</definedName>
    <definedName name="Z_87F58FCA_4235_4210_AD17_8D5FC966C62D_.wvu.FilterData" localSheetId="2" hidden="1">'transfers storage'!$F$1:$F$2</definedName>
    <definedName name="Z_88085750_97D8_450C_AAA4_231EC2C055B0_.wvu.FilterData" localSheetId="0" hidden="1">TMACNTRTSHIPR!$G$1:$G$1</definedName>
    <definedName name="Z_880A2A3B_AF73_40F3_B27D_96FB9480FE16_.wvu.FilterData" localSheetId="0" hidden="1">TMACNTRTSHIPR!$G$1:$G$1</definedName>
    <definedName name="Z_880A2A3B_AF73_40F3_B27D_96FB9480FE16_.wvu.FilterData" localSheetId="2" hidden="1">'transfers storage'!$F$2:$F$2</definedName>
    <definedName name="Z_8819E59F_95DF_4E6E_9DA3_20EFED6FDA34_.wvu.FilterData" localSheetId="0" hidden="1">TMACNTRTSHIPR!$G$1:$G$1</definedName>
    <definedName name="Z_8864D76B_9E45_4989_B357_6E360F366EE3_.wvu.FilterData" localSheetId="0" hidden="1">TMACNTRTSHIPR!$G$1:$G$1</definedName>
    <definedName name="Z_8867513A_F94E_4F90_B96D_E6150B7112F1_.wvu.FilterData" localSheetId="0" hidden="1">TMACNTRTSHIPR!$G$1:$G$2</definedName>
    <definedName name="Z_8896FC2D_7486_4137_B291_FCEC35EA130A_.wvu.FilterData" localSheetId="0" hidden="1">TMACNTRTSHIPR!$G$1:$G$1</definedName>
    <definedName name="Z_889AA557_983E_455D_A760_CA3321EE91E8_.wvu.FilterData" localSheetId="0" hidden="1">TMACNTRTSHIPR!$G$1:$G$1</definedName>
    <definedName name="Z_88A124B2_DF69_431E_A878_96BAF27A7431_.wvu.FilterData" localSheetId="0" hidden="1">TMACNTRTSHIPR!$G$1:$G$1</definedName>
    <definedName name="Z_88A124B2_DF69_431E_A878_96BAF27A7431_.wvu.FilterData" localSheetId="2" hidden="1">'transfers storage'!$F$8:$F$46</definedName>
    <definedName name="Z_88A64367_0E46_438D_A97D_790332A0D84C_.wvu.FilterData" localSheetId="0" hidden="1">TMACNTRTSHIPR!$G$1:$G$1</definedName>
    <definedName name="Z_88C48FE5_FC14_4F35_B89E_6E08245BE46E_.wvu.FilterData" localSheetId="0" hidden="1">TMACNTRTSHIPR!$G$1:$G$1</definedName>
    <definedName name="Z_88FA0D39_0CAE_4215_B93E_F520EA58B55B_.wvu.FilterData" localSheetId="0" hidden="1">TMACNTRTSHIPR!$G$1:$G$1</definedName>
    <definedName name="Z_88FA0D39_0CAE_4215_B93E_F520EA58B55B_.wvu.FilterData" localSheetId="2" hidden="1">'transfers storage'!$F$2:$F$2</definedName>
    <definedName name="Z_89176968_8796_443A_9E70_07787D9FD0C6_.wvu.FilterData" localSheetId="0" hidden="1">TMACNTRTSHIPR!$G$1:$G$1</definedName>
    <definedName name="Z_89176968_8796_443A_9E70_07787D9FD0C6_.wvu.FilterData" localSheetId="2" hidden="1">'transfers storage'!$F$2:$F$46</definedName>
    <definedName name="Z_892DAEF9_416D_4397_8769_39CEDE5DED65_.wvu.FilterData" localSheetId="0" hidden="1">TMACNTRTSHIPR!$G$1:$G$1</definedName>
    <definedName name="Z_893416E9_5467_4836_97DA_0EDE4DBD88FD_.wvu.FilterData" localSheetId="2" hidden="1">'transfers storage'!$F$2:$F$2</definedName>
    <definedName name="Z_89B7740C_1453_4559_A21B_AC3CFCEBC1A8_.wvu.FilterData" localSheetId="0" hidden="1">TMACNTRTSHIPR!$G$1:$G$1</definedName>
    <definedName name="Z_89BA984E_B0CE_4F82_AE24_8A241966C28D_.wvu.FilterData" localSheetId="0" hidden="1">TMACNTRTSHIPR!$G$1:$G$1</definedName>
    <definedName name="Z_89D62600_CC4B_4E77_97EA_3C8DA7B0C7BD_.wvu.FilterData" localSheetId="0" hidden="1">TMACNTRTSHIPR!$G$1:$G$1</definedName>
    <definedName name="Z_89F03867_63BE_4DBE_90DE_1D7FC7EC0E78_.wvu.FilterData" localSheetId="0" hidden="1">TMACNTRTSHIPR!$G$1:$G$1</definedName>
    <definedName name="Z_8A031C4F_5DC8_4C76_AE9B_090910E6C212_.wvu.FilterData" localSheetId="0" hidden="1">TMACNTRTSHIPR!$G$1:$G$1</definedName>
    <definedName name="Z_8A301004_A460_43B4_9216_FACD968EE8F4_.wvu.FilterData" localSheetId="0" hidden="1">TMACNTRTSHIPR!$G$1:$G$2</definedName>
    <definedName name="Z_8A4D7FDA_01A4_41A4_9FAE_0B3620D4EB78_.wvu.FilterData" localSheetId="0" hidden="1">TMACNTRTSHIPR!$G$1:$G$1</definedName>
    <definedName name="Z_8A4D7FDA_01A4_41A4_9FAE_0B3620D4EB78_.wvu.FilterData" localSheetId="2" hidden="1">'transfers storage'!$F$2:$F$2</definedName>
    <definedName name="Z_8AA087F0_3BCB_4AD7_BE34_A71C83171D73_.wvu.FilterData" localSheetId="0" hidden="1">TMACNTRTSHIPR!$G$1:$G$1</definedName>
    <definedName name="Z_8AA087F0_3BCB_4AD7_BE34_A71C83171D73_.wvu.FilterData" localSheetId="2" hidden="1">'transfers storage'!$F$2:$F$2</definedName>
    <definedName name="Z_8B141628_F434_4DE0_9D0A_363D3F2BF283_.wvu.FilterData" localSheetId="2" hidden="1">'transfers storage'!$F$8:$F$46</definedName>
    <definedName name="Z_8B1AA344_92CE_499F_AAFF_673F76690486_.wvu.FilterData" localSheetId="0" hidden="1">TMACNTRTSHIPR!$G$1:$G$1</definedName>
    <definedName name="Z_8B6D2966_8687_403E_ABC9_29F90EA955C6_.wvu.FilterData" localSheetId="0" hidden="1">TMACNTRTSHIPR!$G$1:$G$1</definedName>
    <definedName name="Z_8B7C7173_3A4D_4183_950D_9CFBF410ED7D_.wvu.FilterData" localSheetId="0" hidden="1">TMACNTRTSHIPR!$G$1:$G$1</definedName>
    <definedName name="Z_8B890DE4_3940_462F_8E90_887F03602F54_.wvu.FilterData" localSheetId="6" hidden="1">Saturday!$F$1:$F$27</definedName>
    <definedName name="Z_8B890DE4_3940_462F_8E90_887F03602F54_.wvu.FilterData" localSheetId="0" hidden="1">TMACNTRTSHIPR!$G$1:$G$2</definedName>
    <definedName name="Z_8B890DE4_3940_462F_8E90_887F03602F54_.wvu.FilterData" localSheetId="2" hidden="1">'transfers storage'!$F$8:$F$46</definedName>
    <definedName name="Z_8BED7BE2_B2C7_4D86_8851_8E78B1AFB2E9_.wvu.FilterData" localSheetId="0" hidden="1">TMACNTRTSHIPR!$G$1:$G$166</definedName>
    <definedName name="Z_8BED7BE2_B2C7_4D86_8851_8E78B1AFB2E9_.wvu.FilterData" localSheetId="2" hidden="1">'transfers storage'!$F$2:$F$46</definedName>
    <definedName name="Z_8BED7BE2_B2C7_4D86_8851_8E78B1AFB2E9_.wvu.FilterData" localSheetId="3" hidden="1">'Yoder 2018 fill'!$F$2:$F$37</definedName>
    <definedName name="Z_8C14FFD0_8FB5_471A_81A3_5EAA5A5E7562_.wvu.FilterData" localSheetId="0" hidden="1">TMACNTRTSHIPR!$G$1:$G$2</definedName>
    <definedName name="Z_8C14FFD0_8FB5_471A_81A3_5EAA5A5E7562_.wvu.FilterData" localSheetId="2" hidden="1">'transfers storage'!$F$8:$F$46</definedName>
    <definedName name="Z_8CC2C32E_33C6_47E5_B848_21C3D087D15F_.wvu.FilterData" localSheetId="0" hidden="1">TMACNTRTSHIPR!$G$1:$G$2</definedName>
    <definedName name="Z_8CD92B23_9DEC_4865_BBAD_62A61EE3068E_.wvu.FilterData" localSheetId="2" hidden="1">'transfers storage'!$F$1:$F$2</definedName>
    <definedName name="Z_8D01C645_289B_4B88_AD34_380712FEE0D4_.wvu.FilterData" localSheetId="0" hidden="1">TMACNTRTSHIPR!$G$1:$G$1</definedName>
    <definedName name="Z_8D01C645_289B_4B88_AD34_380712FEE0D4_.wvu.FilterData" localSheetId="2" hidden="1">'transfers storage'!$F$2:$F$2</definedName>
    <definedName name="Z_8D0392BA_D32A_4625_BE6C_5820D8ACCF55_.wvu.FilterData" localSheetId="0" hidden="1">TMACNTRTSHIPR!$G$1:$G$1</definedName>
    <definedName name="Z_8D0AA23B_9BA3_4996_8D7B_6210949346FA_.wvu.FilterData" localSheetId="0" hidden="1">TMACNTRTSHIPR!$G$1:$G$1</definedName>
    <definedName name="Z_8D0AA23B_9BA3_4996_8D7B_6210949346FA_.wvu.FilterData" localSheetId="2" hidden="1">'transfers storage'!$F$2:$F$2</definedName>
    <definedName name="Z_8D4AB3E7_0696_4432_9D56_1B8BA114AC33_.wvu.FilterData" localSheetId="0" hidden="1">TMACNTRTSHIPR!$G$1:$G$1</definedName>
    <definedName name="Z_8D4AB3E7_0696_4432_9D56_1B8BA114AC33_.wvu.FilterData" localSheetId="2" hidden="1">'transfers storage'!$F$2:$F$42</definedName>
    <definedName name="Z_8D67DA06_8D3C_4A48_9BF1_7884B922C88B_.wvu.FilterData" localSheetId="0" hidden="1">TMACNTRTSHIPR!$G$1:$G$1</definedName>
    <definedName name="Z_8DA31A28_AD02_487A_A352_FAC98CBFB6E0_.wvu.FilterData" localSheetId="2" hidden="1">'transfers storage'!$F$8:$F$42</definedName>
    <definedName name="Z_8DA4EC5E_FAEB_41FE_9024_344EC248E635_.wvu.FilterData" localSheetId="0" hidden="1">TMACNTRTSHIPR!$G$1:$G$166</definedName>
    <definedName name="Z_8DA75EF0_EAB5_4B75_9C56_98436D44B511_.wvu.FilterData" localSheetId="2" hidden="1">'transfers storage'!$F$1:$F$2</definedName>
    <definedName name="Z_8DD116D3_FB2B_4E56_9716_F5F77FA63F4E_.wvu.FilterData" localSheetId="0" hidden="1">TMACNTRTSHIPR!$G$1:$G$166</definedName>
    <definedName name="Z_8DD35251_321B_43DB_8A86_47778150EB2C_.wvu.FilterData" localSheetId="0" hidden="1">TMACNTRTSHIPR!$G$1:$G$1</definedName>
    <definedName name="Z_8DEF76D6_E386_4CC4_BFD5_58F7C1AFB11C_.wvu.FilterData" localSheetId="0" hidden="1">TMACNTRTSHIPR!$G$1:$G$1</definedName>
    <definedName name="Z_8DF51A60_F615_4681_9AB4_5F1E71ED40C5_.wvu.FilterData" localSheetId="0" hidden="1">TMACNTRTSHIPR!$G$1:$G$1</definedName>
    <definedName name="Z_8DF51A60_F615_4681_9AB4_5F1E71ED40C5_.wvu.FilterData" localSheetId="2" hidden="1">'transfers storage'!$F$8:$F$46</definedName>
    <definedName name="Z_8E19D9B5_5D06_4CAD_A757_1A5FB718D8EE_.wvu.FilterData" localSheetId="0" hidden="1">TMACNTRTSHIPR!$G$1:$G$166</definedName>
    <definedName name="Z_8E21CF86_38E7_412A_8B24_4BB1289EC50D_.wvu.FilterData" localSheetId="0" hidden="1">TMACNTRTSHIPR!$G$1:$G$1</definedName>
    <definedName name="Z_8E67B5B7_8AB6_4C29_8616_739881232948_.wvu.FilterData" localSheetId="0" hidden="1">TMACNTRTSHIPR!$G$1:$G$166</definedName>
    <definedName name="Z_8E67B5B7_8AB6_4C29_8616_739881232948_.wvu.FilterData" localSheetId="2" hidden="1">'transfers storage'!$F$8:$F$46</definedName>
    <definedName name="Z_8E6E195C_B143_4E36_9D13_C48A8B676627_.wvu.FilterData" localSheetId="0" hidden="1">TMACNTRTSHIPR!$G$1:$G$1</definedName>
    <definedName name="Z_8E7540F9_E38B_41F6_B6B9_69FDBF8713B1_.wvu.FilterData" localSheetId="0" hidden="1">TMACNTRTSHIPR!$G$1:$G$166</definedName>
    <definedName name="Z_8E7540F9_E38B_41F6_B6B9_69FDBF8713B1_.wvu.FilterData" localSheetId="2" hidden="1">'transfers storage'!$F$8:$F$46</definedName>
    <definedName name="Z_8E7540F9_E38B_41F6_B6B9_69FDBF8713B1_.wvu.FilterData" localSheetId="3" hidden="1">'Yoder 2018 fill'!$F$2:$F$37</definedName>
    <definedName name="Z_8E7C80EA_701E_4DD5_A340_B747D09FCFF6_.wvu.FilterData" localSheetId="0" hidden="1">TMACNTRTSHIPR!$G$1:$G$1</definedName>
    <definedName name="Z_8E7C80EA_701E_4DD5_A340_B747D09FCFF6_.wvu.FilterData" localSheetId="2" hidden="1">'transfers storage'!$F$8:$F$46</definedName>
    <definedName name="Z_8E9E971E_14A2_4ADB_B428_E6E892C950BE_.wvu.FilterData" localSheetId="0" hidden="1">TMACNTRTSHIPR!$G$1:$G$1</definedName>
    <definedName name="Z_8F06F940_C6B9_45D7_B2D2_B3CB046AA077_.wvu.FilterData" localSheetId="0" hidden="1">TMACNTRTSHIPR!$G$1:$G$1</definedName>
    <definedName name="Z_8F252DD6_6742_47DB_A0C6_2750F0BDF873_.wvu.FilterData" localSheetId="0" hidden="1">TMACNTRTSHIPR!$G$1:$G$1</definedName>
    <definedName name="Z_8FAD467D_430A_4031_B86C_4D11975B9B8C_.wvu.FilterData" localSheetId="0" hidden="1">TMACNTRTSHIPR!$G$1:$G$1</definedName>
    <definedName name="Z_8FB0D7E2_2D44_4594_AA4E_15D81BC52362_.wvu.FilterData" localSheetId="0" hidden="1">TMACNTRTSHIPR!$G$1:$G$1</definedName>
    <definedName name="Z_8FB6D258_5E23_4453_A188_8DB4237E98E5_.wvu.FilterData" localSheetId="0" hidden="1">TMACNTRTSHIPR!$G$1:$G$1</definedName>
    <definedName name="Z_8FEF2BB7_027A_4CEB_9004_7FD60AEA679F_.wvu.FilterData" localSheetId="0" hidden="1">TMACNTRTSHIPR!$G$1:$G$1</definedName>
    <definedName name="Z_90035040_DA19_43DF_8946_EC2DF4674796_.wvu.FilterData" localSheetId="0" hidden="1">TMACNTRTSHIPR!$G$1:$G$1</definedName>
    <definedName name="Z_904AB3BC_0815_4585_B506_E647F4402F78_.wvu.FilterData" localSheetId="0" hidden="1">TMACNTRTSHIPR!$G$1:$G$1</definedName>
    <definedName name="Z_904AB3BC_0815_4585_B506_E647F4402F78_.wvu.FilterData" localSheetId="2" hidden="1">'transfers storage'!$F$2:$F$46</definedName>
    <definedName name="Z_907A51ED_AFA8_44E7_B3E8_BC5AA04AB18E_.wvu.FilterData" localSheetId="0" hidden="1">TMACNTRTSHIPR!$G$1:$G$1</definedName>
    <definedName name="Z_907A51ED_AFA8_44E7_B3E8_BC5AA04AB18E_.wvu.FilterData" localSheetId="2" hidden="1">'transfers storage'!$F$8:$F$46</definedName>
    <definedName name="Z_907FBC88_AE17_4D85_BC55_03D3CDB9B4ED_.wvu.FilterData" localSheetId="0" hidden="1">TMACNTRTSHIPR!$G$1:$G$1</definedName>
    <definedName name="Z_909B4BAD_1050_45D8_9EE8_C02F46234A66_.wvu.FilterData" localSheetId="0" hidden="1">TMACNTRTSHIPR!$G$1:$G$1</definedName>
    <definedName name="Z_909B4BAD_1050_45D8_9EE8_C02F46234A66_.wvu.FilterData" localSheetId="2" hidden="1">'transfers storage'!$F$2:$F$2</definedName>
    <definedName name="Z_90AA3ECB_5CAF_4792_8459_CC8156B0FC39_.wvu.FilterData" localSheetId="0" hidden="1">TMACNTRTSHIPR!$G$1:$G$1</definedName>
    <definedName name="Z_90AA3ECB_5CAF_4792_8459_CC8156B0FC39_.wvu.FilterData" localSheetId="2" hidden="1">'transfers storage'!$F$8:$F$46</definedName>
    <definedName name="Z_90AC2D90_9247_461B_BA3A_BD7F61EE7F85_.wvu.FilterData" localSheetId="0" hidden="1">TMACNTRTSHIPR!$G$1:$G$1</definedName>
    <definedName name="Z_90ADD766_C288_408D_82E5_1CFC8B979EEB_.wvu.FilterData" localSheetId="0" hidden="1">TMACNTRTSHIPR!$G$1:$G$1</definedName>
    <definedName name="Z_90B2D136_3932_4BE1_AEAA_0D15E2454F56_.wvu.FilterData" localSheetId="0" hidden="1">TMACNTRTSHIPR!$G$1:$G$1</definedName>
    <definedName name="Z_90EC813F_FE53_43A5_B011_A952420B066A_.wvu.FilterData" localSheetId="0" hidden="1">TMACNTRTSHIPR!$G$1:$G$2</definedName>
    <definedName name="Z_90F18B02_CC8D_42A8_A2AC_7DA9A7ED4333_.wvu.FilterData" localSheetId="0" hidden="1">TMACNTRTSHIPR!$G$1:$G$2</definedName>
    <definedName name="Z_91172B72_1F9E_4E47_8BBD_6858AA0ED87A_.wvu.FilterData" localSheetId="0" hidden="1">TMACNTRTSHIPR!$G$1:$G$1</definedName>
    <definedName name="Z_9119F295_2823_4233_B0F2_AB4E08C129B7_.wvu.FilterData" localSheetId="0" hidden="1">TMACNTRTSHIPR!$G$1:$G$1</definedName>
    <definedName name="Z_91249B0F_A700_405D_9DF4_FC1C1E8C910D_.wvu.FilterData" localSheetId="0" hidden="1">TMACNTRTSHIPR!$G$1:$G$1</definedName>
    <definedName name="Z_91249B0F_A700_405D_9DF4_FC1C1E8C910D_.wvu.FilterData" localSheetId="2" hidden="1">'transfers storage'!$F$2:$F$2</definedName>
    <definedName name="Z_912F81F9_1585_494C_9854_985AD22BCED5_.wvu.FilterData" localSheetId="5" hidden="1">'Third Party'!$J$1:$J$16</definedName>
    <definedName name="Z_912F81F9_1585_494C_9854_985AD22BCED5_.wvu.FilterData" localSheetId="0" hidden="1">TMACNTRTSHIPR!$G$1:$G$166</definedName>
    <definedName name="Z_9133C171_5276_4070_86FA_3A4CBE5AEB25_.wvu.FilterData" localSheetId="0" hidden="1">TMACNTRTSHIPR!$G$1:$G$1</definedName>
    <definedName name="Z_914AFD38_43F0_4A38_A14C_13A33F8D4E1F_.wvu.FilterData" localSheetId="0" hidden="1">TMACNTRTSHIPR!$G$1:$G$1</definedName>
    <definedName name="Z_915C9D2E_F591_4572_BD21_61D2D77A0342_.wvu.FilterData" localSheetId="0" hidden="1">TMACNTRTSHIPR!$G$1:$G$166</definedName>
    <definedName name="Z_915C9D2E_F591_4572_BD21_61D2D77A0342_.wvu.FilterData" localSheetId="2" hidden="1">'transfers storage'!$F$2:$F$46</definedName>
    <definedName name="Z_915C9D2E_F591_4572_BD21_61D2D77A0342_.wvu.FilterData" localSheetId="3" hidden="1">'Yoder 2018 fill'!$F$2:$F$37</definedName>
    <definedName name="Z_91A45294_B869_4B5D_93BE_07FCCB7FB369_.wvu.FilterData" localSheetId="0" hidden="1">TMACNTRTSHIPR!$G$1:$G$1</definedName>
    <definedName name="Z_91AA8108_AE08_4F42_913D_ADA48EC16879_.wvu.FilterData" localSheetId="0" hidden="1">TMACNTRTSHIPR!$G$1:$G$1</definedName>
    <definedName name="Z_91AA8108_AE08_4F42_913D_ADA48EC16879_.wvu.FilterData" localSheetId="2" hidden="1">'transfers storage'!$F$8:$F$46</definedName>
    <definedName name="Z_91CE6979_855F_4CEE_8E44_AF38BFF59CF3_.wvu.FilterData" localSheetId="0" hidden="1">TMACNTRTSHIPR!$G$1:$G$166</definedName>
    <definedName name="Z_91F3A449_B077_4D05_B10A_30504EC87EF0_.wvu.FilterData" localSheetId="0" hidden="1">TMACNTRTSHIPR!$G$1:$G$1</definedName>
    <definedName name="Z_91FBA057_9386_4F4B_815C_553A03BC570E_.wvu.FilterData" localSheetId="0" hidden="1">TMACNTRTSHIPR!$G$1:$G$1</definedName>
    <definedName name="Z_921C51B2_6C5F_4FA2_A1EC_537459E908E8_.wvu.FilterData" localSheetId="0" hidden="1">TMACNTRTSHIPR!$G$1:$G$1</definedName>
    <definedName name="Z_92354EA0_A4FD_4EF8_AA1B_C20EC43CCC08_.wvu.FilterData" localSheetId="0" hidden="1">TMACNTRTSHIPR!$G$1:$G$1</definedName>
    <definedName name="Z_923A55B6_3D3F_401F_BAD0_A53C8ABE875B_.wvu.FilterData" localSheetId="0" hidden="1">TMACNTRTSHIPR!$G$1:$G$1</definedName>
    <definedName name="Z_923A55B6_3D3F_401F_BAD0_A53C8ABE875B_.wvu.FilterData" localSheetId="2" hidden="1">'transfers storage'!$F$2:$F$2</definedName>
    <definedName name="Z_9240DA05_2138_49E3_BCC4_524C30D7D5D4_.wvu.FilterData" localSheetId="2" hidden="1">'transfers storage'!$F$2:$F$2</definedName>
    <definedName name="Z_924476A4_E5E5_431D_A3FB_0F7757A34F1E_.wvu.FilterData" localSheetId="0" hidden="1">TMACNTRTSHIPR!$G$1:$G$166</definedName>
    <definedName name="Z_926620C6_72D3_4137_A479_94D1C27EC38D_.wvu.FilterData" localSheetId="0" hidden="1">TMACNTRTSHIPR!$G$1:$G$1</definedName>
    <definedName name="Z_92734289_6A57_4D0A_8B80_5100555779CD_.wvu.FilterData" localSheetId="0" hidden="1">TMACNTRTSHIPR!$G$1:$G$1</definedName>
    <definedName name="Z_9283AE88_613D_4122_B4DE_81D48181D613_.wvu.FilterData" localSheetId="2" hidden="1">'transfers storage'!$F$2:$F$2</definedName>
    <definedName name="Z_928E9D20_6B85_4249_B5EC_3A6A0DA9F15D_.wvu.FilterData" localSheetId="0" hidden="1">TMACNTRTSHIPR!$G$1:$G$1</definedName>
    <definedName name="Z_92DC2D38_E6B2_4ED8_941B_9B95AB1FDF0B_.wvu.FilterData" localSheetId="0" hidden="1">TMACNTRTSHIPR!$G$1:$G$1</definedName>
    <definedName name="Z_92DC2D38_E6B2_4ED8_941B_9B95AB1FDF0B_.wvu.FilterData" localSheetId="2" hidden="1">'transfers storage'!$F$8:$F$42</definedName>
    <definedName name="Z_930913B9_0957_4262_A664_993E987E3423_.wvu.FilterData" localSheetId="0" hidden="1">TMACNTRTSHIPR!$G$1:$G$1</definedName>
    <definedName name="Z_930913B9_0957_4262_A664_993E987E3423_.wvu.FilterData" localSheetId="2" hidden="1">'transfers storage'!$F$2:$F$2</definedName>
    <definedName name="Z_9312436C_7E42_430B_AF2A_4EBE913051F2_.wvu.FilterData" localSheetId="0" hidden="1">TMACNTRTSHIPR!$G$1:$G$1</definedName>
    <definedName name="Z_9351218E_99D4_4AE6_9C38_B7ABC4C0EC04_.wvu.FilterData" localSheetId="0" hidden="1">TMACNTRTSHIPR!$G$1:$G$1</definedName>
    <definedName name="Z_9351218E_99D4_4AE6_9C38_B7ABC4C0EC04_.wvu.FilterData" localSheetId="2" hidden="1">'transfers storage'!$F$2:$F$46</definedName>
    <definedName name="Z_9368BA91_8F58_4C12_BC4E_79137E8E18C4_.wvu.FilterData" localSheetId="0" hidden="1">TMACNTRTSHIPR!$G$1:$G$166</definedName>
    <definedName name="Z_937B920D_D2C8_4FF6_A4C2_05C6EEC69EC9_.wvu.FilterData" localSheetId="0" hidden="1">TMACNTRTSHIPR!$G$1:$G$1</definedName>
    <definedName name="Z_9384687A_E2F9_4C76_97B6_4F4509039692_.wvu.FilterData" localSheetId="0" hidden="1">TMACNTRTSHIPR!$G$1:$G$1</definedName>
    <definedName name="Z_93AC3A53_005A_4C14_9A1E_F9BABE5E2D97_.wvu.FilterData" localSheetId="2" hidden="1">'transfers storage'!$F$8:$F$46</definedName>
    <definedName name="Z_93AC3A53_005A_4C14_9A1E_F9BABE5E2D97_.wvu.FilterData" localSheetId="3" hidden="1">'Yoder 2018 fill'!$F$2:$F$37</definedName>
    <definedName name="Z_93F2A51F_662A_40BA_9E2C_DFD2016606C2_.wvu.FilterData" localSheetId="0" hidden="1">TMACNTRTSHIPR!$G$1:$G$1</definedName>
    <definedName name="Z_93FA0008_6CCE_4506_9693_AC265773820A_.wvu.FilterData" localSheetId="0" hidden="1">TMACNTRTSHIPR!$G$1:$G$1</definedName>
    <definedName name="Z_941EFB43_DB5A_4C36_ABAD_E0B9CC9D0BA0_.wvu.FilterData" localSheetId="0" hidden="1">TMACNTRTSHIPR!$G$1:$G$1</definedName>
    <definedName name="Z_9432340D_C821_452F_9006_134A6E7CFBD8_.wvu.FilterData" localSheetId="0" hidden="1">TMACNTRTSHIPR!$G$1:$G$1</definedName>
    <definedName name="Z_94B299F0_CABA_4E6D_B6B5_D2A038D06C49_.wvu.FilterData" localSheetId="0" hidden="1">TMACNTRTSHIPR!$G$1:$G$1</definedName>
    <definedName name="Z_94EBA929_787F_4509_984C_CB36F9B80E36_.wvu.FilterData" localSheetId="0" hidden="1">TMACNTRTSHIPR!$G$1:$G$1</definedName>
    <definedName name="Z_94EBA929_787F_4509_984C_CB36F9B80E36_.wvu.FilterData" localSheetId="2" hidden="1">'transfers storage'!$F$2:$F$42</definedName>
    <definedName name="Z_951C7741_E02F_48A5_AB1A_49AF05A203AF_.wvu.FilterData" localSheetId="0" hidden="1">TMACNTRTSHIPR!$G$1:$G$1</definedName>
    <definedName name="Z_9574D69C_E322_4098_B235_43E2D9B8990E_.wvu.FilterData" localSheetId="0" hidden="1">TMACNTRTSHIPR!$G$1:$G$1</definedName>
    <definedName name="Z_95A94F50_56C1_4BD6_AE34_91BE94EC18D0_.wvu.FilterData" localSheetId="0" hidden="1">TMACNTRTSHIPR!$G$1:$G$166</definedName>
    <definedName name="Z_95BBD5BF_4E27_4DE6_9BCC_5F2CA986CAD9_.wvu.FilterData" localSheetId="0" hidden="1">TMACNTRTSHIPR!$G$1:$G$1</definedName>
    <definedName name="Z_95C68B8B_025F_4FC0_AD67_FF7C6863EE7D_.wvu.FilterData" localSheetId="0" hidden="1">TMACNTRTSHIPR!$G$1:$G$1</definedName>
    <definedName name="Z_95DD63AA_38C7_4AC1_AFCA_07DB2275C261_.wvu.FilterData" localSheetId="0" hidden="1">TMACNTRTSHIPR!$G$1:$G$1</definedName>
    <definedName name="Z_95F1C08D_0EB1_4B8C_AC1A_0D4C3E45F44D_.wvu.FilterData" localSheetId="0" hidden="1">TMACNTRTSHIPR!$G$1:$G$1</definedName>
    <definedName name="Z_95F1C08D_0EB1_4B8C_AC1A_0D4C3E45F44D_.wvu.FilterData" localSheetId="2" hidden="1">'transfers storage'!$F$8:$F$46</definedName>
    <definedName name="Z_95FD711D_7903_4182_89A9_8803769D7DA9_.wvu.FilterData" localSheetId="0" hidden="1">TMACNTRTSHIPR!$G$1:$G$1</definedName>
    <definedName name="Z_9606F520_D7FD_426B_844B_9E7400D4DBB0_.wvu.FilterData" localSheetId="2" hidden="1">'transfers storage'!$F$8:$F$42</definedName>
    <definedName name="Z_960BE7E7_73DC_45E9_B7F3_D49C06510BE2_.wvu.FilterData" localSheetId="0" hidden="1">TMACNTRTSHIPR!$G$1:$G$1</definedName>
    <definedName name="Z_961916DD_3AA9_4BD8_92BD_6199CD2CD0CB_.wvu.FilterData" localSheetId="0" hidden="1">TMACNTRTSHIPR!$G$1:$G$1</definedName>
    <definedName name="Z_961916DD_3AA9_4BD8_92BD_6199CD2CD0CB_.wvu.FilterData" localSheetId="2" hidden="1">'transfers storage'!$F$2:$F$2</definedName>
    <definedName name="Z_964D509A_7BC0_41B6_BE01_2CA966449138_.wvu.FilterData" localSheetId="0" hidden="1">TMACNTRTSHIPR!$G$1:$G$2</definedName>
    <definedName name="Z_966E293D_DA69_4EAD_BC26_81598602175D_.wvu.FilterData" localSheetId="0" hidden="1">TMACNTRTSHIPR!$G$1:$G$1</definedName>
    <definedName name="Z_96900781_8365_48C9_A38D_56B7402F1FC6_.wvu.FilterData" localSheetId="0" hidden="1">TMACNTRTSHIPR!$G$1:$G$1</definedName>
    <definedName name="Z_96A2C2BD_840B_4709_92FB_F61FFE8D238E_.wvu.FilterData" localSheetId="0" hidden="1">TMACNTRTSHIPR!$G$1:$G$1</definedName>
    <definedName name="Z_96AAE3B0_D1E8_469D_9A12_AFDFE60F4523_.wvu.FilterData" localSheetId="2" hidden="1">'transfers storage'!$F$8:$F$46</definedName>
    <definedName name="Z_96AC94C9_5CC6_45B3_985F_29E888DD3022_.wvu.FilterData" localSheetId="0" hidden="1">TMACNTRTSHIPR!$G$1:$G$1</definedName>
    <definedName name="Z_96AC94C9_5CC6_45B3_985F_29E888DD3022_.wvu.FilterData" localSheetId="2" hidden="1">'transfers storage'!$F$8:$F$46</definedName>
    <definedName name="Z_96B29D68_D69E_4507_9C00_536D0059F100_.wvu.FilterData" localSheetId="0" hidden="1">TMACNTRTSHIPR!$G$1:$G$1</definedName>
    <definedName name="Z_96B39174_EC35_4464_A889_CDC1DDBB7FAD_.wvu.FilterData" localSheetId="2" hidden="1">'transfers storage'!$F$2:$F$2</definedName>
    <definedName name="Z_96C6BF99_FF02_4698_BAC3_1E846C438F4B_.wvu.FilterData" localSheetId="0" hidden="1">TMACNTRTSHIPR!$G$1:$G$1</definedName>
    <definedName name="Z_96C6BF99_FF02_4698_BAC3_1E846C438F4B_.wvu.FilterData" localSheetId="2" hidden="1">'transfers storage'!$F$2:$F$2</definedName>
    <definedName name="Z_96C6E51E_1BFE_4D07_8D74_EF8ACD31C564_.wvu.FilterData" localSheetId="6" hidden="1">Saturday!$F$1:$F$27</definedName>
    <definedName name="Z_96C6E51E_1BFE_4D07_8D74_EF8ACD31C564_.wvu.FilterData" localSheetId="5" hidden="1">'Third Party'!$J$1:$J$16</definedName>
    <definedName name="Z_96C6E51E_1BFE_4D07_8D74_EF8ACD31C564_.wvu.FilterData" localSheetId="0" hidden="1">TMACNTRTSHIPR!$G$1:$G$166</definedName>
    <definedName name="Z_96C6E51E_1BFE_4D07_8D74_EF8ACD31C564_.wvu.FilterData" localSheetId="2" hidden="1">'transfers storage'!$F$8:$F$46</definedName>
    <definedName name="Z_96C6E51E_1BFE_4D07_8D74_EF8ACD31C564_.wvu.FilterData" localSheetId="3" hidden="1">'Yoder 2018 fill'!$F$2:$F$37</definedName>
    <definedName name="Z_96E74B98_BC4F_4F97_B56E_DDD9CDAC7B08_.wvu.FilterData" localSheetId="0" hidden="1">TMACNTRTSHIPR!$G$1:$G$2</definedName>
    <definedName name="Z_96F35F14_B984_4FEF_B38C_50D52BABA783_.wvu.FilterData" localSheetId="0" hidden="1">TMACNTRTSHIPR!$G$1:$G$2</definedName>
    <definedName name="Z_9717B8F3_A9F7_4EFD_888F_71DF3F3AA8D9_.wvu.FilterData" localSheetId="0" hidden="1">TMACNTRTSHIPR!$G$1:$G$166</definedName>
    <definedName name="Z_9729F7E7_3474_4B4C_834B_196BCF3424F3_.wvu.FilterData" localSheetId="6" hidden="1">Saturday!$F$1:$F$27</definedName>
    <definedName name="Z_9729F7E7_3474_4B4C_834B_196BCF3424F3_.wvu.FilterData" localSheetId="0" hidden="1">TMACNTRTSHIPR!$G$1:$G$1</definedName>
    <definedName name="Z_9729F7E7_3474_4B4C_834B_196BCF3424F3_.wvu.FilterData" localSheetId="2" hidden="1">'transfers storage'!$F$2:$F$2</definedName>
    <definedName name="Z_972CB2B7_560B_4BAB_8764_23088EECEB38_.wvu.FilterData" localSheetId="2" hidden="1">'transfers storage'!$F$2:$F$2</definedName>
    <definedName name="Z_97648834_D376_48B7_9373_79E61C0FC218_.wvu.FilterData" localSheetId="0" hidden="1">TMACNTRTSHIPR!$G$1:$G$1</definedName>
    <definedName name="Z_97648834_D376_48B7_9373_79E61C0FC218_.wvu.FilterData" localSheetId="2" hidden="1">'transfers storage'!$F$8:$F$46</definedName>
    <definedName name="Z_97816AB2_DED6_4E42_8C5C_1D7E4DC378D0_.wvu.FilterData" localSheetId="0" hidden="1">TMACNTRTSHIPR!$G$1:$G$1</definedName>
    <definedName name="Z_978E2DD6_2747_4958_82DB_1FC110A470E8_.wvu.FilterData" localSheetId="0" hidden="1">TMACNTRTSHIPR!$G$1:$G$1</definedName>
    <definedName name="Z_97A35118_DD04_4688_9EAE_D2D4165DC7A5_.wvu.FilterData" localSheetId="0" hidden="1">TMACNTRTSHIPR!$G$1:$G$1</definedName>
    <definedName name="Z_97B9C0FC_9DD2_4F12_8759_D2BAF65810F1_.wvu.FilterData" localSheetId="0" hidden="1">TMACNTRTSHIPR!$G$1:$G$1</definedName>
    <definedName name="Z_97C42FCF_83B0_4325_8662_650EBB856675_.wvu.FilterData" localSheetId="0" hidden="1">TMACNTRTSHIPR!$G$1:$G$1</definedName>
    <definedName name="Z_9808BA7C_85DC_40E4_9F39_1FD60F6C482C_.wvu.FilterData" localSheetId="0" hidden="1">TMACNTRTSHIPR!$G$1:$G$1</definedName>
    <definedName name="Z_98130594_AFC6_431F_99E2_B3263460AB51_.wvu.FilterData" localSheetId="0" hidden="1">TMACNTRTSHIPR!$G$1:$G$1</definedName>
    <definedName name="Z_9833A4E2_DC65_4115_9029_2CEDCA2BA63D_.wvu.FilterData" localSheetId="0" hidden="1">TMACNTRTSHIPR!$G$1:$G$1</definedName>
    <definedName name="Z_984011C9_39B2_4598_B48C_388904D42755_.wvu.FilterData" localSheetId="0" hidden="1">TMACNTRTSHIPR!$G$1:$G$1</definedName>
    <definedName name="Z_987027BB_0AA4_49F5_8AE3_00DD89437DF5_.wvu.FilterData" localSheetId="0" hidden="1">TMACNTRTSHIPR!$G$1:$G$1</definedName>
    <definedName name="Z_987DBB0A_1ABF_49B7_93C3_6226CAD3AA2D_.wvu.FilterData" localSheetId="0" hidden="1">TMACNTRTSHIPR!$G$1:$G$1</definedName>
    <definedName name="Z_989763D3_A14D_4C21_B081_0BF446C8DD8E_.wvu.FilterData" localSheetId="2" hidden="1">'transfers storage'!$F$8:$F$46</definedName>
    <definedName name="Z_98C4C084_DE21_4ED4_B65C_1B0429E96274_.wvu.FilterData" localSheetId="6" hidden="1">Saturday!$F$1:$F$27</definedName>
    <definedName name="Z_98C4C084_DE21_4ED4_B65C_1B0429E96274_.wvu.FilterData" localSheetId="0" hidden="1">TMACNTRTSHIPR!$G$1:$G$1</definedName>
    <definedName name="Z_98C4C084_DE21_4ED4_B65C_1B0429E96274_.wvu.FilterData" localSheetId="2" hidden="1">'transfers storage'!$F$8:$F$46</definedName>
    <definedName name="Z_98C6ED32_60C0_4069_9B97_1AAFAC389885_.wvu.FilterData" localSheetId="0" hidden="1">TMACNTRTSHIPR!$G$1:$G$1</definedName>
    <definedName name="Z_98E823CC_5F96_48D9_AA40_D04632670A89_.wvu.FilterData" localSheetId="0" hidden="1">TMACNTRTSHIPR!$G$1:$G$1</definedName>
    <definedName name="Z_991A3669_16FE_4E7A_844E_917208122B15_.wvu.FilterData" localSheetId="0" hidden="1">TMACNTRTSHIPR!$G$1:$G$1</definedName>
    <definedName name="Z_995141F8_7E0D_41CD_A370_313D8C849B34_.wvu.FilterData" localSheetId="0" hidden="1">TMACNTRTSHIPR!$G$1:$G$1</definedName>
    <definedName name="Z_995141F8_7E0D_41CD_A370_313D8C849B34_.wvu.FilterData" localSheetId="2" hidden="1">'transfers storage'!$F$2:$F$2</definedName>
    <definedName name="Z_999142A9_F661_43CE_AE77_33C9D7CA1CF2_.wvu.FilterData" localSheetId="0" hidden="1">TMACNTRTSHIPR!$G$1:$G$1</definedName>
    <definedName name="Z_999142A9_F661_43CE_AE77_33C9D7CA1CF2_.wvu.FilterData" localSheetId="2" hidden="1">'transfers storage'!$F$2:$F$46</definedName>
    <definedName name="Z_9999AF5E_39DB_424E_80E7_081DB31ED354_.wvu.FilterData" localSheetId="0" hidden="1">TMACNTRTSHIPR!$G$1:$G$1</definedName>
    <definedName name="Z_99A43E0D_8971_49ED_9481_34625B1A6F9C_.wvu.FilterData" localSheetId="0" hidden="1">TMACNTRTSHIPR!$G$1:$G$1</definedName>
    <definedName name="Z_99E5B438_8994_42A1_BE85_F618C8A4FC3E_.wvu.FilterData" localSheetId="0" hidden="1">TMACNTRTSHIPR!$G$1:$G$1</definedName>
    <definedName name="Z_99F74B7F_4AF9_4DC1_AB4C_82E0417E343D_.wvu.FilterData" localSheetId="0" hidden="1">TMACNTRTSHIPR!$G$1:$G$1</definedName>
    <definedName name="Z_9A0CACD6_88BF_4BDF_91E7_B0E93746DD6A_.wvu.FilterData" localSheetId="0" hidden="1">TMACNTRTSHIPR!$G$1:$G$1</definedName>
    <definedName name="Z_9A16C5F6_F8CE_4436_8F22_7AFE744D2027_.wvu.FilterData" localSheetId="0" hidden="1">TMACNTRTSHIPR!$G$1:$G$1</definedName>
    <definedName name="Z_9A16C5F6_F8CE_4436_8F22_7AFE744D2027_.wvu.FilterData" localSheetId="2" hidden="1">'transfers storage'!$F$2:$F$2</definedName>
    <definedName name="Z_9A7C03B1_5B29_4B29_9CB6_C01C298E8980_.wvu.FilterData" localSheetId="0" hidden="1">TMACNTRTSHIPR!$G$1:$G$166</definedName>
    <definedName name="Z_9A82665B_0C62_4F28_8095_23352563738D_.wvu.FilterData" localSheetId="0" hidden="1">TMACNTRTSHIPR!$G$1:$G$1</definedName>
    <definedName name="Z_9AA4D61C_18DC_43FB_8992_10F117F245C7_.wvu.FilterData" localSheetId="0" hidden="1">TMACNTRTSHIPR!$G$1:$G$1</definedName>
    <definedName name="Z_9ADEB963_77CA_41CF_8642_CEB665F5D3B9_.wvu.FilterData" localSheetId="0" hidden="1">TMACNTRTSHIPR!$G$1:$G$2</definedName>
    <definedName name="Z_9AEC5F3F_2E42_449D_BBAD_C25BA981FC4D_.wvu.FilterData" localSheetId="0" hidden="1">TMACNTRTSHIPR!$G$1:$G$1</definedName>
    <definedName name="Z_9AFC3AB5_7BFC_43D9_863D_815B098C209E_.wvu.FilterData" localSheetId="0" hidden="1">TMACNTRTSHIPR!$G$1:$G$1</definedName>
    <definedName name="Z_9AFF04D5_2527_4724_B28F_38596B727048_.wvu.FilterData" localSheetId="0" hidden="1">TMACNTRTSHIPR!$G$1:$G$1</definedName>
    <definedName name="Z_9AFF04D5_2527_4724_B28F_38596B727048_.wvu.FilterData" localSheetId="2" hidden="1">'transfers storage'!$F$2:$F$2</definedName>
    <definedName name="Z_9B20C009_4062_4779_B7A2_1AACF50B1B5E_.wvu.FilterData" localSheetId="2" hidden="1">'transfers storage'!$F$1:$F$2</definedName>
    <definedName name="Z_9B4974EC_CA10_4704_9FFB_0066B6290B9C_.wvu.FilterData" localSheetId="0" hidden="1">TMACNTRTSHIPR!$G$1:$G$1</definedName>
    <definedName name="Z_9B77CED4_2D7D_493D_8517_00D4B8048B39_.wvu.FilterData" localSheetId="0" hidden="1">TMACNTRTSHIPR!$G$1:$G$1</definedName>
    <definedName name="Z_9B77CED4_2D7D_493D_8517_00D4B8048B39_.wvu.FilterData" localSheetId="2" hidden="1">'transfers storage'!$F$8:$F$46</definedName>
    <definedName name="Z_9B836EDF_757C_4D97_8E92_440AB30F88A3_.wvu.FilterData" localSheetId="0" hidden="1">TMACNTRTSHIPR!$G$1:$G$1</definedName>
    <definedName name="Z_9B9B8086_66F6_487D_B0E5_894A194EB310_.wvu.FilterData" localSheetId="0" hidden="1">TMACNTRTSHIPR!$G$1:$G$1</definedName>
    <definedName name="Z_9BA713AC_A9DB_461F_B185_68F4298CFFF2_.wvu.FilterData" localSheetId="0" hidden="1">TMACNTRTSHIPR!$G$1:$G$1</definedName>
    <definedName name="Z_9BCD09EC_CB4A_400B_92DA_CCE0B4925419_.wvu.FilterData" localSheetId="0" hidden="1">TMACNTRTSHIPR!$G$1:$G$1</definedName>
    <definedName name="Z_9C951364_5B4A_4819_9858_CB4197DD131C_.wvu.FilterData" localSheetId="0" hidden="1">TMACNTRTSHIPR!$G$1:$G$1</definedName>
    <definedName name="Z_9CEF81CC_CB31_4865_88B1_3870A689BD66_.wvu.FilterData" localSheetId="0" hidden="1">TMACNTRTSHIPR!$G$1:$G$1</definedName>
    <definedName name="Z_9CF2049C_5860_4920_B76A_140F800B95CD_.wvu.FilterData" localSheetId="0" hidden="1">TMACNTRTSHIPR!$G$1:$G$1</definedName>
    <definedName name="Z_9CF2049C_5860_4920_B76A_140F800B95CD_.wvu.FilterData" localSheetId="2" hidden="1">'transfers storage'!$F$2:$F$2</definedName>
    <definedName name="Z_9D15CE63_8269_4E47_977E_4EFC5E8A419C_.wvu.FilterData" localSheetId="0" hidden="1">TMACNTRTSHIPR!$G$1:$G$1</definedName>
    <definedName name="Z_9D75897C_7696_4C7A_B566_C62C34D47F06_.wvu.FilterData" localSheetId="2" hidden="1">'transfers storage'!$F$2:$F$46</definedName>
    <definedName name="Z_9DA34BE4_1DF2_4574_A3EE_73FB1C3A1CC5_.wvu.FilterData" localSheetId="0" hidden="1">TMACNTRTSHIPR!$G$1:$G$1</definedName>
    <definedName name="Z_9DA39A12_B78A_4AD1_B483_F15CFA9408C1_.wvu.FilterData" localSheetId="0" hidden="1">TMACNTRTSHIPR!$G$1:$G$1</definedName>
    <definedName name="Z_9DA6EF3F_2196_4217_A7A7_F82F9A11FD3D_.wvu.FilterData" localSheetId="2" hidden="1">'transfers storage'!$F$8:$F$46</definedName>
    <definedName name="Z_9DBD1AF7_8CAA_4EEC_8CC0_40B95455CA99_.wvu.FilterData" localSheetId="2" hidden="1">'transfers storage'!$F$2:$F$46</definedName>
    <definedName name="Z_9DC2346F_FBE2_4294_80EE_0623BBE2A9B8_.wvu.FilterData" localSheetId="0" hidden="1">TMACNTRTSHIPR!$G$1:$G$1</definedName>
    <definedName name="Z_9DC68ADA_E700_41B8_84C8_5DDD6AFB3709_.wvu.FilterData" localSheetId="0" hidden="1">TMACNTRTSHIPR!$G$1:$G$166</definedName>
    <definedName name="Z_9DD771A1_592B_4EF3_8CF1_6E5FA671B54D_.wvu.FilterData" localSheetId="0" hidden="1">TMACNTRTSHIPR!$G$1:$G$1</definedName>
    <definedName name="Z_9DD771A1_592B_4EF3_8CF1_6E5FA671B54D_.wvu.FilterData" localSheetId="2" hidden="1">'transfers storage'!$F$8:$F$46</definedName>
    <definedName name="Z_9DD8B25B_A0A7_43D9_98B8_C44E7E38CE2B_.wvu.FilterData" localSheetId="0" hidden="1">TMACNTRTSHIPR!$G$1:$G$1</definedName>
    <definedName name="Z_9DE0B22E_EC1C_4BA9_A0FA_ED74317C976E_.wvu.FilterData" localSheetId="0" hidden="1">TMACNTRTSHIPR!$G$1:$G$2</definedName>
    <definedName name="Z_9E146A26_C770_45F0_85DA_EAF6264BD843_.wvu.FilterData" localSheetId="0" hidden="1">TMACNTRTSHIPR!$G$1:$G$1</definedName>
    <definedName name="Z_9E146A26_C770_45F0_85DA_EAF6264BD843_.wvu.FilterData" localSheetId="2" hidden="1">'transfers storage'!$F$2:$F$2</definedName>
    <definedName name="Z_9E192F3B_61FD_41E8_8C06_70A50B422775_.wvu.FilterData" localSheetId="0" hidden="1">TMACNTRTSHIPR!$G$1:$G$1</definedName>
    <definedName name="Z_9E192F3B_61FD_41E8_8C06_70A50B422775_.wvu.FilterData" localSheetId="2" hidden="1">'transfers storage'!$F$8:$F$46</definedName>
    <definedName name="Z_9E377E6B_F5B6_4CBD_A845_1B496CF3C878_.wvu.FilterData" localSheetId="0" hidden="1">TMACNTRTSHIPR!$G$1:$G$166</definedName>
    <definedName name="Z_9E65BAA0_C388_4EF3_BFC2_9132FCA3861D_.wvu.FilterData" localSheetId="0" hidden="1">TMACNTRTSHIPR!$G$1:$G$2</definedName>
    <definedName name="Z_9E6D4C10_88FC_47F9_8C87_162088114840_.wvu.FilterData" localSheetId="0" hidden="1">TMACNTRTSHIPR!$G$1:$G$1</definedName>
    <definedName name="Z_9E7B6290_5FF2_4614_8BBA_6E0CB99AA0E6_.wvu.FilterData" localSheetId="0" hidden="1">TMACNTRTSHIPR!$G$1:$G$166</definedName>
    <definedName name="Z_9EC1CBDF_3DBB_46DE_A517_846CDA7E10D8_.wvu.FilterData" localSheetId="0" hidden="1">TMACNTRTSHIPR!$G$1:$G$1</definedName>
    <definedName name="Z_9ED21300_5005_4628_86A4_B0AE217285BF_.wvu.FilterData" localSheetId="0" hidden="1">TMACNTRTSHIPR!$G$1:$G$1</definedName>
    <definedName name="Z_9ED541D6_6239_4CD6_9AA8_145C28AAFC15_.wvu.FilterData" localSheetId="0" hidden="1">TMACNTRTSHIPR!$G$1:$G$166</definedName>
    <definedName name="Z_9EDC4D44_6983_4A1C_A882_FB535648C3DE_.wvu.FilterData" localSheetId="0" hidden="1">TMACNTRTSHIPR!$G$1:$G$1</definedName>
    <definedName name="Z_9EE4947D_F3EF_4109_82E7_CB613E927524_.wvu.FilterData" localSheetId="0" hidden="1">TMACNTRTSHIPR!$G$1:$G$1</definedName>
    <definedName name="Z_9F62365D_8268_4458_A919_56FF4CA4576D_.wvu.FilterData" localSheetId="0" hidden="1">TMACNTRTSHIPR!$G$1:$G$1</definedName>
    <definedName name="Z_9F63FACA_36E4_4992_BB47_6BF1EA5BFF33_.wvu.FilterData" localSheetId="0" hidden="1">TMACNTRTSHIPR!$G$1:$G$1</definedName>
    <definedName name="Z_9FC43846_8356_452F_B57C_D7A1CEC7E612_.wvu.FilterData" localSheetId="0" hidden="1">TMACNTRTSHIPR!$G$1:$G$1</definedName>
    <definedName name="Z_9FC48AE9_E66B_49E0_AAC6_79908FB6389F_.wvu.FilterData" localSheetId="2" hidden="1">'transfers storage'!$F$2:$F$2</definedName>
    <definedName name="Z_A0059B58_E4E2_4DDE_92FC_153FAD6C8BAE_.wvu.FilterData" localSheetId="0" hidden="1">TMACNTRTSHIPR!$G$1:$G$1</definedName>
    <definedName name="Z_A0247483_7D0B_4922_9D0F_93ED240BDCCD_.wvu.FilterData" localSheetId="0" hidden="1">TMACNTRTSHIPR!$G$1:$G$1</definedName>
    <definedName name="Z_A0308D1E_3259_451D_A18C_E73D78A84581_.wvu.FilterData" localSheetId="0" hidden="1">TMACNTRTSHIPR!$G$1:$G$1</definedName>
    <definedName name="Z_A05D054C_0D51_4B14_8A98_16D298912001_.wvu.FilterData" localSheetId="0" hidden="1">TMACNTRTSHIPR!$G$1:$G$1</definedName>
    <definedName name="Z_A063B7DA_401B_4AC2_80DB_D162EB5F9082_.wvu.FilterData" localSheetId="0" hidden="1">TMACNTRTSHIPR!$G$1:$G$1</definedName>
    <definedName name="Z_A063B7DA_401B_4AC2_80DB_D162EB5F9082_.wvu.FilterData" localSheetId="2" hidden="1">'transfers storage'!$F$2:$F$2</definedName>
    <definedName name="Z_A072375A_930E_4939_BC95_EB84CC66F856_.wvu.FilterData" localSheetId="0" hidden="1">TMACNTRTSHIPR!$G$1:$G$1</definedName>
    <definedName name="Z_A0773188_B33A_405A_A2D8_46F1B796C641_.wvu.FilterData" localSheetId="0" hidden="1">TMACNTRTSHIPR!$G$1:$G$2</definedName>
    <definedName name="Z_A0848DFB_A128_4941_9DAD_764CCEB70B9B_.wvu.FilterData" localSheetId="0" hidden="1">TMACNTRTSHIPR!$G$1:$G$1</definedName>
    <definedName name="Z_A0848DFB_A128_4941_9DAD_764CCEB70B9B_.wvu.FilterData" localSheetId="2" hidden="1">'transfers storage'!$F$8:$F$46</definedName>
    <definedName name="Z_A08DEA0A_5C61_437C_AF4D_7E32F9175F2A_.wvu.FilterData" localSheetId="0" hidden="1">TMACNTRTSHIPR!$G$1:$G$1</definedName>
    <definedName name="Z_A0A8A560_46FA_40A6_A1BB_18B8A408F53E_.wvu.FilterData" localSheetId="2" hidden="1">'transfers storage'!$F$2:$F$2</definedName>
    <definedName name="Z_A0BC3A3B_6F2D_45E0_97BC_A1BEF9111CC4_.wvu.FilterData" localSheetId="0" hidden="1">TMACNTRTSHIPR!$G$1:$G$1</definedName>
    <definedName name="Z_A0C3FFB1_3C55_41F0_AAF3_DE2EE588067A_.wvu.FilterData" localSheetId="0" hidden="1">TMACNTRTSHIPR!$G$1:$G$166</definedName>
    <definedName name="Z_A0C4969C_E6CD_473F_AB2B_DECDFF77021C_.wvu.FilterData" localSheetId="0" hidden="1">TMACNTRTSHIPR!$G$1:$G$1</definedName>
    <definedName name="Z_A0CA4F82_E401_4B4A_9D4A_8CF98C17623D_.wvu.FilterData" localSheetId="0" hidden="1">TMACNTRTSHIPR!$G$1:$G$166</definedName>
    <definedName name="Z_A1040186_AC2D_4AB1_8931_3CC7A68299C0_.wvu.FilterData" localSheetId="0" hidden="1">TMACNTRTSHIPR!$G$1:$G$1</definedName>
    <definedName name="Z_A11B3BE5_CFCF_46B0_8FE3_E235D0E7DB11_.wvu.FilterData" localSheetId="0" hidden="1">TMACNTRTSHIPR!$G$1:$G$1</definedName>
    <definedName name="Z_A142A4FC_6D77_4D21_9096_31F0941623D6_.wvu.FilterData" localSheetId="0" hidden="1">TMACNTRTSHIPR!$G$1:$G$1</definedName>
    <definedName name="Z_A150BD17_DD2F_47F4_ADFB_165F4FFC2C8B_.wvu.FilterData" localSheetId="2" hidden="1">'transfers storage'!$F$8:$F$46</definedName>
    <definedName name="Z_A16127B8_9BDF_4BBD_A018_85E354E32C7F_.wvu.FilterData" localSheetId="0" hidden="1">TMACNTRTSHIPR!$G$1:$G$1</definedName>
    <definedName name="Z_A16BAEEE_A695_45E9_9C44_1646EB2097EA_.wvu.FilterData" localSheetId="0" hidden="1">TMACNTRTSHIPR!$G$1:$G$166</definedName>
    <definedName name="Z_A1711CD8_F5C3_4B2C_AD84_B2BF2EFAD2DC_.wvu.FilterData" localSheetId="0" hidden="1">TMACNTRTSHIPR!$G$1:$G$2</definedName>
    <definedName name="Z_A1A57B5B_368B_4087_BB80_3AB04FC7D1F6_.wvu.FilterData" localSheetId="6" hidden="1">Saturday!$F$1:$F$27</definedName>
    <definedName name="Z_A1A57B5B_368B_4087_BB80_3AB04FC7D1F6_.wvu.FilterData" localSheetId="5" hidden="1">'Third Party'!$J$1:$J$16</definedName>
    <definedName name="Z_A1A57B5B_368B_4087_BB80_3AB04FC7D1F6_.wvu.FilterData" localSheetId="0" hidden="1">TMACNTRTSHIPR!$G$1:$G$166</definedName>
    <definedName name="Z_A1A57B5B_368B_4087_BB80_3AB04FC7D1F6_.wvu.FilterData" localSheetId="2" hidden="1">'transfers storage'!$F$8:$F$46</definedName>
    <definedName name="Z_A1A57B5B_368B_4087_BB80_3AB04FC7D1F6_.wvu.FilterData" localSheetId="3" hidden="1">'Yoder 2018 fill'!$F$2:$F$37</definedName>
    <definedName name="Z_A2128AFF_1EE2_41D8_AFA7_F1F8CBC10842_.wvu.FilterData" localSheetId="0" hidden="1">TMACNTRTSHIPR!$G$1:$G$1</definedName>
    <definedName name="Z_A2128AFF_1EE2_41D8_AFA7_F1F8CBC10842_.wvu.FilterData" localSheetId="2" hidden="1">'transfers storage'!$F$8:$F$46</definedName>
    <definedName name="Z_A212E084_D328_4CD4_81C6_9C49CB74B5AD_.wvu.FilterData" localSheetId="2" hidden="1">'transfers storage'!$F$1:$F$2</definedName>
    <definedName name="Z_A22C556F_ED95_45A3_A5E8_6391AAE84E3D_.wvu.FilterData" localSheetId="2" hidden="1">'transfers storage'!$F$2:$F$2</definedName>
    <definedName name="Z_A2632ECD_3767_4903_8397_E8BD95B69C95_.wvu.FilterData" localSheetId="2" hidden="1">'transfers storage'!$F$8:$F$46</definedName>
    <definedName name="Z_A269A571_E58B_43AF_AB3F_219FD437F47C_.wvu.FilterData" localSheetId="2" hidden="1">'transfers storage'!$F$1:$F$2</definedName>
    <definedName name="Z_A2A7CCAF_AE24_4E6A_9FE4_63C21BD00B78_.wvu.FilterData" localSheetId="0" hidden="1">TMACNTRTSHIPR!$G$1:$G$166</definedName>
    <definedName name="Z_A2AB8CDC_E037_4D37_B20F_7E20366DAE73_.wvu.FilterData" localSheetId="0" hidden="1">TMACNTRTSHIPR!$G$1:$G$1</definedName>
    <definedName name="Z_A2B4866B_9291_4E79_859E_53EFCB92DE3E_.wvu.FilterData" localSheetId="2" hidden="1">'transfers storage'!$F$1:$F$2</definedName>
    <definedName name="Z_A3145321_398B_4B7D_BCEE_2103AE46EC90_.wvu.FilterData" localSheetId="0" hidden="1">TMACNTRTSHIPR!$G$1:$G$1</definedName>
    <definedName name="Z_A3145321_398B_4B7D_BCEE_2103AE46EC90_.wvu.FilterData" localSheetId="2" hidden="1">'transfers storage'!$F$2:$F$46</definedName>
    <definedName name="Z_A31FDB81_14C7_4F93_991A_8040A2095DA1_.wvu.FilterData" localSheetId="2" hidden="1">'transfers storage'!$F$8:$F$46</definedName>
    <definedName name="Z_A35A678B_FF5D_4115_96A7_F2BC9353E424_.wvu.FilterData" localSheetId="0" hidden="1">TMACNTRTSHIPR!$G$1:$G$1</definedName>
    <definedName name="Z_A3C7657C_3BF0_47CB_936F_E37E0D6DEEA6_.wvu.FilterData" localSheetId="0" hidden="1">TMACNTRTSHIPR!$G$1:$G$2</definedName>
    <definedName name="Z_A3EFDA3C_D93E_44B0_B51A_9BD00D0DD102_.wvu.FilterData" localSheetId="2" hidden="1">'transfers storage'!$F$2:$F$2</definedName>
    <definedName name="Z_A414DBD4_3DBD_4E70_90C6_01B722A8B6F3_.wvu.FilterData" localSheetId="0" hidden="1">TMACNTRTSHIPR!$G$1:$G$1</definedName>
    <definedName name="Z_A4419A74_59E7_48D4_A12F_A6764BF835BE_.wvu.FilterData" localSheetId="0" hidden="1">TMACNTRTSHIPR!$G$1:$G$1</definedName>
    <definedName name="Z_A44248F3_7D75_4B34_A328_68581A30EEE8_.wvu.FilterData" localSheetId="6" hidden="1">Saturday!$F$1:$F$27</definedName>
    <definedName name="Z_A44248F3_7D75_4B34_A328_68581A30EEE8_.wvu.FilterData" localSheetId="0" hidden="1">TMACNTRTSHIPR!$G$1:$G$1</definedName>
    <definedName name="Z_A44248F3_7D75_4B34_A328_68581A30EEE8_.wvu.FilterData" localSheetId="2" hidden="1">'transfers storage'!$F$8:$F$46</definedName>
    <definedName name="Z_A4524CA7_9070_4D5B_9DCF_24AB8F38BAF2_.wvu.FilterData" localSheetId="0" hidden="1">TMACNTRTSHIPR!$G$1:$G$166</definedName>
    <definedName name="Z_A4D6FFE5_FA30_4312_9479_57772DA9DB24_.wvu.FilterData" localSheetId="0" hidden="1">TMACNTRTSHIPR!$G$1:$G$1</definedName>
    <definedName name="Z_A4DEE774_1935_42F9_804C_82D271219B8C_.wvu.FilterData" localSheetId="0" hidden="1">TMACNTRTSHIPR!$G$1:$G$1</definedName>
    <definedName name="Z_A4E9913F_F9A7_4450_AAF7_58E73F3F4E4B_.wvu.FilterData" localSheetId="0" hidden="1">TMACNTRTSHIPR!$G$1:$G$1</definedName>
    <definedName name="Z_A502B156_0C39_44AB_9BFA_8B9A336C79DF_.wvu.FilterData" localSheetId="0" hidden="1">TMACNTRTSHIPR!$G$1:$G$1</definedName>
    <definedName name="Z_A575E7D0_874E_460D_B087_7F26170DA0F1_.wvu.FilterData" localSheetId="0" hidden="1">TMACNTRTSHIPR!$G$1:$G$1</definedName>
    <definedName name="Z_A575E7D0_874E_460D_B087_7F26170DA0F1_.wvu.FilterData" localSheetId="2" hidden="1">'transfers storage'!$F$8:$F$46</definedName>
    <definedName name="Z_A5975AFA_E00C_493A_8951_BD79B22E5527_.wvu.FilterData" localSheetId="0" hidden="1">TMACNTRTSHIPR!$G$1:$G$1</definedName>
    <definedName name="Z_A59A55A7_27BF_4940_90AC_7B0451A972FA_.wvu.FilterData" localSheetId="6" hidden="1">Saturday!$F$1:$F$27</definedName>
    <definedName name="Z_A59A55A7_27BF_4940_90AC_7B0451A972FA_.wvu.FilterData" localSheetId="0" hidden="1">TMACNTRTSHIPR!$G$1:$G$2</definedName>
    <definedName name="Z_A59A55A7_27BF_4940_90AC_7B0451A972FA_.wvu.FilterData" localSheetId="2" hidden="1">'transfers storage'!$F$2:$F$46</definedName>
    <definedName name="Z_A59A55A7_27BF_4940_90AC_7B0451A972FA_.wvu.FilterData" localSheetId="3" hidden="1">'Yoder 2018 fill'!$F$2:$F$36</definedName>
    <definedName name="Z_A5B98713_990F_4DD5_AD60_C28865B6BD63_.wvu.FilterData" localSheetId="0" hidden="1">TMACNTRTSHIPR!$G$1:$G$1</definedName>
    <definedName name="Z_A5D2BD0C_CF05_40D3_B110_1CEF8409FC6E_.wvu.FilterData" localSheetId="0" hidden="1">TMACNTRTSHIPR!$G$1:$G$2</definedName>
    <definedName name="Z_A5D41118_7C66_47A1_AEE3_D837EC2E7E08_.wvu.FilterData" localSheetId="0" hidden="1">TMACNTRTSHIPR!$G$1:$G$1</definedName>
    <definedName name="Z_A5E3539C_C1AE_4A43_82F0_1F5A28757870_.wvu.FilterData" localSheetId="0" hidden="1">TMACNTRTSHIPR!$G$1:$G$166</definedName>
    <definedName name="Z_A5E3539C_C1AE_4A43_82F0_1F5A28757870_.wvu.FilterData" localSheetId="3" hidden="1">'Yoder 2018 fill'!$F$2:$F$36</definedName>
    <definedName name="Z_A5F7A8F8_2A53_4B44_AFD5_96CFFCBD8872_.wvu.FilterData" localSheetId="0" hidden="1">TMACNTRTSHIPR!$G$1:$G$1</definedName>
    <definedName name="Z_A5FC087E_7F0F_40D0_B888_691887F540BB_.wvu.FilterData" localSheetId="0" hidden="1">TMACNTRTSHIPR!$G$1:$G$1</definedName>
    <definedName name="Z_A63C2099_E1D2_476F_9C3F_8FCAD12E5F29_.wvu.FilterData" localSheetId="0" hidden="1">TMACNTRTSHIPR!$G$1:$G$1</definedName>
    <definedName name="Z_A6631C43_DFF5_48E8_B50C_0D60520E9647_.wvu.FilterData" localSheetId="0" hidden="1">TMACNTRTSHIPR!$G$1:$G$1</definedName>
    <definedName name="Z_A6869819_20D9_4054_9899_11401AAA7076_.wvu.FilterData" localSheetId="2" hidden="1">'transfers storage'!$F$2:$F$2</definedName>
    <definedName name="Z_A6CC9F1A_6FDD_44FA_B5E4_15DAF815A12D_.wvu.FilterData" localSheetId="2" hidden="1">'transfers storage'!$F$2:$F$2</definedName>
    <definedName name="Z_A6E4C668_F021_4E57_94F8_C58BC68DEBE8_.wvu.FilterData" localSheetId="6" hidden="1">Saturday!$F$1:$F$27</definedName>
    <definedName name="Z_A6E4C668_F021_4E57_94F8_C58BC68DEBE8_.wvu.FilterData" localSheetId="5" hidden="1">'Third Party'!$J$1:$J$16</definedName>
    <definedName name="Z_A6E4C668_F021_4E57_94F8_C58BC68DEBE8_.wvu.FilterData" localSheetId="0" hidden="1">TMACNTRTSHIPR!$G$1:$G$166</definedName>
    <definedName name="Z_A6E4C668_F021_4E57_94F8_C58BC68DEBE8_.wvu.FilterData" localSheetId="2" hidden="1">'transfers storage'!$F$2:$F$46</definedName>
    <definedName name="Z_A6E4C668_F021_4E57_94F8_C58BC68DEBE8_.wvu.FilterData" localSheetId="3" hidden="1">'Yoder 2018 fill'!$F$2:$F$37</definedName>
    <definedName name="Z_A71D147F_9BA6_4B07_9DB3_15C65748EC71_.wvu.FilterData" localSheetId="0" hidden="1">TMACNTRTSHIPR!$G$1:$G$1</definedName>
    <definedName name="Z_A71D147F_9BA6_4B07_9DB3_15C65748EC71_.wvu.FilterData" localSheetId="2" hidden="1">'transfers storage'!$F$2:$F$2</definedName>
    <definedName name="Z_A71FDCD8_7D3C_4370_A08D_CCCFCA3E2390_.wvu.FilterData" localSheetId="0" hidden="1">TMACNTRTSHIPR!$G$1:$G$1</definedName>
    <definedName name="Z_A77419AC_318B_4C73_9521_E13FBF01D916_.wvu.FilterData" localSheetId="6" hidden="1">Saturday!$F$1:$F$27</definedName>
    <definedName name="Z_A77419AC_318B_4C73_9521_E13FBF01D916_.wvu.FilterData" localSheetId="0" hidden="1">TMACNTRTSHIPR!$G$1:$G$1</definedName>
    <definedName name="Z_A77419AC_318B_4C73_9521_E13FBF01D916_.wvu.FilterData" localSheetId="2" hidden="1">'transfers storage'!$F$2:$F$2</definedName>
    <definedName name="Z_A77A695C_9F28_41D9_B43F_12EA15BCC5FA_.wvu.FilterData" localSheetId="2" hidden="1">'transfers storage'!$F$2:$F$2</definedName>
    <definedName name="Z_A7860D42_F81A_4549_8872_A50C7C1B0388_.wvu.FilterData" localSheetId="0" hidden="1">TMACNTRTSHIPR!$G$1:$G$166</definedName>
    <definedName name="Z_A7860D42_F81A_4549_8872_A50C7C1B0388_.wvu.FilterData" localSheetId="3" hidden="1">'Yoder 2018 fill'!$F$2:$F$36</definedName>
    <definedName name="Z_A79687FB_8455_47B8_9242_A878684B339B_.wvu.FilterData" localSheetId="0" hidden="1">TMACNTRTSHIPR!$G$1:$G$1</definedName>
    <definedName name="Z_A79687FB_8455_47B8_9242_A878684B339B_.wvu.FilterData" localSheetId="2" hidden="1">'transfers storage'!$F$8:$F$46</definedName>
    <definedName name="Z_A7A0627D_7ACB_4C2D_A1B7_970FC4DEA1E6_.wvu.FilterData" localSheetId="0" hidden="1">TMACNTRTSHIPR!$G$1:$G$1</definedName>
    <definedName name="Z_A7CE952D_8612_4EA1_B074_256889D60E83_.wvu.FilterData" localSheetId="0" hidden="1">TMACNTRTSHIPR!$G$1:$G$1</definedName>
    <definedName name="Z_A7F91B22_EB38_4880_A9E5_7A43393044AE_.wvu.FilterData" localSheetId="0" hidden="1">TMACNTRTSHIPR!$G$1:$G$1</definedName>
    <definedName name="Z_A7FB69B2_886E_4535_ADBB_C82597CFF9D4_.wvu.FilterData" localSheetId="0" hidden="1">TMACNTRTSHIPR!$G$1:$G$2</definedName>
    <definedName name="Z_A848C095_8942_482C_96F0_C33FC2274048_.wvu.FilterData" localSheetId="0" hidden="1">TMACNTRTSHIPR!$G$1:$G$1</definedName>
    <definedName name="Z_A8502C8B_457F_4DAC_8D5E_CE2ECD2AF91D_.wvu.FilterData" localSheetId="2" hidden="1">'transfers storage'!$F$8:$F$46</definedName>
    <definedName name="Z_A8630B0B_4728_46F9_927A_9EEC0055FF5B_.wvu.FilterData" localSheetId="0" hidden="1">TMACNTRTSHIPR!$G$1:$G$1</definedName>
    <definedName name="Z_A8630B0B_4728_46F9_927A_9EEC0055FF5B_.wvu.FilterData" localSheetId="2" hidden="1">'transfers storage'!$F$2:$F$2</definedName>
    <definedName name="Z_A88EE2BA_3D6B_4340_B2EB_0159282AEE78_.wvu.FilterData" localSheetId="0" hidden="1">TMACNTRTSHIPR!$G$1:$G$1</definedName>
    <definedName name="Z_A88EE2BA_3D6B_4340_B2EB_0159282AEE78_.wvu.FilterData" localSheetId="2" hidden="1">'transfers storage'!$F$8:$F$46</definedName>
    <definedName name="Z_A898FB95_74C1_497A_9EDD_695A3CB26CEB_.wvu.FilterData" localSheetId="0" hidden="1">TMACNTRTSHIPR!$G$1:$G$1</definedName>
    <definedName name="Z_A898FB95_74C1_497A_9EDD_695A3CB26CEB_.wvu.FilterData" localSheetId="2" hidden="1">'transfers storage'!$F$2:$F$46</definedName>
    <definedName name="Z_A8AA8FA0_5981_456F_BA24_B2BF1587E664_.wvu.FilterData" localSheetId="0" hidden="1">TMACNTRTSHIPR!$G$1:$G$1</definedName>
    <definedName name="Z_A8B7A1C1_5F4B_4081_959E_740E06960F54_.wvu.FilterData" localSheetId="0" hidden="1">TMACNTRTSHIPR!$G$1:$G$166</definedName>
    <definedName name="Z_A8B7A1C1_5F4B_4081_959E_740E06960F54_.wvu.FilterData" localSheetId="2" hidden="1">'transfers storage'!$F$8:$F$46</definedName>
    <definedName name="Z_A8B7A1C1_5F4B_4081_959E_740E06960F54_.wvu.FilterData" localSheetId="3" hidden="1">'Yoder 2018 fill'!$F$2:$F$37</definedName>
    <definedName name="Z_A8C0259D_FF17_4A4F_B6BE_66BB5DA9408D_.wvu.FilterData" localSheetId="0" hidden="1">TMACNTRTSHIPR!$G$1:$G$1</definedName>
    <definedName name="Z_A8C26392_EA26_4CCD_BD52_A114215E1B8A_.wvu.FilterData" localSheetId="0" hidden="1">TMACNTRTSHIPR!$G$1:$G$1</definedName>
    <definedName name="Z_A8E4457A_B9F6_4EAC_AB21_5BCF96B8D113_.wvu.FilterData" localSheetId="2" hidden="1">'transfers storage'!$F$2:$F$2</definedName>
    <definedName name="Z_A8E9275B_E422_4B03_B259_2D56461512AB_.wvu.FilterData" localSheetId="0" hidden="1">TMACNTRTSHIPR!$G$1:$G$1</definedName>
    <definedName name="Z_A946BC22_EC73_4C02_AE1F_E7E58E577A90_.wvu.FilterData" localSheetId="0" hidden="1">TMACNTRTSHIPR!$G$1:$G$1</definedName>
    <definedName name="Z_A995E391_B5AA_4B1F_A270_6094474CB599_.wvu.FilterData" localSheetId="0" hidden="1">TMACNTRTSHIPR!$G$1:$G$1</definedName>
    <definedName name="Z_A995E391_B5AA_4B1F_A270_6094474CB599_.wvu.FilterData" localSheetId="2" hidden="1">'transfers storage'!$F$2:$F$2</definedName>
    <definedName name="Z_A9F7FA5D_4D19_4F92_AD2F_E27B450226AB_.wvu.FilterData" localSheetId="0" hidden="1">TMACNTRTSHIPR!$G$1:$G$1</definedName>
    <definedName name="Z_AA660907_C3BB_406B_BCA1_2837493DB8BD_.wvu.FilterData" localSheetId="0" hidden="1">TMACNTRTSHIPR!$G$1:$G$1</definedName>
    <definedName name="Z_AA6A1820_8A1A_4F77_BC7C_F20AF3F1AC91_.wvu.FilterData" localSheetId="0" hidden="1">TMACNTRTSHIPR!$G$1:$G$1</definedName>
    <definedName name="Z_AA6A1820_8A1A_4F77_BC7C_F20AF3F1AC91_.wvu.FilterData" localSheetId="2" hidden="1">'transfers storage'!$F$2:$F$2</definedName>
    <definedName name="Z_AAAEA5F5_7417_4362_A91B_B447A822534F_.wvu.FilterData" localSheetId="0" hidden="1">TMACNTRTSHIPR!$G$1:$G$1</definedName>
    <definedName name="Z_AAD89047_5867_44D9_9234_C54C8422245A_.wvu.FilterData" localSheetId="2" hidden="1">'transfers storage'!$F$2:$F$2</definedName>
    <definedName name="Z_AADCF252_B9D1_4F3B_9218_BB92D0E86EAE_.wvu.FilterData" localSheetId="0" hidden="1">TMACNTRTSHIPR!$G$1:$G$1</definedName>
    <definedName name="Z_AB2EEE0E_8564_4713_B769_C648E677091B_.wvu.FilterData" localSheetId="0" hidden="1">TMACNTRTSHIPR!$G$1:$G$1</definedName>
    <definedName name="Z_AB2EEE0E_8564_4713_B769_C648E677091B_.wvu.FilterData" localSheetId="2" hidden="1">'transfers storage'!$F$2:$F$2</definedName>
    <definedName name="Z_AB44724B_ED16_4FE1_92ED_ADEBDEC97FA4_.wvu.FilterData" localSheetId="0" hidden="1">TMACNTRTSHIPR!$G$1:$G$1</definedName>
    <definedName name="Z_AB44724B_ED16_4FE1_92ED_ADEBDEC97FA4_.wvu.FilterData" localSheetId="2" hidden="1">'transfers storage'!$F$2:$F$46</definedName>
    <definedName name="Z_AB6119DD_854D_4439_B344_89C11EB5FB14_.wvu.FilterData" localSheetId="0" hidden="1">TMACNTRTSHIPR!$G$1:$G$1</definedName>
    <definedName name="Z_AB7B236A_70E8_4E8E_A1E9_956701C2CCA9_.wvu.FilterData" localSheetId="0" hidden="1">TMACNTRTSHIPR!$G$1:$G$1</definedName>
    <definedName name="Z_AB9A0E81_3032_4925_B7FE_BC3AFD03AA67_.wvu.FilterData" localSheetId="0" hidden="1">TMACNTRTSHIPR!$G$1:$G$1</definedName>
    <definedName name="Z_AB9A0E81_3032_4925_B7FE_BC3AFD03AA67_.wvu.FilterData" localSheetId="2" hidden="1">'transfers storage'!$F$8:$F$46</definedName>
    <definedName name="Z_ABA9901C_92B9_4387_BE7B_0531E5367BB8_.wvu.FilterData" localSheetId="0" hidden="1">TMACNTRTSHIPR!$G$1:$G$1</definedName>
    <definedName name="Z_ABBE7059_2F63_4761_B7FD_14B6F0DD97ED_.wvu.FilterData" localSheetId="6" hidden="1">Saturday!$F$1:$F$27</definedName>
    <definedName name="Z_ABBE7059_2F63_4761_B7FD_14B6F0DD97ED_.wvu.FilterData" localSheetId="5" hidden="1">'Third Party'!$J$1:$J$16</definedName>
    <definedName name="Z_ABBE7059_2F63_4761_B7FD_14B6F0DD97ED_.wvu.FilterData" localSheetId="0" hidden="1">TMACNTRTSHIPR!$G$1:$G$166</definedName>
    <definedName name="Z_ABBE7059_2F63_4761_B7FD_14B6F0DD97ED_.wvu.FilterData" localSheetId="2" hidden="1">'transfers storage'!$F$8:$F$46</definedName>
    <definedName name="Z_ABBE7059_2F63_4761_B7FD_14B6F0DD97ED_.wvu.FilterData" localSheetId="3" hidden="1">'Yoder 2018 fill'!$F$2:$F$37</definedName>
    <definedName name="Z_ABE33C37_BC73_4BC5_8C31_9C7557DF5A49_.wvu.FilterData" localSheetId="0" hidden="1">TMACNTRTSHIPR!$G$1:$G$1</definedName>
    <definedName name="Z_ABE33C37_BC73_4BC5_8C31_9C7557DF5A49_.wvu.FilterData" localSheetId="2" hidden="1">'transfers storage'!$F$8:$F$46</definedName>
    <definedName name="Z_AC13227B_7FA7_49AB_8F67_0AB51F3D08C3_.wvu.FilterData" localSheetId="0" hidden="1">TMACNTRTSHIPR!$G$1:$G$1</definedName>
    <definedName name="Z_AC352712_577D_48DF_9EB7_3AD8A4621771_.wvu.FilterData" localSheetId="0" hidden="1">TMACNTRTSHIPR!$G$1:$G$1</definedName>
    <definedName name="Z_AC661312_9211_4C55_A937_96C0670F222A_.wvu.FilterData" localSheetId="0" hidden="1">TMACNTRTSHIPR!$G$1:$G$1</definedName>
    <definedName name="Z_AC661312_9211_4C55_A937_96C0670F222A_.wvu.FilterData" localSheetId="2" hidden="1">'transfers storage'!$F$2:$F$2</definedName>
    <definedName name="Z_ACA1F8A9_5B68_47DA_97CC_08BFB8A5FE22_.wvu.FilterData" localSheetId="0" hidden="1">TMACNTRTSHIPR!$G$1:$G$1</definedName>
    <definedName name="Z_ACA47659_C2E6_47B8_90B9_C399627D693D_.wvu.FilterData" localSheetId="0" hidden="1">TMACNTRTSHIPR!$G$1:$G$166</definedName>
    <definedName name="Z_ACBA0608_3865_409E_A2DC_1C908E08E4CC_.wvu.FilterData" localSheetId="0" hidden="1">TMACNTRTSHIPR!$G$1:$G$1</definedName>
    <definedName name="Z_ACCC760F_6F0E_457D_A370_278F29ECFF5A_.wvu.FilterData" localSheetId="0" hidden="1">TMACNTRTSHIPR!$G$1:$G$166</definedName>
    <definedName name="Z_AD0EC3F1_A8C6_46AF_9115_ABA61B2E5AFF_.wvu.FilterData" localSheetId="0" hidden="1">TMACNTRTSHIPR!$G$1:$G$1</definedName>
    <definedName name="Z_AD1862A2_B2AE_4E33_B72E_E45FA74F5DDE_.wvu.FilterData" localSheetId="0" hidden="1">TMACNTRTSHIPR!$G$1:$G$1</definedName>
    <definedName name="Z_AD1862A2_B2AE_4E33_B72E_E45FA74F5DDE_.wvu.FilterData" localSheetId="2" hidden="1">'transfers storage'!$F$8:$F$42</definedName>
    <definedName name="Z_AD20C243_97F6_43DD_AE17_4E5EF17B29E9_.wvu.FilterData" localSheetId="2" hidden="1">'transfers storage'!$F$1:$F$2</definedName>
    <definedName name="Z_AD4E8517_AD25_40E3_A2DA_EF5705DBDE0C_.wvu.FilterData" localSheetId="2" hidden="1">'transfers storage'!$F$1:$F$2</definedName>
    <definedName name="Z_AD76010C_8FD4_43C8_8424_1AA7C7D074B2_.wvu.FilterData" localSheetId="0" hidden="1">TMACNTRTSHIPR!$G$1:$G$1</definedName>
    <definedName name="Z_AD76010C_8FD4_43C8_8424_1AA7C7D074B2_.wvu.FilterData" localSheetId="2" hidden="1">'transfers storage'!$F$8:$F$46</definedName>
    <definedName name="Z_AD90A1FF_A9FB_4C2F_A671_95660822D403_.wvu.FilterData" localSheetId="0" hidden="1">TMACNTRTSHIPR!$G$1:$G$166</definedName>
    <definedName name="Z_AD90A1FF_A9FB_4C2F_A671_95660822D403_.wvu.FilterData" localSheetId="2" hidden="1">'transfers storage'!$F$8:$F$46</definedName>
    <definedName name="Z_AD90A1FF_A9FB_4C2F_A671_95660822D403_.wvu.FilterData" localSheetId="3" hidden="1">'Yoder 2018 fill'!$F$2:$F$37</definedName>
    <definedName name="Z_AE1E0678_23EA_4382_8B0A_6F4FE1C4F79C_.wvu.FilterData" localSheetId="0" hidden="1">TMACNTRTSHIPR!$G$1:$G$1</definedName>
    <definedName name="Z_AE1E0678_23EA_4382_8B0A_6F4FE1C4F79C_.wvu.FilterData" localSheetId="2" hidden="1">'transfers storage'!$F$8:$F$46</definedName>
    <definedName name="Z_AEB5F6D7_1B31_4358_B949_066100622381_.wvu.FilterData" localSheetId="0" hidden="1">TMACNTRTSHIPR!$G$1:$G$1</definedName>
    <definedName name="Z_AEDD668E_B9BF_41F8_89AC_0A61CBA7F2D2_.wvu.FilterData" localSheetId="0" hidden="1">TMACNTRTSHIPR!$G$1:$G$166</definedName>
    <definedName name="Z_AEDD668E_B9BF_41F8_89AC_0A61CBA7F2D2_.wvu.FilterData" localSheetId="3" hidden="1">'Yoder 2018 fill'!$F$2:$F$37</definedName>
    <definedName name="Z_AEEC1BD4_CCF9_418A_94AD_306BAFE194C5_.wvu.FilterData" localSheetId="2" hidden="1">'transfers storage'!$F$1:$F$2</definedName>
    <definedName name="Z_AF21AD81_37FF_4108_869A_0CA6282F8EDD_.wvu.FilterData" localSheetId="0" hidden="1">TMACNTRTSHIPR!$G$1:$G$1</definedName>
    <definedName name="Z_AF52EBB2_9058_4AE0_A864_09F43EE34104_.wvu.FilterData" localSheetId="0" hidden="1">TMACNTRTSHIPR!$G$1:$G$2</definedName>
    <definedName name="Z_AFADC2A6_5880_4E06_8266_F35F7CC8E5D5_.wvu.FilterData" localSheetId="0" hidden="1">TMACNTRTSHIPR!$G$1:$G$1</definedName>
    <definedName name="Z_AFC3F735_C7C5_4637_8862_64BDBDF41606_.wvu.FilterData" localSheetId="2" hidden="1">'transfers storage'!$F$2:$F$2</definedName>
    <definedName name="Z_AFEC89B2_C2A2_47D4_BC09_3A4B18215E59_.wvu.FilterData" localSheetId="0" hidden="1">TMACNTRTSHIPR!$G$1:$G$1</definedName>
    <definedName name="Z_AFF9F1FF_72B1_438C_B4A3_81B08F60DD8B_.wvu.FilterData" localSheetId="0" hidden="1">TMACNTRTSHIPR!$G$1:$G$1</definedName>
    <definedName name="Z_B0222CE9_2937_416B_A038_839C99F0ED11_.wvu.FilterData" localSheetId="0" hidden="1">TMACNTRTSHIPR!$G$1:$G$1</definedName>
    <definedName name="Z_B041D161_0010_407B_B8F8_04E6C1FAC902_.wvu.FilterData" localSheetId="0" hidden="1">TMACNTRTSHIPR!$G$1:$G$2</definedName>
    <definedName name="Z_B05F8F39_D427_4A07_837B_6E5B96683F60_.wvu.FilterData" localSheetId="0" hidden="1">TMACNTRTSHIPR!$G$1:$G$166</definedName>
    <definedName name="Z_B068C741_AA49_4329_8D5A_455E23FAB672_.wvu.FilterData" localSheetId="3" hidden="1">'Yoder 2018 fill'!$F$2:$F$37</definedName>
    <definedName name="Z_B0920457_1C20_441B_86CD_287CC0F9ED64_.wvu.FilterData" localSheetId="0" hidden="1">TMACNTRTSHIPR!$G$1:$G$1</definedName>
    <definedName name="Z_B0AF3D61_3132_4CBA_B12C_CEDAB265069D_.wvu.FilterData" localSheetId="0" hidden="1">TMACNTRTSHIPR!$G$1:$G$1</definedName>
    <definedName name="Z_B0AF3D61_3132_4CBA_B12C_CEDAB265069D_.wvu.FilterData" localSheetId="2" hidden="1">'transfers storage'!$F$8:$F$46</definedName>
    <definedName name="Z_B0CE8DF0_F2B6_47E5_AC72_B614CEC8CE46_.wvu.FilterData" localSheetId="0" hidden="1">TMACNTRTSHIPR!$G$1:$G$2</definedName>
    <definedName name="Z_B0DAE176_D707_4475_BD66_3D0A26FB2CEF_.wvu.FilterData" localSheetId="0" hidden="1">TMACNTRTSHIPR!$G$1:$G$1</definedName>
    <definedName name="Z_B0DAE176_D707_4475_BD66_3D0A26FB2CEF_.wvu.FilterData" localSheetId="2" hidden="1">'transfers storage'!$F$2:$F$2</definedName>
    <definedName name="Z_B0F8D557_7D53_4AFC_91D4_4F8D3249E89C_.wvu.FilterData" localSheetId="0" hidden="1">TMACNTRTSHIPR!$G$1:$G$1</definedName>
    <definedName name="Z_B120FC86_274D_4831_B6C2_3687A3344DB6_.wvu.FilterData" localSheetId="6" hidden="1">Saturday!$F$1:$F$27</definedName>
    <definedName name="Z_B120FC86_274D_4831_B6C2_3687A3344DB6_.wvu.FilterData" localSheetId="2" hidden="1">'transfers storage'!$F$8:$F$46</definedName>
    <definedName name="Z_B147239C_4063_4D57_A7C4_D7350AFAB87C_.wvu.FilterData" localSheetId="0" hidden="1">TMACNTRTSHIPR!$G$1:$G$2</definedName>
    <definedName name="Z_B14CF2AC_8FE1_48F5_B0E8_14B37163502E_.wvu.FilterData" localSheetId="0" hidden="1">TMACNTRTSHIPR!$G$1:$G$1</definedName>
    <definedName name="Z_B191E45D_1DBC_4575_98F8_78EE39E98098_.wvu.FilterData" localSheetId="0" hidden="1">TMACNTRTSHIPR!$G$1:$G$1</definedName>
    <definedName name="Z_B191E45D_1DBC_4575_98F8_78EE39E98098_.wvu.FilterData" localSheetId="2" hidden="1">'transfers storage'!$F$8:$F$46</definedName>
    <definedName name="Z_B1C65C85_2509_4B23_8063_77337C137CAE_.wvu.FilterData" localSheetId="0" hidden="1">TMACNTRTSHIPR!$G$1:$G$1</definedName>
    <definedName name="Z_B1FCD377_AC74_40ED_B518_CA1FBE3F7457_.wvu.FilterData" localSheetId="0" hidden="1">TMACNTRTSHIPR!$G$1:$G$1</definedName>
    <definedName name="Z_B20D4425_5F53_49B5_9191_0CA40418901A_.wvu.FilterData" localSheetId="0" hidden="1">TMACNTRTSHIPR!$G$1:$G$1</definedName>
    <definedName name="Z_B21CBA44_F5B0_4A36_B11A_D2449EE959E0_.wvu.FilterData" localSheetId="0" hidden="1">TMACNTRTSHIPR!$G$1:$G$1</definedName>
    <definedName name="Z_B2366C65_16D2_4F10_829D_46B551CE5B8B_.wvu.FilterData" localSheetId="0" hidden="1">TMACNTRTSHIPR!$G$1:$G$1</definedName>
    <definedName name="Z_B2812660_3A65_40EA_824E_17E05B13EAAC_.wvu.FilterData" localSheetId="0" hidden="1">TMACNTRTSHIPR!$G$1:$G$1</definedName>
    <definedName name="Z_B296C62F_B6AE_4057_BFAF_A15C774FC6E3_.wvu.FilterData" localSheetId="0" hidden="1">TMACNTRTSHIPR!$G$1:$G$2</definedName>
    <definedName name="Z_B2EE7171_C59B_493E_8745_9C6524F07582_.wvu.FilterData" localSheetId="0" hidden="1">TMACNTRTSHIPR!$G$1:$G$1</definedName>
    <definedName name="Z_B2F0B537_AF2B_44D5_BE5B_0D2C5E9B3156_.wvu.FilterData" localSheetId="2" hidden="1">'transfers storage'!$F$8:$F$46</definedName>
    <definedName name="Z_B305C051_0F69_4FF6_8CB4_51D6F921F046_.wvu.FilterData" localSheetId="0" hidden="1">TMACNTRTSHIPR!$G$1:$G$1</definedName>
    <definedName name="Z_B305C051_0F69_4FF6_8CB4_51D6F921F046_.wvu.FilterData" localSheetId="2" hidden="1">'transfers storage'!$F$2:$F$2</definedName>
    <definedName name="Z_B326F409_D52C_49F9_8A49_3221D8829305_.wvu.FilterData" localSheetId="0" hidden="1">TMACNTRTSHIPR!$G$1:$G$1</definedName>
    <definedName name="Z_B372D6EF_589C_4F2B_A142_80935CAC0FE5_.wvu.FilterData" localSheetId="0" hidden="1">TMACNTRTSHIPR!$G$1:$G$1</definedName>
    <definedName name="Z_B3760AAD_29D4_433B_A9B1_ED066BE1039E_.wvu.FilterData" localSheetId="0" hidden="1">TMACNTRTSHIPR!$G$1:$G$166</definedName>
    <definedName name="Z_B39E77E5_B93C_427E_A654_DC43B5DCB236_.wvu.FilterData" localSheetId="6" hidden="1">Saturday!$F$1:$F$27</definedName>
    <definedName name="Z_B39E77E5_B93C_427E_A654_DC43B5DCB236_.wvu.FilterData" localSheetId="0" hidden="1">TMACNTRTSHIPR!$G$1:$G$2</definedName>
    <definedName name="Z_B39E77E5_B93C_427E_A654_DC43B5DCB236_.wvu.FilterData" localSheetId="2" hidden="1">'transfers storage'!$F$8:$F$46</definedName>
    <definedName name="Z_B39E77E5_B93C_427E_A654_DC43B5DCB236_.wvu.FilterData" localSheetId="3" hidden="1">'Yoder 2018 fill'!$F$2:$F$36</definedName>
    <definedName name="Z_B3BB37FE_EEB1_4480_A023_DDC7DD4CA911_.wvu.FilterData" localSheetId="0" hidden="1">TMACNTRTSHIPR!$G$1:$G$1</definedName>
    <definedName name="Z_B3D53896_B074_46D9_8477_8488BB782251_.wvu.FilterData" localSheetId="6" hidden="1">Saturday!$F$1:$F$27</definedName>
    <definedName name="Z_B3D53896_B074_46D9_8477_8488BB782251_.wvu.FilterData" localSheetId="0" hidden="1">TMACNTRTSHIPR!$G$1:$G$1</definedName>
    <definedName name="Z_B3D53896_B074_46D9_8477_8488BB782251_.wvu.FilterData" localSheetId="2" hidden="1">'transfers storage'!$F$2:$F$46</definedName>
    <definedName name="Z_B3F7CC0F_5163_4C1C_B4B7_ABE11877112B_.wvu.FilterData" localSheetId="0" hidden="1">TMACNTRTSHIPR!$G$1:$G$1</definedName>
    <definedName name="Z_B40800AB_A405_4694_A115_03EFAD586222_.wvu.FilterData" localSheetId="2" hidden="1">'transfers storage'!#REF!</definedName>
    <definedName name="Z_B4124EF8_AD0B_45B3_9911_EE9AC32F3709_.wvu.FilterData" localSheetId="0" hidden="1">TMACNTRTSHIPR!$G$1:$G$1</definedName>
    <definedName name="Z_B4124EF8_AD0B_45B3_9911_EE9AC32F3709_.wvu.FilterData" localSheetId="2" hidden="1">'transfers storage'!$F$2:$F$2</definedName>
    <definedName name="Z_B45E993B_D104_4BA5_8764_D9CB884A1733_.wvu.FilterData" localSheetId="0" hidden="1">TMACNTRTSHIPR!$G$1:$G$1</definedName>
    <definedName name="Z_B47F4CD5_5492_4203_AE96_5CC8E1C1B09D_.wvu.FilterData" localSheetId="0" hidden="1">TMACNTRTSHIPR!$G$1:$G$2</definedName>
    <definedName name="Z_B520622C_BC56_4144_9176_9312EDD953B8_.wvu.FilterData" localSheetId="0" hidden="1">TMACNTRTSHIPR!$G$1:$G$2</definedName>
    <definedName name="Z_B520622C_BC56_4144_9176_9312EDD953B8_.wvu.FilterData" localSheetId="2" hidden="1">'transfers storage'!$F$8:$F$46</definedName>
    <definedName name="Z_B54580DC_1B00_4D50_94CC_F50D1908A341_.wvu.FilterData" localSheetId="0" hidden="1">TMACNTRTSHIPR!$G$1:$G$1</definedName>
    <definedName name="Z_B5A49325_8304_41D3_BE8C_828196CA822F_.wvu.FilterData" localSheetId="0" hidden="1">TMACNTRTSHIPR!$G$1:$G$1</definedName>
    <definedName name="Z_B5F708B3_10B9_4F6A_B5BA_C5899F423D86_.wvu.FilterData" localSheetId="0" hidden="1">TMACNTRTSHIPR!$G$1:$G$1</definedName>
    <definedName name="Z_B5FCDE02_628F_4981_9510_435D323BC763_.wvu.FilterData" localSheetId="0" hidden="1">TMACNTRTSHIPR!$G$1:$G$1</definedName>
    <definedName name="Z_B62913E9_B204_49D0_9753_45FB93037108_.wvu.FilterData" localSheetId="0" hidden="1">TMACNTRTSHIPR!$G$1:$G$1</definedName>
    <definedName name="Z_B632CAFA_2931_4462_8B25_F30D9DF570F8_.wvu.FilterData" localSheetId="0" hidden="1">TMACNTRTSHIPR!$G$1:$G$1</definedName>
    <definedName name="Z_B68B7FEB_3BFF_4369_B889_398F17B02D6A_.wvu.FilterData" localSheetId="0" hidden="1">TMACNTRTSHIPR!$G$1:$G$1</definedName>
    <definedName name="Z_B694448D_D2CB_440E_AF32_71220273F19D_.wvu.FilterData" localSheetId="0" hidden="1">TMACNTRTSHIPR!$G$1:$G$1</definedName>
    <definedName name="Z_B6957544_914A_4B68_8F60_5D9D0ABEDB3E_.wvu.FilterData" localSheetId="0" hidden="1">TMACNTRTSHIPR!$G$1:$G$1</definedName>
    <definedName name="Z_B6964488_A92F_477D_969F_DDF275E773FA_.wvu.FilterData" localSheetId="0" hidden="1">TMACNTRTSHIPR!$G$1:$G$1</definedName>
    <definedName name="Z_B6CE15F4_689C_4C95_8CF3_609927185E99_.wvu.FilterData" localSheetId="0" hidden="1">TMACNTRTSHIPR!$G$1:$G$1</definedName>
    <definedName name="Z_B6DC37DE_F44E_48A3_9801_D2949568AD5A_.wvu.FilterData" localSheetId="0" hidden="1">TMACNTRTSHIPR!$G$1:$G$1</definedName>
    <definedName name="Z_B6DC37DE_F44E_48A3_9801_D2949568AD5A_.wvu.FilterData" localSheetId="2" hidden="1">'transfers storage'!$F$8:$F$46</definedName>
    <definedName name="Z_B6E18F45_0A51_4426_8DA0_0652DFC5ED25_.wvu.FilterData" localSheetId="0" hidden="1">TMACNTRTSHIPR!$G$1:$G$1</definedName>
    <definedName name="Z_B6F2E12A_ED8D_45C4_B1B6_DC5F04B9D230_.wvu.FilterData" localSheetId="0" hidden="1">TMACNTRTSHIPR!$G$1:$G$1</definedName>
    <definedName name="Z_B6F6782F_97E7_4B8C_B4D4_CAE13887DDCF_.wvu.FilterData" localSheetId="0" hidden="1">TMACNTRTSHIPR!$G$1:$G$1</definedName>
    <definedName name="Z_B6F6782F_97E7_4B8C_B4D4_CAE13887DDCF_.wvu.FilterData" localSheetId="2" hidden="1">'transfers storage'!$F$2:$F$2</definedName>
    <definedName name="Z_B6FEF9BA_7A70_46C0_9813_10337F232C21_.wvu.FilterData" localSheetId="0" hidden="1">TMACNTRTSHIPR!$G$1:$G$1</definedName>
    <definedName name="Z_B6FEF9BA_7A70_46C0_9813_10337F232C21_.wvu.FilterData" localSheetId="2" hidden="1">'transfers storage'!$F$8:$F$46</definedName>
    <definedName name="Z_B715A8F3_2F56_4649_915C_01E2F078FE0F_.wvu.FilterData" localSheetId="0" hidden="1">TMACNTRTSHIPR!$G$1:$G$1</definedName>
    <definedName name="Z_B792B420_8B2C_4C4A_8FF7_1041A3B37D77_.wvu.FilterData" localSheetId="0" hidden="1">TMACNTRTSHIPR!$G$1:$G$1</definedName>
    <definedName name="Z_B7BA2722_E7B6_4DF4_9D5D_15637C289A5F_.wvu.FilterData" localSheetId="0" hidden="1">TMACNTRTSHIPR!$G$1:$G$1</definedName>
    <definedName name="Z_B7BA2722_E7B6_4DF4_9D5D_15637C289A5F_.wvu.FilterData" localSheetId="2" hidden="1">'transfers storage'!$F$2:$F$2</definedName>
    <definedName name="Z_B7BBE142_6874_4CF9_A4E9_B40EEB60678F_.wvu.FilterData" localSheetId="0" hidden="1">TMACNTRTSHIPR!$G$1:$G$1</definedName>
    <definedName name="Z_B7BBE142_6874_4CF9_A4E9_B40EEB60678F_.wvu.FilterData" localSheetId="2" hidden="1">'transfers storage'!$F$2:$F$2</definedName>
    <definedName name="Z_B7CBA0C8_73B6_4B47_836F_3ADC8DEF0E93_.wvu.FilterData" localSheetId="2" hidden="1">'transfers storage'!$F$8:$F$46</definedName>
    <definedName name="Z_B7DB1F0E_2A18_4A8A_9125_FD1BD2490D67_.wvu.FilterData" localSheetId="0" hidden="1">TMACNTRTSHIPR!$G$1:$G$2</definedName>
    <definedName name="Z_B7F0BBDC_BB9F_4007_BED2_F37522C66F94_.wvu.FilterData" localSheetId="0" hidden="1">TMACNTRTSHIPR!$G$1:$G$1</definedName>
    <definedName name="Z_B8191095_398F_48FB_9E8B_2E22DA36E241_.wvu.FilterData" localSheetId="0" hidden="1">TMACNTRTSHIPR!$G$1:$G$1</definedName>
    <definedName name="Z_B8285EB9_DB89_4E4E_9AD7_7AAF72C059F5_.wvu.FilterData" localSheetId="0" hidden="1">TMACNTRTSHIPR!$G$1:$G$1</definedName>
    <definedName name="Z_B830FF2E_CD2D_4DB7_91F4_7E4AB06372C9_.wvu.FilterData" localSheetId="0" hidden="1">TMACNTRTSHIPR!$G$1:$G$1</definedName>
    <definedName name="Z_B83EAD50_AB27_4B4C_9FFB_B1F618E65B4D_.wvu.FilterData" localSheetId="0" hidden="1">TMACNTRTSHIPR!$G$1:$G$1</definedName>
    <definedName name="Z_B87433AC_BCB8_4A8B_B092_813BA602AB3E_.wvu.FilterData" localSheetId="2" hidden="1">'transfers storage'!$F$1:$F$2</definedName>
    <definedName name="Z_B8896DF4_140C_4F49_AFF2_8E2EEF5AD0BE_.wvu.FilterData" localSheetId="0" hidden="1">TMACNTRTSHIPR!$G$1:$G$1</definedName>
    <definedName name="Z_B88B76EA_4537_4581_9671_A8DA1CD341A8_.wvu.FilterData" localSheetId="0" hidden="1">TMACNTRTSHIPR!$G$1:$G$1</definedName>
    <definedName name="Z_B88B76EA_4537_4581_9671_A8DA1CD341A8_.wvu.FilterData" localSheetId="2" hidden="1">'transfers storage'!$F$8:$F$46</definedName>
    <definedName name="Z_B8AC1103_42EF_449C_9B7F_A4E08CA3493A_.wvu.FilterData" localSheetId="0" hidden="1">TMACNTRTSHIPR!$G$1:$G$1</definedName>
    <definedName name="Z_B8AC1103_42EF_449C_9B7F_A4E08CA3493A_.wvu.FilterData" localSheetId="2" hidden="1">'transfers storage'!$F$2:$F$2</definedName>
    <definedName name="Z_B8B22868_2FF4_452C_A589_6D809786F65B_.wvu.FilterData" localSheetId="3" hidden="1">'Yoder 2018 fill'!$F$2:$F$37</definedName>
    <definedName name="Z_B8C5C782_A307_4172_ABD7_6FBE03B5551B_.wvu.FilterData" localSheetId="0" hidden="1">TMACNTRTSHIPR!$G$1:$G$1</definedName>
    <definedName name="Z_B8F0451B_6451_4B6F_917F_C9A5886FE177_.wvu.FilterData" localSheetId="0" hidden="1">TMACNTRTSHIPR!$G$1:$G$1</definedName>
    <definedName name="Z_B92C0482_FD6A_468E_945D_C7DCC6764820_.wvu.FilterData" localSheetId="0" hidden="1">TMACNTRTSHIPR!$G$1:$G$1</definedName>
    <definedName name="Z_B97D3ED8_E1A9_4703_91A3_03A5285FA3A7_.wvu.FilterData" localSheetId="0" hidden="1">TMACNTRTSHIPR!$G$1:$G$1</definedName>
    <definedName name="Z_B97DB108_B5F3_46B3_9C1E_C01DF4E3F254_.wvu.FilterData" localSheetId="0" hidden="1">TMACNTRTSHIPR!$G$1:$G$1</definedName>
    <definedName name="Z_B9A23E45_218A_415C_AC3C_DCAE6A32D7E4_.wvu.FilterData" localSheetId="0" hidden="1">TMACNTRTSHIPR!$G$1:$G$2</definedName>
    <definedName name="Z_B9A46CB9_08ED_41C0_83D3_46C45F88ED8F_.wvu.FilterData" localSheetId="0" hidden="1">TMACNTRTSHIPR!$G$1:$G$2</definedName>
    <definedName name="Z_B9AB1740_6021_4AC0_BC38_551923F14215_.wvu.FilterData" localSheetId="0" hidden="1">TMACNTRTSHIPR!$G$1:$G$166</definedName>
    <definedName name="Z_B9AE2949_F3CD_474D_9456_B3799F0D6904_.wvu.FilterData" localSheetId="0" hidden="1">TMACNTRTSHIPR!$G$1:$G$1</definedName>
    <definedName name="Z_B9C0B2A1_E470_43EC_8CC4_4EA72E1D1513_.wvu.FilterData" localSheetId="0" hidden="1">TMACNTRTSHIPR!$G$1:$G$1</definedName>
    <definedName name="Z_B9C427F3_2B98_4403_A87E_BC221C9361DC_.wvu.FilterData" localSheetId="0" hidden="1">TMACNTRTSHIPR!$G$1:$G$1</definedName>
    <definedName name="Z_B9CD30A1_A78F_4EE1_B0D6_86A7343FD57E_.wvu.FilterData" localSheetId="0" hidden="1">TMACNTRTSHIPR!$G$1:$G$166</definedName>
    <definedName name="Z_B9D0D08A_0495_435D_B3AC_92CD2BB21C32_.wvu.FilterData" localSheetId="2" hidden="1">'transfers storage'!$F$1:$F$2</definedName>
    <definedName name="Z_B9D3D5B9_71FF_4866_8FF4_014E6DFBCF44_.wvu.FilterData" localSheetId="0" hidden="1">TMACNTRTSHIPR!$G$1:$G$1</definedName>
    <definedName name="Z_B9E63F39_72E5_4659_9A7B_18EF3B2D2238_.wvu.FilterData" localSheetId="0" hidden="1">TMACNTRTSHIPR!$G$1:$G$1</definedName>
    <definedName name="Z_BA093F80_4D89_48E8_96D3_82D768F1BCA2_.wvu.FilterData" localSheetId="0" hidden="1">TMACNTRTSHIPR!$G$1:$G$2</definedName>
    <definedName name="Z_BA223B69_EEE9_4CA5_9338_587DE291D8E8_.wvu.FilterData" localSheetId="0" hidden="1">TMACNTRTSHIPR!$G$1:$G$1</definedName>
    <definedName name="Z_BA223B69_EEE9_4CA5_9338_587DE291D8E8_.wvu.FilterData" localSheetId="2" hidden="1">'transfers storage'!$F$8:$F$46</definedName>
    <definedName name="Z_BA287F89_3239_4F23_86E9_75BC6EC3266E_.wvu.FilterData" localSheetId="0" hidden="1">TMACNTRTSHIPR!$G$1:$G$1</definedName>
    <definedName name="Z_BA2D91F3_C8F7_4513_B730_5C7449EB66F2_.wvu.FilterData" localSheetId="0" hidden="1">TMACNTRTSHIPR!$G$1:$G$1</definedName>
    <definedName name="Z_BA4A6714_E667_4FE4_A187_770E64757CA6_.wvu.FilterData" localSheetId="0" hidden="1">TMACNTRTSHIPR!$G$1:$G$1</definedName>
    <definedName name="Z_BA63555C_E860_4ED9_B368_7C456DA17EC0_.wvu.FilterData" localSheetId="0" hidden="1">TMACNTRTSHIPR!$G$1:$G$1</definedName>
    <definedName name="Z_BA63555C_E860_4ED9_B368_7C456DA17EC0_.wvu.FilterData" localSheetId="2" hidden="1">'transfers storage'!$F$8:$F$46</definedName>
    <definedName name="Z_BA7BC7F4_4AE1_463E_8383_6E3E1A02594A_.wvu.FilterData" localSheetId="0" hidden="1">TMACNTRTSHIPR!$G$1:$G$1</definedName>
    <definedName name="Z_BA8F033A_358F_47DD_948D_DAC4A5A0FCBE_.wvu.FilterData" localSheetId="0" hidden="1">TMACNTRTSHIPR!$G$1:$G$1</definedName>
    <definedName name="Z_BA8F033A_358F_47DD_948D_DAC4A5A0FCBE_.wvu.FilterData" localSheetId="2" hidden="1">'transfers storage'!$F$2:$F$2</definedName>
    <definedName name="Z_BA988C46_0869_43C8_9AB1_565006DE4FFA_.wvu.FilterData" localSheetId="0" hidden="1">TMACNTRTSHIPR!$G$1:$G$1</definedName>
    <definedName name="Z_BAAFC5A1_B3C8_4D2E_B2E0_2DD940414E5D_.wvu.FilterData" localSheetId="2" hidden="1">'transfers storage'!$F$1:$F$2</definedName>
    <definedName name="Z_BAE1636E_D58C_4A22_BDDD_FB57F8763832_.wvu.FilterData" localSheetId="0" hidden="1">TMACNTRTSHIPR!$G$1:$G$2</definedName>
    <definedName name="Z_BB281DCC_F588_4D7B_B82C_EC05B6D3C209_.wvu.FilterData" localSheetId="0" hidden="1">TMACNTRTSHIPR!$G$1:$G$1</definedName>
    <definedName name="Z_BB3D7430_9ED0_4E25_AD08_2455485C3320_.wvu.FilterData" localSheetId="0" hidden="1">TMACNTRTSHIPR!$G$1:$G$1</definedName>
    <definedName name="Z_BB4EDF33_DB98_4E24_8D39_AB289EFD708C_.wvu.FilterData" localSheetId="2" hidden="1">'transfers storage'!$F$8:$F$46</definedName>
    <definedName name="Z_BB646C6F_93D9_480B_83FD_63AF03639BA0_.wvu.FilterData" localSheetId="0" hidden="1">TMACNTRTSHIPR!$G$1:$G$166</definedName>
    <definedName name="Z_BB67D061_064E_4626_8E4D_7C4825068344_.wvu.FilterData" localSheetId="0" hidden="1">TMACNTRTSHIPR!$G$1:$G$166</definedName>
    <definedName name="Z_BB764134_B4D6_4FAF_AD0A_85A5C756EEA1_.wvu.FilterData" localSheetId="0" hidden="1">TMACNTRTSHIPR!$G$1:$G$1</definedName>
    <definedName name="Z_BB821590_C8C6_4F33_8400_9245F31D2D58_.wvu.FilterData" localSheetId="2" hidden="1">'transfers storage'!$F$2:$F$2</definedName>
    <definedName name="Z_BB8C4F1F_4D89_4C43_BB73_96E127F5F81D_.wvu.FilterData" localSheetId="0" hidden="1">TMACNTRTSHIPR!$G$1:$G$1</definedName>
    <definedName name="Z_BBC1C0F9_2E0D_45B2_81B4_42DD33D57D33_.wvu.FilterData" localSheetId="0" hidden="1">TMACNTRTSHIPR!$G$1:$G$1</definedName>
    <definedName name="Z_BBC1C0F9_2E0D_45B2_81B4_42DD33D57D33_.wvu.FilterData" localSheetId="2" hidden="1">'transfers storage'!$F$2:$F$2</definedName>
    <definedName name="Z_BBEFACD1_E8B9_48DA_8BE5_7A71AE1D6398_.wvu.FilterData" localSheetId="0" hidden="1">TMACNTRTSHIPR!$G$1:$G$1</definedName>
    <definedName name="Z_BBEFACD1_E8B9_48DA_8BE5_7A71AE1D6398_.wvu.FilterData" localSheetId="2" hidden="1">'transfers storage'!$F$2:$F$2</definedName>
    <definedName name="Z_BC1888F7_BAB9_43A6_823D_E549B955B68D_.wvu.FilterData" localSheetId="0" hidden="1">TMACNTRTSHIPR!$G$1:$G$1</definedName>
    <definedName name="Z_BC1888F7_BAB9_43A6_823D_E549B955B68D_.wvu.FilterData" localSheetId="2" hidden="1">'transfers storage'!$F$8:$F$42</definedName>
    <definedName name="Z_BC2D3574_12FF_4FB1_87CB_59D24EB061AE_.wvu.FilterData" localSheetId="0" hidden="1">TMACNTRTSHIPR!$G$1:$G$166</definedName>
    <definedName name="Z_BC2D3574_12FF_4FB1_87CB_59D24EB061AE_.wvu.FilterData" localSheetId="2" hidden="1">'transfers storage'!$F$8:$F$46</definedName>
    <definedName name="Z_BC2D3574_12FF_4FB1_87CB_59D24EB061AE_.wvu.FilterData" localSheetId="3" hidden="1">'Yoder 2018 fill'!$F$2:$F$37</definedName>
    <definedName name="Z_BC377E18_A8D4_45E8_B002_A3C3A2358DAB_.wvu.FilterData" localSheetId="0" hidden="1">TMACNTRTSHIPR!$G$1:$G$1</definedName>
    <definedName name="Z_BC555322_336C_4754_93F5_A44B54D71330_.wvu.FilterData" localSheetId="3" hidden="1">'Yoder 2018 fill'!$F$2:$F$37</definedName>
    <definedName name="Z_BC563C3F_8ED0_4D71_9620_006A5FFADF6F_.wvu.FilterData" localSheetId="0" hidden="1">TMACNTRTSHIPR!$G$1:$G$1</definedName>
    <definedName name="Z_BCBA03EF_4648_4877_8D81_AB0082ECB5A1_.wvu.FilterData" localSheetId="0" hidden="1">TMACNTRTSHIPR!$G$1:$G$1</definedName>
    <definedName name="Z_BCE2C67C_7B6C_49E2_BFFC_2ACC6819B7DB_.wvu.FilterData" localSheetId="0" hidden="1">TMACNTRTSHIPR!$G$1:$G$1</definedName>
    <definedName name="Z_BCE2C67C_7B6C_49E2_BFFC_2ACC6819B7DB_.wvu.FilterData" localSheetId="2" hidden="1">'transfers storage'!$F$8:$F$46</definedName>
    <definedName name="Z_BCE2CA52_00B4_4CC9_8E8A_3881636C98EC_.wvu.FilterData" localSheetId="0" hidden="1">TMACNTRTSHIPR!$G$1:$G$1</definedName>
    <definedName name="Z_BCE66740_18B9_4CA0_B850_69D01050F37A_.wvu.FilterData" localSheetId="0" hidden="1">TMACNTRTSHIPR!$G$1:$G$1</definedName>
    <definedName name="Z_BCF2C2B5_0758_4A3C_AA76_E0F100157B76_.wvu.FilterData" localSheetId="0" hidden="1">TMACNTRTSHIPR!$G$1:$G$1</definedName>
    <definedName name="Z_BCF2C2B5_0758_4A3C_AA76_E0F100157B76_.wvu.FilterData" localSheetId="2" hidden="1">'transfers storage'!$F$2:$F$2</definedName>
    <definedName name="Z_BD18C4BB_B83E_4E91_A4A1_6216362C0EDB_.wvu.FilterData" localSheetId="0" hidden="1">TMACNTRTSHIPR!$G$1:$G$1</definedName>
    <definedName name="Z_BD6837EF_3651_452A_AFBD_B9F6F3E22747_.wvu.FilterData" localSheetId="0" hidden="1">TMACNTRTSHIPR!$G$1:$G$1</definedName>
    <definedName name="Z_BDA7520C_1F2C_40DD_B6EA_D768CB8651B5_.wvu.FilterData" localSheetId="0" hidden="1">TMACNTRTSHIPR!$G$1:$G$1</definedName>
    <definedName name="Z_BDB73C93_63C6_4B82_A434_217304173E9C_.wvu.FilterData" localSheetId="0" hidden="1">TMACNTRTSHIPR!$G$1:$G$1</definedName>
    <definedName name="Z_BDEA8E08_9509_476A_A599_65C258EB8B4C_.wvu.FilterData" localSheetId="0" hidden="1">TMACNTRTSHIPR!$G$1:$G$166</definedName>
    <definedName name="Z_BDEA8E08_9509_476A_A599_65C258EB8B4C_.wvu.FilterData" localSheetId="2" hidden="1">'transfers storage'!$F$8:$F$46</definedName>
    <definedName name="Z_BDEA8E08_9509_476A_A599_65C258EB8B4C_.wvu.FilterData" localSheetId="3" hidden="1">'Yoder 2018 fill'!$F$2:$F$37</definedName>
    <definedName name="Z_BE7A3291_0EC3_4F1E_BC46_AF8CD827456A_.wvu.FilterData" localSheetId="0" hidden="1">TMACNTRTSHIPR!$G$1:$G$1</definedName>
    <definedName name="Z_BE7C90AC_FBB4_4095_8AB6_818A84047093_.wvu.FilterData" localSheetId="0" hidden="1">TMACNTRTSHIPR!$G$1:$G$166</definedName>
    <definedName name="Z_BEB3DB65_9AFF_451F_BA53_411E4FA2F946_.wvu.FilterData" localSheetId="0" hidden="1">TMACNTRTSHIPR!$G$1:$G$1</definedName>
    <definedName name="Z_BEBCECCD_6F6B_4385_9536_7057A6707500_.wvu.FilterData" localSheetId="0" hidden="1">TMACNTRTSHIPR!$G$1:$G$2</definedName>
    <definedName name="Z_BEDC882C_0B0B_47BC_8707_076F8485823D_.wvu.FilterData" localSheetId="0" hidden="1">TMACNTRTSHIPR!$G$1:$G$1</definedName>
    <definedName name="Z_BEDC882C_0B0B_47BC_8707_076F8485823D_.wvu.FilterData" localSheetId="2" hidden="1">'transfers storage'!$F$8:$F$46</definedName>
    <definedName name="Z_BF090B2D_BB7A_48CE_871A_D3461B6DE9A7_.wvu.FilterData" localSheetId="0" hidden="1">TMACNTRTSHIPR!$G$1:$G$166</definedName>
    <definedName name="Z_BF090B2D_BB7A_48CE_871A_D3461B6DE9A7_.wvu.FilterData" localSheetId="2" hidden="1">'transfers storage'!$F$8:$F$46</definedName>
    <definedName name="Z_BF1E3A92_57A6_4BA0_823B_1798CD42914D_.wvu.FilterData" localSheetId="0" hidden="1">TMACNTRTSHIPR!$G$1:$G$1</definedName>
    <definedName name="Z_BF1E3A92_57A6_4BA0_823B_1798CD42914D_.wvu.FilterData" localSheetId="2" hidden="1">'transfers storage'!$F$8:$F$46</definedName>
    <definedName name="Z_BF2C0ED1_2B1C_4931_B33D_FDF1E47BD70B_.wvu.FilterData" localSheetId="0" hidden="1">TMACNTRTSHIPR!$G$1:$G$1</definedName>
    <definedName name="Z_BF3685E3_9705_4CF8_858F_37DFA49E3D1B_.wvu.FilterData" localSheetId="7" hidden="1">HOPLOADS!#REF!</definedName>
    <definedName name="Z_BF3DCA5F_192F_4BF0_A8BB_305AB75CD327_.wvu.FilterData" localSheetId="2" hidden="1">'transfers storage'!$F$8:$F$46</definedName>
    <definedName name="Z_BF3DCA5F_192F_4BF0_A8BB_305AB75CD327_.wvu.FilterData" localSheetId="3" hidden="1">'Yoder 2018 fill'!$F$2:$F$37</definedName>
    <definedName name="Z_BF5F6751_90C9_48BD_B22C_22C99EAE0739_.wvu.FilterData" localSheetId="0" hidden="1">TMACNTRTSHIPR!$G$1:$G$1</definedName>
    <definedName name="Z_BF73959B_04D4_4E8C_B810_950346C6C86A_.wvu.FilterData" localSheetId="0" hidden="1">TMACNTRTSHIPR!$G$1:$G$1</definedName>
    <definedName name="Z_BF73959B_04D4_4E8C_B810_950346C6C86A_.wvu.FilterData" localSheetId="2" hidden="1">'transfers storage'!$F$2:$F$2</definedName>
    <definedName name="Z_BFB5FDA4_AD20_44FC_BA81_2C9FCCF6F5EE_.wvu.FilterData" localSheetId="0" hidden="1">TMACNTRTSHIPR!$G$1:$G$1</definedName>
    <definedName name="Z_BFBE21D2_9FEA_421C_B699_426665E86689_.wvu.FilterData" localSheetId="0" hidden="1">TMACNTRTSHIPR!$G$1:$G$1</definedName>
    <definedName name="Z_BFCE39D5_7CA6_48D1_A0C3_EA18FD12518E_.wvu.FilterData" localSheetId="0" hidden="1">TMACNTRTSHIPR!$G$1:$G$1</definedName>
    <definedName name="Z_C04C60FD_FE68_4A68_ABAD_B8200EEB504D_.wvu.FilterData" localSheetId="0" hidden="1">TMACNTRTSHIPR!$G$1:$G$2</definedName>
    <definedName name="Z_C06E639D_EFAF_4508_89B5_A12367EAC8FE_.wvu.FilterData" localSheetId="0" hidden="1">TMACNTRTSHIPR!$G$1:$G$1</definedName>
    <definedName name="Z_C06E639D_EFAF_4508_89B5_A12367EAC8FE_.wvu.FilterData" localSheetId="2" hidden="1">'transfers storage'!$F$8:$F$46</definedName>
    <definedName name="Z_C0BC523D_1E5C_4DD2_A5C4_154335A42260_.wvu.FilterData" localSheetId="0" hidden="1">TMACNTRTSHIPR!$G$1:$G$1</definedName>
    <definedName name="Z_C0EB4656_25C6_4929_8699_02B4E5B66B94_.wvu.FilterData" localSheetId="0" hidden="1">TMACNTRTSHIPR!$G$1:$G$1</definedName>
    <definedName name="Z_C0F45AA9_A026_4A70_BBD0_57BA27448A94_.wvu.FilterData" localSheetId="0" hidden="1">TMACNTRTSHIPR!$G$1:$G$1</definedName>
    <definedName name="Z_C0F45AA9_A026_4A70_BBD0_57BA27448A94_.wvu.FilterData" localSheetId="2" hidden="1">'transfers storage'!$F$8:$F$46</definedName>
    <definedName name="Z_C1287D70_47D5_46A4_BE7D_86596D2BE9AB_.wvu.FilterData" localSheetId="0" hidden="1">TMACNTRTSHIPR!$G$1:$G$1</definedName>
    <definedName name="Z_C1439870_6303_44B1_85EB_26AA138F84D7_.wvu.FilterData" localSheetId="0" hidden="1">TMACNTRTSHIPR!$G$1:$G$1</definedName>
    <definedName name="Z_C17121BD_AEF2_4DC9_BF43_6D9C4D1F3C72_.wvu.FilterData" localSheetId="2" hidden="1">'transfers storage'!$F$1:$F$2</definedName>
    <definedName name="Z_C17EA7AA_DC7A_423C_B171_4232C80DBCD1_.wvu.FilterData" localSheetId="7" hidden="1">HOPLOADS!#REF!</definedName>
    <definedName name="Z_C17EA7AA_DC7A_423C_B171_4232C80DBCD1_.wvu.FilterData" localSheetId="0" hidden="1">TMACNTRTSHIPR!$G$1:$G$1</definedName>
    <definedName name="Z_C1B1FEB7_EC38_4660_A8C1_7CBFD38E4AEB_.wvu.FilterData" localSheetId="0" hidden="1">TMACNTRTSHIPR!$G$1:$G$1</definedName>
    <definedName name="Z_C1B1FEB7_EC38_4660_A8C1_7CBFD38E4AEB_.wvu.FilterData" localSheetId="2" hidden="1">'transfers storage'!$F$2:$F$2</definedName>
    <definedName name="Z_C1B98223_6CAD_4185_A19E_BDE16579F0B2_.wvu.FilterData" localSheetId="0" hidden="1">TMACNTRTSHIPR!$G$1:$G$1</definedName>
    <definedName name="Z_C1BABAB6_C1B1_41BD_8F28_775905554ABF_.wvu.FilterData" localSheetId="7" hidden="1">HOPLOADS!#REF!</definedName>
    <definedName name="Z_C1BABAB6_C1B1_41BD_8F28_775905554ABF_.wvu.FilterData" localSheetId="0" hidden="1">TMACNTRTSHIPR!$G$1:$G$1</definedName>
    <definedName name="Z_C1BEE9D3_E98B_4D8E_8157_F318F8926B89_.wvu.FilterData" localSheetId="0" hidden="1">TMACNTRTSHIPR!$G$1:$G$1</definedName>
    <definedName name="Z_C1C7EBCC_8E88_4F60_BCF5_DB434D3C9C68_.wvu.FilterData" localSheetId="0" hidden="1">TMACNTRTSHIPR!$G$1:$G$1</definedName>
    <definedName name="Z_C1FB82CE_8B6F_4C12_A135_C09ACC62A7DD_.wvu.FilterData" localSheetId="0" hidden="1">TMACNTRTSHIPR!$G$1:$G$1</definedName>
    <definedName name="Z_C205FC49_14A9_4B3C_9AD6_88293FC9C62B_.wvu.FilterData" localSheetId="0" hidden="1">TMACNTRTSHIPR!$G$1:$G$166</definedName>
    <definedName name="Z_C2100C23_3FC0_4B2F_929D_58E49C378F8C_.wvu.FilterData" localSheetId="0" hidden="1">TMACNTRTSHIPR!$G$1:$G$1</definedName>
    <definedName name="Z_C2100C23_3FC0_4B2F_929D_58E49C378F8C_.wvu.FilterData" localSheetId="2" hidden="1">'transfers storage'!$F$8:$F$46</definedName>
    <definedName name="Z_C21563A0_5E2E_4D91_A89C_00F47E695BE8_.wvu.FilterData" localSheetId="0" hidden="1">TMACNTRTSHIPR!$G$1:$G$1</definedName>
    <definedName name="Z_C21563A0_5E2E_4D91_A89C_00F47E695BE8_.wvu.FilterData" localSheetId="2" hidden="1">'transfers storage'!$F$8:$F$46</definedName>
    <definedName name="Z_C21A4444_D4FA_4A12_88F6_82F136D8F394_.wvu.FilterData" localSheetId="0" hidden="1">TMACNTRTSHIPR!$G$1:$G$1</definedName>
    <definedName name="Z_C21A6F05_8482_47DB_A0D0_1E1621D67A4D_.wvu.FilterData" localSheetId="2" hidden="1">'transfers storage'!$F$1:$F$2</definedName>
    <definedName name="Z_C24D1278_A35B_47F3_91C8_5D644104DA3C_.wvu.FilterData" localSheetId="0" hidden="1">TMACNTRTSHIPR!$G$1:$G$1</definedName>
    <definedName name="Z_C298B417_F647_4D50_A36F_F19EAB5436A2_.wvu.FilterData" localSheetId="0" hidden="1">TMACNTRTSHIPR!$G$1:$G$1</definedName>
    <definedName name="Z_C2BE6D1D_77BB_44FA_A3D6_DFBBE5819D67_.wvu.FilterData" localSheetId="0" hidden="1">TMACNTRTSHIPR!$G$1:$G$166</definedName>
    <definedName name="Z_C2BF5B99_A94F_4788_8DF1_279648F6DB74_.wvu.FilterData" localSheetId="0" hidden="1">TMACNTRTSHIPR!$G$1:$G$1</definedName>
    <definedName name="Z_C3126438_9B67_4B33_BEB4_7A0789E7B18B_.wvu.FilterData" localSheetId="0" hidden="1">TMACNTRTSHIPR!$G$1:$G$1</definedName>
    <definedName name="Z_C3126438_9B67_4B33_BEB4_7A0789E7B18B_.wvu.FilterData" localSheetId="2" hidden="1">'transfers storage'!$F$2:$F$2</definedName>
    <definedName name="Z_C3311080_3598_4B9B_B93C_07CD09F6BF48_.wvu.FilterData" localSheetId="0" hidden="1">TMACNTRTSHIPR!$G$1:$G$1</definedName>
    <definedName name="Z_C3311080_3598_4B9B_B93C_07CD09F6BF48_.wvu.FilterData" localSheetId="2" hidden="1">'transfers storage'!$F$2:$F$2</definedName>
    <definedName name="Z_C36F5605_A9E5_4F09_B8DB_46758BF97CE1_.wvu.FilterData" localSheetId="0" hidden="1">TMACNTRTSHIPR!$G$1:$G$1</definedName>
    <definedName name="Z_C39FBCF8_0928_4266_9677_180C3B26B26B_.wvu.FilterData" localSheetId="0" hidden="1">TMACNTRTSHIPR!$G$1:$G$1</definedName>
    <definedName name="Z_C3A2DF75_A00A_4814_B0C2_C805E6AD84B4_.wvu.FilterData" localSheetId="0" hidden="1">TMACNTRTSHIPR!$G$1:$G$1</definedName>
    <definedName name="Z_C3A2DF75_A00A_4814_B0C2_C805E6AD84B4_.wvu.FilterData" localSheetId="2" hidden="1">'transfers storage'!$F$2:$F$2</definedName>
    <definedName name="Z_C3D54B66_701B_4636_BBA4_DBF70E9AE7A0_.wvu.FilterData" localSheetId="0" hidden="1">TMACNTRTSHIPR!$G$1:$G$166</definedName>
    <definedName name="Z_C3EB6EFC_7AB0_48FF_B8FB_0BA41CB6176C_.wvu.FilterData" localSheetId="0" hidden="1">TMACNTRTSHIPR!$G$1:$G$166</definedName>
    <definedName name="Z_C4174AE8_19AA_457A_9CE8_CCC0EB282F82_.wvu.FilterData" localSheetId="2" hidden="1">'transfers storage'!$F$1:$F$2</definedName>
    <definedName name="Z_C4273408_61E7_4F6D_9269_CF90CD910D73_.wvu.FilterData" localSheetId="0" hidden="1">TMACNTRTSHIPR!$G$1:$G$1</definedName>
    <definedName name="Z_C4285C81_4244_4045_9467_A8E6084657F6_.wvu.FilterData" localSheetId="0" hidden="1">TMACNTRTSHIPR!$G$1:$G$1</definedName>
    <definedName name="Z_C4285C81_4244_4045_9467_A8E6084657F6_.wvu.FilterData" localSheetId="2" hidden="1">'transfers storage'!$F$2:$F$2</definedName>
    <definedName name="Z_C4401E28_69F0_47D6_9A7B_CE3B0BF4BE45_.wvu.FilterData" localSheetId="0" hidden="1">TMACNTRTSHIPR!$G$1:$G$1</definedName>
    <definedName name="Z_C4D4E10E_9A84_41AC_8F3B_D32648AA6B1B_.wvu.FilterData" localSheetId="0" hidden="1">TMACNTRTSHIPR!$G$1:$G$1</definedName>
    <definedName name="Z_C4D8451F_8702_450A_A608_F0B0AE782BC2_.wvu.FilterData" localSheetId="0" hidden="1">TMACNTRTSHIPR!$G$1:$G$1</definedName>
    <definedName name="Z_C4D99D45_2841_4115_AE42_6B72D07BE807_.wvu.FilterData" localSheetId="0" hidden="1">TMACNTRTSHIPR!$G$1:$G$1</definedName>
    <definedName name="Z_C4EDA2C9_4EB7_4908_A1FC_0EA3EC43C33C_.wvu.FilterData" localSheetId="0" hidden="1">TMACNTRTSHIPR!$G$1:$G$1</definedName>
    <definedName name="Z_C54FE09B_ACBC_4DC9_A9F5_568241CB936E_.wvu.FilterData" localSheetId="0" hidden="1">TMACNTRTSHIPR!$G$1:$G$1</definedName>
    <definedName name="Z_C5AE37F0_DAE0_476A_8E70_24D6F0CD1DAD_.wvu.FilterData" localSheetId="0" hidden="1">TMACNTRTSHIPR!$G$1:$G$1</definedName>
    <definedName name="Z_C5AE37F0_DAE0_476A_8E70_24D6F0CD1DAD_.wvu.FilterData" localSheetId="2" hidden="1">'transfers storage'!$F$8:$F$46</definedName>
    <definedName name="Z_C5B6A00B_5A64_4C12_BE3A_625C25B1CF72_.wvu.FilterData" localSheetId="0" hidden="1">TMACNTRTSHIPR!$G$1:$G$1</definedName>
    <definedName name="Z_C5C341A6_E086_4834_A5E8_1C83A65FAD42_.wvu.FilterData" localSheetId="0" hidden="1">TMACNTRTSHIPR!$G$1:$G$1</definedName>
    <definedName name="Z_C5EC8E68_2BC0_40F6_B57F_BA7046EF7504_.wvu.FilterData" localSheetId="0" hidden="1">TMACNTRTSHIPR!$G$1:$G$1</definedName>
    <definedName name="Z_C5F7371E_F8A1_4B64_952D_69E65508528B_.wvu.FilterData" localSheetId="0" hidden="1">TMACNTRTSHIPR!$G$1:$G$1</definedName>
    <definedName name="Z_C609AE05_B1D7_4614_8536_8F737B40276B_.wvu.FilterData" localSheetId="0" hidden="1">TMACNTRTSHIPR!$G$1:$G$1</definedName>
    <definedName name="Z_C61AB5A0_4863_4773_B485_28B44B35AF7D_.wvu.FilterData" localSheetId="0" hidden="1">TMACNTRTSHIPR!$G$1:$G$1</definedName>
    <definedName name="Z_C6684AC8_DF08_4B7E_B3EF_8F2004EEE0DF_.wvu.FilterData" localSheetId="0" hidden="1">TMACNTRTSHIPR!$G$1:$G$1</definedName>
    <definedName name="Z_C69E735C_2ED2_49C9_B586_0280025A011E_.wvu.FilterData" localSheetId="5" hidden="1">'Third Party'!$J$1:$J$16</definedName>
    <definedName name="Z_C6CC74C6_DE72_4634_9396_1ABA76FE6A4C_.wvu.FilterData" localSheetId="0" hidden="1">TMACNTRTSHIPR!$G$1:$G$2</definedName>
    <definedName name="Z_C6D15D3A_5525_4A0A_AB20_D11752E08510_.wvu.FilterData" localSheetId="0" hidden="1">TMACNTRTSHIPR!$G$1:$G$1</definedName>
    <definedName name="Z_C6EECD56_1371_4497_8347_1EF98F2D6D91_.wvu.FilterData" localSheetId="0" hidden="1">TMACNTRTSHIPR!$G$1:$G$1</definedName>
    <definedName name="Z_C7043CB8_8B45_43EC_925C_A0E8A8B9A431_.wvu.FilterData" localSheetId="2" hidden="1">'transfers storage'!$F$1:$F$2</definedName>
    <definedName name="Z_C7BFC96C_7B80_419D_9C42_6B83B1A03AFA_.wvu.FilterData" localSheetId="0" hidden="1">TMACNTRTSHIPR!$G$1:$G$1</definedName>
    <definedName name="Z_C7DF9A0A_9CA9_4129_B3E1_1C28E704C211_.wvu.FilterData" localSheetId="0" hidden="1">TMACNTRTSHIPR!$G$1:$G$1</definedName>
    <definedName name="Z_C7F80711_D13A_4B2B_984C_B2B3491915A1_.wvu.FilterData" localSheetId="0" hidden="1">TMACNTRTSHIPR!$G$1:$G$1</definedName>
    <definedName name="Z_C81A9D42_5A93_4CE4_9515_BA32CAD71D6A_.wvu.FilterData" localSheetId="0" hidden="1">TMACNTRTSHIPR!$G$1:$G$1</definedName>
    <definedName name="Z_C81CAC6D_676D_4C05_8AF8_14CE22CD634E_.wvu.FilterData" localSheetId="0" hidden="1">TMACNTRTSHIPR!$G$1:$G$1</definedName>
    <definedName name="Z_C820AB98_4B31_4EA2_A6FE_9ACC415BB9EF_.wvu.FilterData" localSheetId="0" hidden="1">TMACNTRTSHIPR!$G$1:$G$1</definedName>
    <definedName name="Z_C820AB98_4B31_4EA2_A6FE_9ACC415BB9EF_.wvu.FilterData" localSheetId="2" hidden="1">'transfers storage'!$F$8:$F$46</definedName>
    <definedName name="Z_C834ABCB_AF1B_4287_A47C_7E8F42F15950_.wvu.FilterData" localSheetId="0" hidden="1">TMACNTRTSHIPR!$G$1:$G$166</definedName>
    <definedName name="Z_C834ABCB_AF1B_4287_A47C_7E8F42F15950_.wvu.FilterData" localSheetId="3" hidden="1">'Yoder 2018 fill'!$F$2:$F$37</definedName>
    <definedName name="Z_C8381A51_666E_4AC5_A565_973110CFABE1_.wvu.FilterData" localSheetId="0" hidden="1">TMACNTRTSHIPR!$G$1:$G$1</definedName>
    <definedName name="Z_C83E4979_1275_4053_9DC9_8CADE5D753DC_.wvu.FilterData" localSheetId="0" hidden="1">TMACNTRTSHIPR!$G$1:$G$1</definedName>
    <definedName name="Z_C84A2A03_7B53_4037_A471_8F872A450EDF_.wvu.FilterData" localSheetId="0" hidden="1">TMACNTRTSHIPR!$G$1:$G$1</definedName>
    <definedName name="Z_C85A1A54_7C50_4CE6_A6D2_FEC17E29BE8F_.wvu.FilterData" localSheetId="0" hidden="1">TMACNTRTSHIPR!$G$1:$G$1</definedName>
    <definedName name="Z_C8C039CC_FE35_49C2_BC52_033125EEF72C_.wvu.FilterData" localSheetId="0" hidden="1">TMACNTRTSHIPR!$G$1:$G$166</definedName>
    <definedName name="Z_C8D1F73C_ED73_4766_9B63_6ADE3AA56D45_.wvu.FilterData" localSheetId="0" hidden="1">TMACNTRTSHIPR!$G$1:$G$1</definedName>
    <definedName name="Z_C8D1F73C_ED73_4766_9B63_6ADE3AA56D45_.wvu.FilterData" localSheetId="2" hidden="1">'transfers storage'!$F$8:$F$46</definedName>
    <definedName name="Z_C8EB4F69_7E42_4843_985E_277B970258F3_.wvu.FilterData" localSheetId="0" hidden="1">TMACNTRTSHIPR!$G$1:$G$1</definedName>
    <definedName name="Z_C8F6E6D2_0542_43E1_AEA0_273BEF468A88_.wvu.FilterData" localSheetId="2" hidden="1">'transfers storage'!$F$8:$F$46</definedName>
    <definedName name="Z_C9384DCD_1CFB_400E_8D78_1E524239F85C_.wvu.FilterData" localSheetId="0" hidden="1">TMACNTRTSHIPR!$G$1:$G$1</definedName>
    <definedName name="Z_C9474DD1_AB59_47CA_83DA_D5B7154A2217_.wvu.FilterData" localSheetId="0" hidden="1">TMACNTRTSHIPR!$G$1:$G$1</definedName>
    <definedName name="Z_C956EF1D_D4D4_41A2_B95A_34046BA23C95_.wvu.FilterData" localSheetId="0" hidden="1">TMACNTRTSHIPR!$G$1:$G$1</definedName>
    <definedName name="Z_C97FEB22_0D2C_4071_80AA_B3885289B998_.wvu.FilterData" localSheetId="6" hidden="1">Saturday!$F$1:$F$27</definedName>
    <definedName name="Z_C97FEB22_0D2C_4071_80AA_B3885289B998_.wvu.FilterData" localSheetId="0" hidden="1">TMACNTRTSHIPR!$G$1:$G$1</definedName>
    <definedName name="Z_C9811073_755E_4139_BA33_E19271303E80_.wvu.FilterData" localSheetId="2" hidden="1">'transfers storage'!$F$2:$F$2</definedName>
    <definedName name="Z_C99D6E7A_A0A3_4DFC_A680_2A5A918D24DE_.wvu.FilterData" localSheetId="0" hidden="1">TMACNTRTSHIPR!$G$1:$G$1</definedName>
    <definedName name="Z_C9B4A16D_FE99_47AE_A38A_7573561199D2_.wvu.FilterData" localSheetId="2" hidden="1">'transfers storage'!$F$1:$F$2</definedName>
    <definedName name="Z_C9C17DC7_9241_48EC_8C79_C72314EE4E00_.wvu.FilterData" localSheetId="0" hidden="1">TMACNTRTSHIPR!$G$1:$G$1</definedName>
    <definedName name="Z_C9C17DC7_9241_48EC_8C79_C72314EE4E00_.wvu.FilterData" localSheetId="2" hidden="1">'transfers storage'!$F$2:$F$2</definedName>
    <definedName name="Z_C9C38FB5_08EB_44C2_BE96_E5CC930B0E3F_.wvu.FilterData" localSheetId="0" hidden="1">TMACNTRTSHIPR!$G$1:$G$166</definedName>
    <definedName name="Z_C9C54F04_AF18_4184_8E57_9F8349B3F9E1_.wvu.FilterData" localSheetId="5" hidden="1">'Third Party'!$J$1:$J$16</definedName>
    <definedName name="Z_C9C7FF3A_6809_4001_B19D_322101D0AD65_.wvu.FilterData" localSheetId="0" hidden="1">TMACNTRTSHIPR!$G$1:$G$1</definedName>
    <definedName name="Z_C9C7FF3A_6809_4001_B19D_322101D0AD65_.wvu.FilterData" localSheetId="2" hidden="1">'transfers storage'!$F$8:$F$46</definedName>
    <definedName name="Z_C9DA5C50_6B1A_480F_9AEF_3D1C27A241BC_.wvu.FilterData" localSheetId="0" hidden="1">TMACNTRTSHIPR!$G$1:$G$1</definedName>
    <definedName name="Z_C9DA5C50_6B1A_480F_9AEF_3D1C27A241BC_.wvu.FilterData" localSheetId="2" hidden="1">'transfers storage'!$F$2:$F$2</definedName>
    <definedName name="Z_CA019B35_3043_4359_ADEE_4C04522F5CBD_.wvu.FilterData" localSheetId="0" hidden="1">TMACNTRTSHIPR!$G$1:$G$1</definedName>
    <definedName name="Z_CA6A711F_AFEC_4EA2_92B6_8C50D5DFB5E0_.wvu.FilterData" localSheetId="0" hidden="1">TMACNTRTSHIPR!$G$1:$G$1</definedName>
    <definedName name="Z_CA6A711F_AFEC_4EA2_92B6_8C50D5DFB5E0_.wvu.FilterData" localSheetId="2" hidden="1">'transfers storage'!$F$8:$F$46</definedName>
    <definedName name="Z_CA74C161_3324_4F7E_83BB_EDF167D7BA54_.wvu.FilterData" localSheetId="0" hidden="1">TMACNTRTSHIPR!$G$1:$G$1</definedName>
    <definedName name="Z_CA781C1A_2E46_482B_9B3E_5308A10ECDC2_.wvu.FilterData" localSheetId="0" hidden="1">TMACNTRTSHIPR!$G$1:$G$1</definedName>
    <definedName name="Z_CA99F956_2650_4BB0_9064_E70AD3F5819D_.wvu.FilterData" localSheetId="0" hidden="1">TMACNTRTSHIPR!$G$1:$G$166</definedName>
    <definedName name="Z_CA9DBED8_19FB_4796_B5D9_E2F3994A50F1_.wvu.FilterData" localSheetId="0" hidden="1">TMACNTRTSHIPR!$G$1:$G$1</definedName>
    <definedName name="Z_CA9E99AC_06F2_4AA9_B822_E2EAA8A4623D_.wvu.FilterData" localSheetId="0" hidden="1">TMACNTRTSHIPR!$G$1:$G$1</definedName>
    <definedName name="Z_CAA025D9_285D_4646_9EE0_BC5B54FCCC7A_.wvu.FilterData" localSheetId="0" hidden="1">TMACNTRTSHIPR!$G$1:$G$1</definedName>
    <definedName name="Z_CAA025D9_285D_4646_9EE0_BC5B54FCCC7A_.wvu.FilterData" localSheetId="2" hidden="1">'transfers storage'!$F$8:$F$46</definedName>
    <definedName name="Z_CAA4EAB1_6D45_4305_ADC9_23D37DD7142F_.wvu.FilterData" localSheetId="0" hidden="1">TMACNTRTSHIPR!$G$1:$G$1</definedName>
    <definedName name="Z_CAA4EAB1_6D45_4305_ADC9_23D37DD7142F_.wvu.FilterData" localSheetId="2" hidden="1">'transfers storage'!$F$8:$F$46</definedName>
    <definedName name="Z_CAADC69B_C84A_4EFF_9C78_11FE4816DBF3_.wvu.FilterData" localSheetId="0" hidden="1">TMACNTRTSHIPR!$G$1:$G$1</definedName>
    <definedName name="Z_CAADC69B_C84A_4EFF_9C78_11FE4816DBF3_.wvu.FilterData" localSheetId="2" hidden="1">'transfers storage'!$F$8:$F$46</definedName>
    <definedName name="Z_CB188ADB_843C_4632_A69C_98DFF520BF4E_.wvu.FilterData" localSheetId="0" hidden="1">TMACNTRTSHIPR!$G$1:$G$1</definedName>
    <definedName name="Z_CB583B92_B6D6_4062_A0F1_4A8CEBDF6482_.wvu.FilterData" localSheetId="0" hidden="1">TMACNTRTSHIPR!$G$1:$G$1</definedName>
    <definedName name="Z_CB8816D9_F73B_486C_BFBE_FE150CBBBABC_.wvu.FilterData" localSheetId="0" hidden="1">TMACNTRTSHIPR!$G$1:$G$166</definedName>
    <definedName name="Z_CB92BC92_87F4_480A_902E_080E5AC35464_.wvu.FilterData" localSheetId="0" hidden="1">TMACNTRTSHIPR!$G$1:$G$1</definedName>
    <definedName name="Z_CB9D6BDB_1E72_46F5_BD30_E6659E654FC5_.wvu.FilterData" localSheetId="0" hidden="1">TMACNTRTSHIPR!$G$1:$G$1</definedName>
    <definedName name="Z_CB9D6BDB_1E72_46F5_BD30_E6659E654FC5_.wvu.FilterData" localSheetId="2" hidden="1">'transfers storage'!$F$2:$F$2</definedName>
    <definedName name="Z_CBA8A2A6_8A3B_4F1F_BB4E_1C04606ED973_.wvu.FilterData" localSheetId="2" hidden="1">'transfers storage'!$F$2:$F$2</definedName>
    <definedName name="Z_CBC1A354_265B_4151_9010_7F0AEBAA9C9B_.wvu.FilterData" localSheetId="0" hidden="1">TMACNTRTSHIPR!$G$1:$G$1</definedName>
    <definedName name="Z_CBC1C3BC_DF86_4B31_9AF5_3B9002AC4B9C_.wvu.FilterData" localSheetId="0" hidden="1">TMACNTRTSHIPR!$G$1:$G$1</definedName>
    <definedName name="Z_CBD8C66A_D785_4E5C_AF16_CE794577BFF9_.wvu.FilterData" localSheetId="0" hidden="1">TMACNTRTSHIPR!$G$1:$G$1</definedName>
    <definedName name="Z_CBE6CE5E_716A_433B_A9AC_427343E7194D_.wvu.FilterData" localSheetId="0" hidden="1">TMACNTRTSHIPR!$G$1:$G$1</definedName>
    <definedName name="Z_CC0442EF_859B_4A8E_BDE5_F959109C5358_.wvu.FilterData" localSheetId="0" hidden="1">TMACNTRTSHIPR!$G$1:$G$1</definedName>
    <definedName name="Z_CC09654E_DC98_46A0_B28E_F68013C8B4F3_.wvu.FilterData" localSheetId="0" hidden="1">TMACNTRTSHIPR!$G$1:$G$1</definedName>
    <definedName name="Z_CC38F69B_9C7F_4C24_B205_CDC44C647B0D_.wvu.FilterData" localSheetId="0" hidden="1">TMACNTRTSHIPR!$G$1:$G$1</definedName>
    <definedName name="Z_CC38F69B_9C7F_4C24_B205_CDC44C647B0D_.wvu.FilterData" localSheetId="2" hidden="1">'transfers storage'!$F$2:$F$2</definedName>
    <definedName name="Z_CC3AD953_F192_4FFB_B068_1A0CF38E052F_.wvu.FilterData" localSheetId="2" hidden="1">'transfers storage'!$F$8:$F$46</definedName>
    <definedName name="Z_CC4D2A3A_0723_4807_A0DC_35DF3901E2CB_.wvu.FilterData" localSheetId="0" hidden="1">TMACNTRTSHIPR!$G$1:$G$1</definedName>
    <definedName name="Z_CC50DD5F_6B28_4723_AE7C_E03F8AC3C7F3_.wvu.FilterData" localSheetId="0" hidden="1">TMACNTRTSHIPR!$G$1:$G$1</definedName>
    <definedName name="Z_CC50DD5F_6B28_4723_AE7C_E03F8AC3C7F3_.wvu.FilterData" localSheetId="2" hidden="1">'transfers storage'!$F$2:$F$2</definedName>
    <definedName name="Z_CC536672_949B_4307_8561_1D2F3BAF7E68_.wvu.FilterData" localSheetId="6" hidden="1">Saturday!$F$1:$F$27</definedName>
    <definedName name="Z_CC536672_949B_4307_8561_1D2F3BAF7E68_.wvu.FilterData" localSheetId="0" hidden="1">TMACNTRTSHIPR!$G$1:$G$1</definedName>
    <definedName name="Z_CC74FEF1_2408_4810_84A0_10B90011D7F6_.wvu.FilterData" localSheetId="0" hidden="1">TMACNTRTSHIPR!$G$1:$G$166</definedName>
    <definedName name="Z_CC7E3B8A_B9D4_445E_9A6B_A460F93E0B5B_.wvu.FilterData" localSheetId="0" hidden="1">TMACNTRTSHIPR!$G$1:$G$1</definedName>
    <definedName name="Z_CCA2F556_6C4F_4100_8A42_3D244900E46D_.wvu.FilterData" localSheetId="0" hidden="1">TMACNTRTSHIPR!$G$1:$G$166</definedName>
    <definedName name="Z_CCA2F556_6C4F_4100_8A42_3D244900E46D_.wvu.FilterData" localSheetId="2" hidden="1">'transfers storage'!$F$8:$F$46</definedName>
    <definedName name="Z_CCA2F556_6C4F_4100_8A42_3D244900E46D_.wvu.FilterData" localSheetId="3" hidden="1">'Yoder 2018 fill'!$F$2:$F$37</definedName>
    <definedName name="Z_CCA962BB_4642_412C_93A5_BF4323955569_.wvu.FilterData" localSheetId="0" hidden="1">TMACNTRTSHIPR!$G$1:$G$1</definedName>
    <definedName name="Z_CCB3F6CC_17A0_460E_9624_4564F12A044A_.wvu.FilterData" localSheetId="0" hidden="1">TMACNTRTSHIPR!$G$1:$G$1</definedName>
    <definedName name="Z_CCE6962E_BE04_4DE0_85C3_922F4894B137_.wvu.FilterData" localSheetId="0" hidden="1">TMACNTRTSHIPR!$G$1:$G$1</definedName>
    <definedName name="Z_CCE6962E_BE04_4DE0_85C3_922F4894B137_.wvu.FilterData" localSheetId="2" hidden="1">'transfers storage'!$F$8:$F$46</definedName>
    <definedName name="Z_CD0420B6_BE2A_4FDE_98BC_9ECAE28619AE_.wvu.FilterData" localSheetId="0" hidden="1">TMACNTRTSHIPR!$G$1:$G$1</definedName>
    <definedName name="Z_CD0420B6_BE2A_4FDE_98BC_9ECAE28619AE_.wvu.FilterData" localSheetId="2" hidden="1">'transfers storage'!$F$8:$F$46</definedName>
    <definedName name="Z_CD11952D_517E_4556_BC76_19CAEFD61470_.wvu.FilterData" localSheetId="0" hidden="1">TMACNTRTSHIPR!$G$1:$G$1</definedName>
    <definedName name="Z_CD271E36_B50F_425A_997F_0F25647D3FE7_.wvu.FilterData" localSheetId="0" hidden="1">TMACNTRTSHIPR!$G$1:$G$1</definedName>
    <definedName name="Z_CD320399_E4CE_4029_9910_FCB5295B110C_.wvu.FilterData" localSheetId="0" hidden="1">TMACNTRTSHIPR!$G$1:$G$166</definedName>
    <definedName name="Z_CD320399_E4CE_4029_9910_FCB5295B110C_.wvu.FilterData" localSheetId="2" hidden="1">'transfers storage'!$F$8:$F$46</definedName>
    <definedName name="Z_CD320399_E4CE_4029_9910_FCB5295B110C_.wvu.FilterData" localSheetId="3" hidden="1">'Yoder 2018 fill'!$F$2:$F$37</definedName>
    <definedName name="Z_CD54BAE8_FA61_4075_A5A8_8F26F792E28A_.wvu.FilterData" localSheetId="0" hidden="1">TMACNTRTSHIPR!$G$1:$G$1</definedName>
    <definedName name="Z_CD67BE18_C4A6_4E25_8454_3EB1960F8E7F_.wvu.FilterData" localSheetId="0" hidden="1">TMACNTRTSHIPR!$G$1:$G$1</definedName>
    <definedName name="Z_CD75BE09_CC53_41BF_9ED8_03E3AA9E4F16_.wvu.FilterData" localSheetId="0" hidden="1">TMACNTRTSHIPR!$G$1:$G$1</definedName>
    <definedName name="Z_CDBDBD5A_FF1A_4B60_9EAA_D3FC2A1D7FCF_.wvu.FilterData" localSheetId="0" hidden="1">TMACNTRTSHIPR!$G$1:$G$1</definedName>
    <definedName name="Z_CDD106CA_124B_4A3E_BC5B_3DC026901EC2_.wvu.FilterData" localSheetId="0" hidden="1">TMACNTRTSHIPR!$G$1:$G$1</definedName>
    <definedName name="Z_CDE7C174_BBB7_4E89_B73F_EBBA85900F9A_.wvu.FilterData" localSheetId="0" hidden="1">TMACNTRTSHIPR!$G$1:$G$1</definedName>
    <definedName name="Z_CDE7C174_BBB7_4E89_B73F_EBBA85900F9A_.wvu.FilterData" localSheetId="2" hidden="1">'transfers storage'!$F$8:$F$46</definedName>
    <definedName name="Z_CDED1B75_D7EB_47DE_B5F0_56ECDAA177D0_.wvu.FilterData" localSheetId="0" hidden="1">TMACNTRTSHIPR!$G$1:$G$1</definedName>
    <definedName name="Z_CDED1B75_D7EB_47DE_B5F0_56ECDAA177D0_.wvu.FilterData" localSheetId="2" hidden="1">'transfers storage'!$F$8:$F$46</definedName>
    <definedName name="Z_CE1FF0A5_FC18_4CA9_978E_5FA0A99B731F_.wvu.FilterData" localSheetId="0" hidden="1">TMACNTRTSHIPR!$G$1:$G$1</definedName>
    <definedName name="Z_CE3AD49D_60B5_44F6_B817_C5249F562C72_.wvu.FilterData" localSheetId="0" hidden="1">TMACNTRTSHIPR!$G$1:$G$2</definedName>
    <definedName name="Z_CEB55383_3CEE_469F_A62B_DD0894CB18BA_.wvu.FilterData" localSheetId="0" hidden="1">TMACNTRTSHIPR!$G$1:$G$1</definedName>
    <definedName name="Z_CEB55383_3CEE_469F_A62B_DD0894CB18BA_.wvu.FilterData" localSheetId="2" hidden="1">'transfers storage'!$F$2:$F$46</definedName>
    <definedName name="Z_CEBBFF46_22B2_4682_A388_32B748B66A99_.wvu.FilterData" localSheetId="0" hidden="1">TMACNTRTSHIPR!$G$1:$G$1</definedName>
    <definedName name="Z_CEBF7672_424D_4EA4_B10B_C03C9D1C7A0D_.wvu.FilterData" localSheetId="0" hidden="1">TMACNTRTSHIPR!$G$1:$G$1</definedName>
    <definedName name="Z_CEBF7672_424D_4EA4_B10B_C03C9D1C7A0D_.wvu.FilterData" localSheetId="2" hidden="1">'transfers storage'!$F$8:$F$46</definedName>
    <definedName name="Z_CEEA6D05_61EA_494F_AC12_34DFC39973E8_.wvu.FilterData" localSheetId="0" hidden="1">TMACNTRTSHIPR!$G$1:$G$166</definedName>
    <definedName name="Z_CF193CBC_65F5_4820_9D2D_5CA9C0C86EA6_.wvu.FilterData" localSheetId="0" hidden="1">TMACNTRTSHIPR!$G$1:$G$1</definedName>
    <definedName name="Z_CF42EA41_34E8_4451_A884_4B676CC2253B_.wvu.FilterData" localSheetId="3" hidden="1">'Yoder 2018 fill'!$F$2:$F$36</definedName>
    <definedName name="Z_CF4EB32C_E28C_4A75_8F22_95AD73192923_.wvu.FilterData" localSheetId="0" hidden="1">TMACNTRTSHIPR!$G$1:$G$1</definedName>
    <definedName name="Z_CF5C93BA_9535_41B4_B800_964CDBCE52F5_.wvu.FilterData" localSheetId="0" hidden="1">TMACNTRTSHIPR!$G$1:$G$1</definedName>
    <definedName name="Z_CF6108BD_FBED_4E8F_81AC_12A812954FAE_.wvu.FilterData" localSheetId="0" hidden="1">TMACNTRTSHIPR!$G$1:$G$1</definedName>
    <definedName name="Z_CF6108BD_FBED_4E8F_81AC_12A812954FAE_.wvu.FilterData" localSheetId="2" hidden="1">'transfers storage'!$F$2:$F$2</definedName>
    <definedName name="Z_CF6A58B7_1E01_4A81_85AD_47FD32192374_.wvu.FilterData" localSheetId="0" hidden="1">TMACNTRTSHIPR!$G$1:$G$2</definedName>
    <definedName name="Z_CF6A58B7_1E01_4A81_85AD_47FD32192374_.wvu.FilterData" localSheetId="2" hidden="1">'transfers storage'!$F$8:$F$46</definedName>
    <definedName name="Z_CFCB9CD7_34C5_4D17_9D69_2B0002D19060_.wvu.FilterData" localSheetId="0" hidden="1">TMACNTRTSHIPR!$G$1:$G$166</definedName>
    <definedName name="Z_CFCB9CD7_34C5_4D17_9D69_2B0002D19060_.wvu.FilterData" localSheetId="2" hidden="1">'transfers storage'!$F$8:$F$46</definedName>
    <definedName name="Z_CFCB9CD7_34C5_4D17_9D69_2B0002D19060_.wvu.FilterData" localSheetId="3" hidden="1">'Yoder 2018 fill'!$F$2:$F$37</definedName>
    <definedName name="Z_CFEFE3ED_B69C_41D4_AD11_F74634946878_.wvu.FilterData" localSheetId="0" hidden="1">TMACNTRTSHIPR!$G$1:$G$1</definedName>
    <definedName name="Z_CFEFE3ED_B69C_41D4_AD11_F74634946878_.wvu.FilterData" localSheetId="2" hidden="1">'transfers storage'!$F$2:$F$2</definedName>
    <definedName name="Z_D0154578_BE97_41E9_B087_FB7203AADB85_.wvu.FilterData" localSheetId="0" hidden="1">TMACNTRTSHIPR!$G$1:$G$1</definedName>
    <definedName name="Z_D015C76B_FA7A_4372_8E0C_779ACB0FCCD3_.wvu.FilterData" localSheetId="0" hidden="1">TMACNTRTSHIPR!$G$1:$G$1</definedName>
    <definedName name="Z_D02D4BA0_B875_4C09_BEE7_B4D67F63F279_.wvu.FilterData" localSheetId="0" hidden="1">TMACNTRTSHIPR!$G$1:$G$1</definedName>
    <definedName name="Z_D02D4BA0_B875_4C09_BEE7_B4D67F63F279_.wvu.FilterData" localSheetId="2" hidden="1">'transfers storage'!$F$8:$F$42</definedName>
    <definedName name="Z_D06E0F65_E6C9_43B7_B8B2_DBFB137D5A9D_.wvu.FilterData" localSheetId="0" hidden="1">TMACNTRTSHIPR!$G$1:$G$1</definedName>
    <definedName name="Z_D07AB6EF_C9CE_4C8E_944C_B216F889E413_.wvu.FilterData" localSheetId="6" hidden="1">Saturday!$F$1:$F$27</definedName>
    <definedName name="Z_D07AB6EF_C9CE_4C8E_944C_B216F889E413_.wvu.FilterData" localSheetId="0" hidden="1">TMACNTRTSHIPR!$G$1:$G$1</definedName>
    <definedName name="Z_D07AB6EF_C9CE_4C8E_944C_B216F889E413_.wvu.FilterData" localSheetId="2" hidden="1">'transfers storage'!$F$8:$F$42</definedName>
    <definedName name="Z_D080DC65_232E_4EC1_A57B_CC00E292969D_.wvu.FilterData" localSheetId="0" hidden="1">TMACNTRTSHIPR!$G$1:$G$1</definedName>
    <definedName name="Z_D08F8D33_FC75_4C2A_9F9D_EC0EC8427EE7_.wvu.FilterData" localSheetId="0" hidden="1">TMACNTRTSHIPR!$G$1:$G$1</definedName>
    <definedName name="Z_D08F8D33_FC75_4C2A_9F9D_EC0EC8427EE7_.wvu.FilterData" localSheetId="2" hidden="1">'transfers storage'!$F$8:$F$46</definedName>
    <definedName name="Z_D0D41962_35FF_44D3_82F0_14C222462F18_.wvu.FilterData" localSheetId="0" hidden="1">TMACNTRTSHIPR!$G$1:$G$2</definedName>
    <definedName name="Z_D0E87164_394B_4CE1_848C_9B114C1E7635_.wvu.FilterData" localSheetId="0" hidden="1">TMACNTRTSHIPR!$G$1:$G$2</definedName>
    <definedName name="Z_D0F769D4_D0F3_423E_BFA9_8BBF21A40F08_.wvu.FilterData" localSheetId="0" hidden="1">TMACNTRTSHIPR!$G$1:$G$1</definedName>
    <definedName name="Z_D0F9E781_0C73_4641_9E69_0E0C5BA50D81_.wvu.FilterData" localSheetId="0" hidden="1">TMACNTRTSHIPR!$G$1:$G$1</definedName>
    <definedName name="Z_D157E836_9F80_4710_922F_2A35E9C5D3C4_.wvu.FilterData" localSheetId="0" hidden="1">TMACNTRTSHIPR!$G$1:$G$166</definedName>
    <definedName name="Z_D15F718A_8B3F_4BA5_A343_0E5674A811E3_.wvu.FilterData" localSheetId="0" hidden="1">TMACNTRTSHIPR!$G$1:$G$166</definedName>
    <definedName name="Z_D183D5C5_B0E2_4203_9076_AAAFAE8AADC8_.wvu.FilterData" localSheetId="6" hidden="1">Saturday!$F$1:$F$27</definedName>
    <definedName name="Z_D195827B_B67D_44D4_8741_2E26E5969D84_.wvu.FilterData" localSheetId="0" hidden="1">TMACNTRTSHIPR!$G$1:$G$1</definedName>
    <definedName name="Z_D195827B_B67D_44D4_8741_2E26E5969D84_.wvu.FilterData" localSheetId="2" hidden="1">'transfers storage'!$F$2:$F$2</definedName>
    <definedName name="Z_D1A9F56D_0C0B_48AD_83DA_362BE2023A4D_.wvu.FilterData" localSheetId="0" hidden="1">TMACNTRTSHIPR!$G$1:$G$166</definedName>
    <definedName name="Z_D1B65C32_7DD6_44B0_9965_77113FE413BE_.wvu.FilterData" localSheetId="2" hidden="1">'transfers storage'!$F$1:$F$2</definedName>
    <definedName name="Z_D221E6B5_9232_40D7_8257_8297E4349673_.wvu.FilterData" localSheetId="0" hidden="1">TMACNTRTSHIPR!$G$1:$G$166</definedName>
    <definedName name="Z_D24722ED_F8AE_4194_B9C8_84112F7F728F_.wvu.FilterData" localSheetId="0" hidden="1">TMACNTRTSHIPR!$G$1:$G$166</definedName>
    <definedName name="Z_D24722ED_F8AE_4194_B9C8_84112F7F728F_.wvu.FilterData" localSheetId="2" hidden="1">'transfers storage'!$F$8:$F$46</definedName>
    <definedName name="Z_D24722ED_F8AE_4194_B9C8_84112F7F728F_.wvu.FilterData" localSheetId="3" hidden="1">'Yoder 2018 fill'!$F$2:$F$37</definedName>
    <definedName name="Z_D2475DF8_B0B3_427B_942D_F769325A7238_.wvu.FilterData" localSheetId="0" hidden="1">TMACNTRTSHIPR!$G$1:$G$1</definedName>
    <definedName name="Z_D26A6F12_5E88_4185_B0F5_0873B45B501E_.wvu.FilterData" localSheetId="0" hidden="1">TMACNTRTSHIPR!$G$1:$G$1</definedName>
    <definedName name="Z_D283DDD5_C8F5_4178_831A_561AFCADD471_.wvu.FilterData" localSheetId="0" hidden="1">TMACNTRTSHIPR!$G$1:$G$166</definedName>
    <definedName name="Z_D2AF2766_F4C2_4465_9237_F8C6AC7DC2E0_.wvu.FilterData" localSheetId="0" hidden="1">TMACNTRTSHIPR!$G$1:$G$2</definedName>
    <definedName name="Z_D2D10CCE_0C8A_451A_B1D9_03917C878246_.wvu.FilterData" localSheetId="0" hidden="1">TMACNTRTSHIPR!$G$1:$G$1</definedName>
    <definedName name="Z_D2D10CCE_0C8A_451A_B1D9_03917C878246_.wvu.FilterData" localSheetId="2" hidden="1">'transfers storage'!#REF!</definedName>
    <definedName name="Z_D2E03A02_33B4_460D_A1E4_8D20E2342E6C_.wvu.FilterData" localSheetId="0" hidden="1">TMACNTRTSHIPR!$G$1:$G$1</definedName>
    <definedName name="Z_D2E617D2_BD53_467B_A19D_9C7A140766A9_.wvu.FilterData" localSheetId="0" hidden="1">TMACNTRTSHIPR!$G$1:$G$1</definedName>
    <definedName name="Z_D2E617D2_BD53_467B_A19D_9C7A140766A9_.wvu.FilterData" localSheetId="2" hidden="1">'transfers storage'!$F$8:$F$42</definedName>
    <definedName name="Z_D2EB6652_34A3_456A_926C_DD0310D81198_.wvu.FilterData" localSheetId="0" hidden="1">TMACNTRTSHIPR!$G$1:$G$1</definedName>
    <definedName name="Z_D2F067B2_CFCE_466A_8944_F6CCAC1F8BAE_.wvu.FilterData" localSheetId="0" hidden="1">TMACNTRTSHIPR!$G$1:$G$1</definedName>
    <definedName name="Z_D318CCC8_5998_48B5_8448_4881D16098CD_.wvu.FilterData" localSheetId="0" hidden="1">TMACNTRTSHIPR!$G$1:$G$1</definedName>
    <definedName name="Z_D32B116B_2BA8_4E88_AF84_2883F77CB61A_.wvu.FilterData" localSheetId="0" hidden="1">TMACNTRTSHIPR!$G$1:$G$1</definedName>
    <definedName name="Z_D32F9C9B_478E_4E34_8989_1EAA24673750_.wvu.FilterData" localSheetId="0" hidden="1">TMACNTRTSHIPR!$G$1:$G$1</definedName>
    <definedName name="Z_D3362DF1_495A_4A74_9C95_C65338E261BF_.wvu.FilterData" localSheetId="0" hidden="1">TMACNTRTSHIPR!$G$1:$G$166</definedName>
    <definedName name="Z_D34D6F07_2BEB_4A72_B1F4_3788E42E87B5_.wvu.FilterData" localSheetId="0" hidden="1">TMACNTRTSHIPR!$G$1:$G$1</definedName>
    <definedName name="Z_D34D6F07_2BEB_4A72_B1F4_3788E42E87B5_.wvu.FilterData" localSheetId="2" hidden="1">'transfers storage'!$F$8:$F$46</definedName>
    <definedName name="Z_D36C1410_EEE5_43A7_904A_E93DFE03D68B_.wvu.FilterData" localSheetId="0" hidden="1">TMACNTRTSHIPR!$G$1:$G$1</definedName>
    <definedName name="Z_D3F370C6_2ED8_4504_A8E2_F06984F2E192_.wvu.FilterData" localSheetId="0" hidden="1">TMACNTRTSHIPR!$G$1:$G$1</definedName>
    <definedName name="Z_D43FCF9B_9550_4856_BE14_C112E06CF9B4_.wvu.FilterData" localSheetId="0" hidden="1">TMACNTRTSHIPR!$G$1:$G$1</definedName>
    <definedName name="Z_D441D3EB_A776_48BC_A980_F8AE10EC5D23_.wvu.FilterData" localSheetId="0" hidden="1">TMACNTRTSHIPR!$G$1:$G$1</definedName>
    <definedName name="Z_D441D3EB_A776_48BC_A980_F8AE10EC5D23_.wvu.FilterData" localSheetId="2" hidden="1">'transfers storage'!$F$2:$F$2</definedName>
    <definedName name="Z_D4424681_038C_42BE_B032_DEBD64D54F51_.wvu.FilterData" localSheetId="0" hidden="1">TMACNTRTSHIPR!$G$1:$G$1</definedName>
    <definedName name="Z_D4424681_038C_42BE_B032_DEBD64D54F51_.wvu.FilterData" localSheetId="2" hidden="1">'transfers storage'!$F$8:$F$46</definedName>
    <definedName name="Z_D44E466B_B174_4440_9D71_7CB43A81D201_.wvu.FilterData" localSheetId="0" hidden="1">TMACNTRTSHIPR!$G$1:$G$1</definedName>
    <definedName name="Z_D44E466B_B174_4440_9D71_7CB43A81D201_.wvu.FilterData" localSheetId="2" hidden="1">'transfers storage'!$F$8:$F$46</definedName>
    <definedName name="Z_D45AFB07_6819_4991_AB90_EEF8FF3F712F_.wvu.FilterData" localSheetId="0" hidden="1">TMACNTRTSHIPR!$G$1:$G$1</definedName>
    <definedName name="Z_D470299C_241A_4558_A76C_FB8E31CD52D5_.wvu.FilterData" localSheetId="0" hidden="1">TMACNTRTSHIPR!$G$1:$G$1</definedName>
    <definedName name="Z_D47C702E_6E70_40DE_87A8_3A1EE1B00ED9_.wvu.FilterData" localSheetId="0" hidden="1">TMACNTRTSHIPR!$G$1:$G$1</definedName>
    <definedName name="Z_D49F434B_22F7_4AA1_BDBC_110292002C08_.wvu.FilterData" localSheetId="0" hidden="1">TMACNTRTSHIPR!$G$1:$G$1</definedName>
    <definedName name="Z_D4ED4AEC_5D2F_42EE_8EA7_19E95FA6E348_.wvu.FilterData" localSheetId="0" hidden="1">TMACNTRTSHIPR!$G$1:$G$1</definedName>
    <definedName name="Z_D5059DD2_E301_4708_BF1C_FC06DAA669FD_.wvu.FilterData" localSheetId="0" hidden="1">TMACNTRTSHIPR!$G$1:$G$1</definedName>
    <definedName name="Z_D5059DD2_E301_4708_BF1C_FC06DAA669FD_.wvu.FilterData" localSheetId="2" hidden="1">'transfers storage'!$F$8:$F$46</definedName>
    <definedName name="Z_D51EB42B_7D1A_4F6B_9657_C5C018AB0EFC_.wvu.FilterData" localSheetId="0" hidden="1">TMACNTRTSHIPR!$G$1:$G$1</definedName>
    <definedName name="Z_D5305D26_E740_4430_B174_3C057AB26AA4_.wvu.FilterData" localSheetId="0" hidden="1">TMACNTRTSHIPR!$G$1:$G$166</definedName>
    <definedName name="Z_D5305D26_E740_4430_B174_3C057AB26AA4_.wvu.FilterData" localSheetId="3" hidden="1">'Yoder 2018 fill'!$F$2:$F$37</definedName>
    <definedName name="Z_D5384794_46E5_4F2A_BB87_B0DF708FAE38_.wvu.FilterData" localSheetId="2" hidden="1">'transfers storage'!$F$8:$F$46</definedName>
    <definedName name="Z_D5407DBA_F1AE_44A9_8A1C_3F1587FD5AFE_.wvu.FilterData" localSheetId="2" hidden="1">'transfers storage'!$F$1:$F$2</definedName>
    <definedName name="Z_D55DA02F_087B_47C5_86C4_C3FDC42B82D1_.wvu.FilterData" localSheetId="2" hidden="1">'transfers storage'!$F$8:$F$46</definedName>
    <definedName name="Z_D590E596_1CF6_4DA0_A384_7971A6F592F1_.wvu.FilterData" localSheetId="0" hidden="1">TMACNTRTSHIPR!$G$1:$G$166</definedName>
    <definedName name="Z_D590E596_1CF6_4DA0_A384_7971A6F592F1_.wvu.FilterData" localSheetId="2" hidden="1">'transfers storage'!$F$8:$F$46</definedName>
    <definedName name="Z_D590E596_1CF6_4DA0_A384_7971A6F592F1_.wvu.FilterData" localSheetId="3" hidden="1">'Yoder 2018 fill'!$F$2:$F$37</definedName>
    <definedName name="Z_D5A46005_8CF2_45B1_9E6B_5101322966CF_.wvu.FilterData" localSheetId="0" hidden="1">TMACNTRTSHIPR!$G$1:$G$2</definedName>
    <definedName name="Z_D5A46005_8CF2_45B1_9E6B_5101322966CF_.wvu.FilterData" localSheetId="2" hidden="1">'transfers storage'!$F$8:$F$46</definedName>
    <definedName name="Z_D5BFC77F_D840_470D_80EC_605E0C36E43E_.wvu.FilterData" localSheetId="0" hidden="1">TMACNTRTSHIPR!$G$1:$G$1</definedName>
    <definedName name="Z_D5CC8444_FDD8_4588_8FB9_0106271003CC_.wvu.FilterData" localSheetId="0" hidden="1">TMACNTRTSHIPR!$G$1:$G$1</definedName>
    <definedName name="Z_D61216C3_02B4_4FB8_BB3F_4F5508869DAF_.wvu.FilterData" localSheetId="0" hidden="1">TMACNTRTSHIPR!$G$1:$G$1</definedName>
    <definedName name="Z_D6246723_1BFF_4506_A132_4C5C8B7C9466_.wvu.FilterData" localSheetId="0" hidden="1">TMACNTRTSHIPR!$G$1:$G$2</definedName>
    <definedName name="Z_D6358A13_AD76_41CC_AD9B_BA9EA2CE3798_.wvu.FilterData" localSheetId="0" hidden="1">TMACNTRTSHIPR!$G$1:$G$2</definedName>
    <definedName name="Z_D63D3D31_1859_4C37_904B_A62CD7C4DBC6_.wvu.FilterData" localSheetId="0" hidden="1">TMACNTRTSHIPR!$G$1:$G$1</definedName>
    <definedName name="Z_D63D3D31_1859_4C37_904B_A62CD7C4DBC6_.wvu.FilterData" localSheetId="2" hidden="1">'transfers storage'!$F$8:$F$46</definedName>
    <definedName name="Z_D6452196_E408_4998_AD75_E214228C66AB_.wvu.FilterData" localSheetId="0" hidden="1">TMACNTRTSHIPR!$G$1:$G$1</definedName>
    <definedName name="Z_D6458304_AF07_4C0E_B78D_E812DEF85BD2_.wvu.FilterData" localSheetId="0" hidden="1">TMACNTRTSHIPR!$G$1:$G$1</definedName>
    <definedName name="Z_D6598035_469D_4C9C_9D7E_A4FD865394A7_.wvu.FilterData" localSheetId="0" hidden="1">TMACNTRTSHIPR!$G$1:$G$1</definedName>
    <definedName name="Z_D6706E08_75C5_428A_B375_EF9E81B4FEA9_.wvu.FilterData" localSheetId="0" hidden="1">TMACNTRTSHIPR!$G$1:$G$1</definedName>
    <definedName name="Z_D6731A61_3EEC_4716_AC05_906148D16729_.wvu.FilterData" localSheetId="0" hidden="1">TMACNTRTSHIPR!$G$1:$G$166</definedName>
    <definedName name="Z_D6731A61_3EEC_4716_AC05_906148D16729_.wvu.FilterData" localSheetId="3" hidden="1">'Yoder 2018 fill'!$F$2:$F$37</definedName>
    <definedName name="Z_D68F7C85_5929_4C13_8AC3_79E47272F806_.wvu.FilterData" localSheetId="0" hidden="1">TMACNTRTSHIPR!$G$1:$G$166</definedName>
    <definedName name="Z_D6927EB2_A704_404D_9A40_5859BA44DC98_.wvu.FilterData" localSheetId="0" hidden="1">TMACNTRTSHIPR!$G$1:$G$1</definedName>
    <definedName name="Z_D6927EB2_A704_404D_9A40_5859BA44DC98_.wvu.FilterData" localSheetId="2" hidden="1">'transfers storage'!$F$8:$F$46</definedName>
    <definedName name="Z_D6A01F9D_90F6_42CE_BF2E_CCF130EC1BB3_.wvu.FilterData" localSheetId="2" hidden="1">'transfers storage'!$F$1:$F$2</definedName>
    <definedName name="Z_D6EDC299_7A1D_4C1D_AA4C_74D766BA422C_.wvu.FilterData" localSheetId="0" hidden="1">TMACNTRTSHIPR!$G$1:$G$1</definedName>
    <definedName name="Z_D70A2195_23A3_4F16_ADAF_796D84C7CDA0_.wvu.FilterData" localSheetId="0" hidden="1">TMACNTRTSHIPR!$G$1:$G$1</definedName>
    <definedName name="Z_D70D4EC6_0311_48F1_8E84_8714002C4DA2_.wvu.FilterData" localSheetId="0" hidden="1">TMACNTRTSHIPR!$G$1:$G$1</definedName>
    <definedName name="Z_D742F7B4_D205_4D77_A237_942787A7DBB3_.wvu.FilterData" localSheetId="0" hidden="1">TMACNTRTSHIPR!$G$1:$G$1</definedName>
    <definedName name="Z_D7519EEC_C4BC_44DC_A649_A7811D46B225_.wvu.FilterData" localSheetId="0" hidden="1">TMACNTRTSHIPR!$G$1:$G$166</definedName>
    <definedName name="Z_D75F27B2_6C9C_46CF_830D_C59F7FAB9DA1_.wvu.FilterData" localSheetId="0" hidden="1">TMACNTRTSHIPR!$G$1:$G$1</definedName>
    <definedName name="Z_D76CF10C_8A4B_4BAF_AB87_9A471B65D4B3_.wvu.FilterData" localSheetId="0" hidden="1">TMACNTRTSHIPR!$G$1:$G$1</definedName>
    <definedName name="Z_D7A01F82_7259_4054_90C5_AEEB95DCCBA4_.wvu.FilterData" localSheetId="0" hidden="1">TMACNTRTSHIPR!$G$1:$G$2</definedName>
    <definedName name="Z_D7AC33EC_EC59_41FB_B631_7F6942BD07CF_.wvu.FilterData" localSheetId="0" hidden="1">TMACNTRTSHIPR!$G$1:$G$1</definedName>
    <definedName name="Z_D7C2B18C_CE8D_44B2_900A_94C54165EA12_.wvu.FilterData" localSheetId="0" hidden="1">TMACNTRTSHIPR!$G$1:$G$1</definedName>
    <definedName name="Z_D7C2B18C_CE8D_44B2_900A_94C54165EA12_.wvu.FilterData" localSheetId="2" hidden="1">'transfers storage'!$F$8:$F$46</definedName>
    <definedName name="Z_D82FA4E5_3651_438D_A405_193FEF8586FF_.wvu.FilterData" localSheetId="0" hidden="1">TMACNTRTSHIPR!$G$1:$G$1</definedName>
    <definedName name="Z_D82FA4E5_3651_438D_A405_193FEF8586FF_.wvu.FilterData" localSheetId="2" hidden="1">'transfers storage'!$F$8:$F$42</definedName>
    <definedName name="Z_D8313674_EBBC_4295_BD7D_7D8661055088_.wvu.FilterData" localSheetId="0" hidden="1">TMACNTRTSHIPR!$G$1:$G$1</definedName>
    <definedName name="Z_D83718BC_497A_49D4_B5D2_E2068732AB27_.wvu.FilterData" localSheetId="0" hidden="1">TMACNTRTSHIPR!$G$1:$G$1</definedName>
    <definedName name="Z_D87891D4_011D_4971_B24B_0ED11295F131_.wvu.FilterData" localSheetId="0" hidden="1">TMACNTRTSHIPR!$G$1:$G$1</definedName>
    <definedName name="Z_D87B6B15_0756_413B_AD05_D94F680416A0_.wvu.FilterData" localSheetId="0" hidden="1">TMACNTRTSHIPR!$G$1:$G$1</definedName>
    <definedName name="Z_D8B988CC_139D_42C5_9EA5_CCF95478D138_.wvu.FilterData" localSheetId="0" hidden="1">TMACNTRTSHIPR!$G$1:$G$1</definedName>
    <definedName name="Z_D8B988CC_139D_42C5_9EA5_CCF95478D138_.wvu.FilterData" localSheetId="2" hidden="1">'transfers storage'!$F$2:$F$2</definedName>
    <definedName name="Z_D8C41995_F80A_4F63_9CB7_BD74252E6EB4_.wvu.FilterData" localSheetId="0" hidden="1">TMACNTRTSHIPR!$G$1:$G$1</definedName>
    <definedName name="Z_D8D7E8EA_B5F7_4A7D_80F0_50D805B987C1_.wvu.FilterData" localSheetId="0" hidden="1">TMACNTRTSHIPR!$G$1:$G$1</definedName>
    <definedName name="Z_D8E42EBB_338D_434D_B7D7_78FC5A997091_.wvu.FilterData" localSheetId="0" hidden="1">TMACNTRTSHIPR!$G$1:$G$2</definedName>
    <definedName name="Z_D8E42EBB_338D_434D_B7D7_78FC5A997091_.wvu.FilterData" localSheetId="3" hidden="1">'Yoder 2018 fill'!$F$2:$F$36</definedName>
    <definedName name="Z_D92552CC_8D14_44ED_BB2A_2920820A4701_.wvu.FilterData" localSheetId="0" hidden="1">TMACNTRTSHIPR!$G$1:$G$166</definedName>
    <definedName name="Z_D92C8D86_430A_41BE_AB74_D21950702411_.wvu.FilterData" localSheetId="0" hidden="1">TMACNTRTSHIPR!$G$1:$G$1</definedName>
    <definedName name="Z_D92F134C_6045_442E_8C67_49AC38B68C76_.wvu.FilterData" localSheetId="0" hidden="1">TMACNTRTSHIPR!$G$1:$G$166</definedName>
    <definedName name="Z_D942F8C2_28AF_489E_AE39_2F42026871F7_.wvu.FilterData" localSheetId="3" hidden="1">'Yoder 2018 fill'!$F$2:$F$37</definedName>
    <definedName name="Z_D94CE285_7D21_489C_AF56_B916A64272B2_.wvu.FilterData" localSheetId="0" hidden="1">TMACNTRTSHIPR!$G$1:$G$1</definedName>
    <definedName name="Z_D94CE285_7D21_489C_AF56_B916A64272B2_.wvu.FilterData" localSheetId="2" hidden="1">'transfers storage'!$F$8:$F$46</definedName>
    <definedName name="Z_D97752C9_1084_4A8F_A242_36B08EEFBA5C_.wvu.FilterData" localSheetId="0" hidden="1">TMACNTRTSHIPR!$G$1:$G$1</definedName>
    <definedName name="Z_D9A1E249_F4FD_4E91_A33B_59E9FC330C62_.wvu.FilterData" localSheetId="0" hidden="1">TMACNTRTSHIPR!$G$1:$G$1</definedName>
    <definedName name="Z_D9A1E249_F4FD_4E91_A33B_59E9FC330C62_.wvu.FilterData" localSheetId="2" hidden="1">'transfers storage'!$F$8:$F$46</definedName>
    <definedName name="Z_D9AB7D57_F110_4D15_A81E_077D262F24E2_.wvu.FilterData" localSheetId="0" hidden="1">TMACNTRTSHIPR!$G$1:$G$1</definedName>
    <definedName name="Z_D9ADBABA_2964_44DE_8CD5_00C263A93AFC_.wvu.FilterData" localSheetId="0" hidden="1">TMACNTRTSHIPR!$G$1:$G$2</definedName>
    <definedName name="Z_D9AF7DA6_594B_4C28_A782_3336D1DF24FF_.wvu.FilterData" localSheetId="0" hidden="1">TMACNTRTSHIPR!$G$1:$G$1</definedName>
    <definedName name="Z_DA1840D9_3056_4795_A7E9_D4CC7FA43C16_.wvu.FilterData" localSheetId="0" hidden="1">TMACNTRTSHIPR!$G$1:$G$1</definedName>
    <definedName name="Z_DA1840D9_3056_4795_A7E9_D4CC7FA43C16_.wvu.FilterData" localSheetId="2" hidden="1">'transfers storage'!$F$8:$F$46</definedName>
    <definedName name="Z_DA1C2584_EAC1_4436_A9F7_966E34B76AC5_.wvu.FilterData" localSheetId="0" hidden="1">TMACNTRTSHIPR!$G$1:$G$166</definedName>
    <definedName name="Z_DA3D678A_88FF_413C_95B9_07DBBAF4FD49_.wvu.FilterData" localSheetId="0" hidden="1">TMACNTRTSHIPR!$G$1:$G$1</definedName>
    <definedName name="Z_DA3D678A_88FF_413C_95B9_07DBBAF4FD49_.wvu.FilterData" localSheetId="2" hidden="1">'transfers storage'!$F$2:$F$2</definedName>
    <definedName name="Z_DA623DF0_71E9_43FA_BE64_2090539C040C_.wvu.FilterData" localSheetId="0" hidden="1">TMACNTRTSHIPR!$G$1:$G$1</definedName>
    <definedName name="Z_DA623DF0_71E9_43FA_BE64_2090539C040C_.wvu.FilterData" localSheetId="2" hidden="1">'transfers storage'!$F$8:$F$46</definedName>
    <definedName name="Z_DA968300_2D51_4C1A_A1AF_8A83BF627E88_.wvu.FilterData" localSheetId="0" hidden="1">TMACNTRTSHIPR!$G$1:$G$2</definedName>
    <definedName name="Z_DA968300_2D51_4C1A_A1AF_8A83BF627E88_.wvu.FilterData" localSheetId="3" hidden="1">'Yoder 2018 fill'!$F$2:$F$36</definedName>
    <definedName name="Z_DA98CA97_995F_49B2_8179_2B7D4A3990F9_.wvu.FilterData" localSheetId="0" hidden="1">TMACNTRTSHIPR!$G$1:$G$1</definedName>
    <definedName name="Z_DAB93E05_4DE1_4839_877B_6055187E4FA4_.wvu.FilterData" localSheetId="0" hidden="1">TMACNTRTSHIPR!$G$1:$G$1</definedName>
    <definedName name="Z_DAE98F4E_3C4B_4653_8237_B1B37FC4D123_.wvu.FilterData" localSheetId="0" hidden="1">TMACNTRTSHIPR!$G$1:$G$1</definedName>
    <definedName name="Z_DB0F4D19_430C_43DF_9A7C_AE73E58F7488_.wvu.FilterData" localSheetId="0" hidden="1">TMACNTRTSHIPR!$G$1:$G$1</definedName>
    <definedName name="Z_DB9195AF_61D9_492A_B2BE_82D91457346F_.wvu.FilterData" localSheetId="0" hidden="1">TMACNTRTSHIPR!$G$1:$G$1</definedName>
    <definedName name="Z_DB95AD5C_466B_4AF2_B48D_07D9724F01DD_.wvu.FilterData" localSheetId="0" hidden="1">TMACNTRTSHIPR!$G$1:$G$1</definedName>
    <definedName name="Z_DBAC9138_1A84_428E_A3D9_E93CAABF3AA1_.wvu.FilterData" localSheetId="0" hidden="1">TMACNTRTSHIPR!$G$1:$G$1</definedName>
    <definedName name="Z_DBB170A7_769A_47C1_B4C8_C65211BB62D1_.wvu.FilterData" localSheetId="0" hidden="1">TMACNTRTSHIPR!$G$1:$G$1</definedName>
    <definedName name="Z_DBD7B624_CD2F_4CD5_9509_C63FB44E708F_.wvu.FilterData" localSheetId="0" hidden="1">TMACNTRTSHIPR!$G$1:$G$1</definedName>
    <definedName name="Z_DBFB85AA_AA65_492D_8D52_97DC0ADC0B07_.wvu.FilterData" localSheetId="0" hidden="1">TMACNTRTSHIPR!$G$1:$G$1</definedName>
    <definedName name="Z_DBFC7350_A133_4395_A777_040A34340596_.wvu.FilterData" localSheetId="0" hidden="1">TMACNTRTSHIPR!$G$1:$G$1</definedName>
    <definedName name="Z_DC2C7084_A4E6_41B6_A081_915DABD69795_.wvu.FilterData" localSheetId="3" hidden="1">'Yoder 2018 fill'!$F$2:$F$37</definedName>
    <definedName name="Z_DC4449AB_5FC3_4203_9749_39F7A0092C83_.wvu.FilterData" localSheetId="0" hidden="1">TMACNTRTSHIPR!$G$1:$G$2</definedName>
    <definedName name="Z_DC6FA039_4335_4471_A6CE_E29A94FDE830_.wvu.FilterData" localSheetId="0" hidden="1">TMACNTRTSHIPR!$G$1:$G$1</definedName>
    <definedName name="Z_DC75DBA5_E33B_4BE5_BAEF_C13563897BB0_.wvu.FilterData" localSheetId="0" hidden="1">TMACNTRTSHIPR!$G$1:$G$1</definedName>
    <definedName name="Z_DC773AEC_5AFC_4171_942A_9136780D3CCC_.wvu.FilterData" localSheetId="0" hidden="1">TMACNTRTSHIPR!$G$1:$G$1</definedName>
    <definedName name="Z_DCA315B6_3602_4E31_9D93_57F9ECBDA940_.wvu.FilterData" localSheetId="0" hidden="1">TMACNTRTSHIPR!$G$1:$G$1</definedName>
    <definedName name="Z_DCA315B6_3602_4E31_9D93_57F9ECBDA940_.wvu.FilterData" localSheetId="2" hidden="1">'transfers storage'!$F$2:$F$2</definedName>
    <definedName name="Z_DCAD78EB_F2C2_4FFA_B9F7_BB97C849F1E2_.wvu.FilterData" localSheetId="0" hidden="1">TMACNTRTSHIPR!$G$1:$G$166</definedName>
    <definedName name="Z_DCB5F4F2_3E8A_4759_9166_B671705C0B3B_.wvu.FilterData" localSheetId="0" hidden="1">TMACNTRTSHIPR!$G$1:$G$1</definedName>
    <definedName name="Z_DCB7E2AF_910A_4B9B_92A4_2F8D99EC3E98_.wvu.FilterData" localSheetId="0" hidden="1">TMACNTRTSHIPR!$G$1:$G$166</definedName>
    <definedName name="Z_DCC6A02F_8658_481E_85F5_1D9BE75F41DC_.wvu.FilterData" localSheetId="0" hidden="1">TMACNTRTSHIPR!$G$1:$G$1</definedName>
    <definedName name="Z_DCC6A02F_8658_481E_85F5_1D9BE75F41DC_.wvu.FilterData" localSheetId="2" hidden="1">'transfers storage'!$F$2:$F$46</definedName>
    <definedName name="Z_DCC9AAE6_3888_4545_BA17_526DCA442ED3_.wvu.FilterData" localSheetId="0" hidden="1">TMACNTRTSHIPR!$G$1:$G$166</definedName>
    <definedName name="Z_DCC9AAE6_3888_4545_BA17_526DCA442ED3_.wvu.FilterData" localSheetId="3" hidden="1">'Yoder 2018 fill'!$F$2:$F$37</definedName>
    <definedName name="Z_DD08829C_B2EF_4273_B3A3_9D4E79AE6A1C_.wvu.FilterData" localSheetId="0" hidden="1">TMACNTRTSHIPR!$G$1:$G$1</definedName>
    <definedName name="Z_DD205DB8_B950_433A_ACDE_909B5C614D07_.wvu.FilterData" localSheetId="0" hidden="1">TMACNTRTSHIPR!$G$1:$G$1</definedName>
    <definedName name="Z_DD479190_D6C2_489C_886B_47D2A98CAD57_.wvu.FilterData" localSheetId="0" hidden="1">TMACNTRTSHIPR!$G$1:$G$1</definedName>
    <definedName name="Z_DD479190_D6C2_489C_886B_47D2A98CAD57_.wvu.FilterData" localSheetId="2" hidden="1">'transfers storage'!$F$2:$F$2</definedName>
    <definedName name="Z_DD68969D_D907_4A59_A223_C6A47467FFC5_.wvu.FilterData" localSheetId="0" hidden="1">TMACNTRTSHIPR!$G$1:$G$1</definedName>
    <definedName name="Z_DD7A2522_4791_45F3_A335_C730EF412B5A_.wvu.FilterData" localSheetId="0" hidden="1">TMACNTRTSHIPR!$G$1:$G$1</definedName>
    <definedName name="Z_DD7DFBAC_D53E_491A_A50E_C85FED139B3B_.wvu.FilterData" localSheetId="2" hidden="1">'transfers storage'!$F$2:$F$2</definedName>
    <definedName name="Z_DDB899D5_AF19_46CC_98AC_CF72A78A035B_.wvu.FilterData" localSheetId="0" hidden="1">TMACNTRTSHIPR!$G$1:$G$1</definedName>
    <definedName name="Z_DDB899D5_AF19_46CC_98AC_CF72A78A035B_.wvu.FilterData" localSheetId="2" hidden="1">'transfers storage'!$F$2:$F$2</definedName>
    <definedName name="Z_DDBB35D5_19A0_44B3_BE8E_EE7EFE92BA31_.wvu.FilterData" localSheetId="0" hidden="1">TMACNTRTSHIPR!$G$1:$G$1</definedName>
    <definedName name="Z_DE5B1769_A846_4BCD_B934_9ABE9D111AF2_.wvu.FilterData" localSheetId="0" hidden="1">TMACNTRTSHIPR!$G$1:$G$1</definedName>
    <definedName name="Z_DE5B1769_A846_4BCD_B934_9ABE9D111AF2_.wvu.FilterData" localSheetId="2" hidden="1">'transfers storage'!$F$8:$F$46</definedName>
    <definedName name="Z_DE72B77A_B1B8_4288_8302_1EDA4ACC4C97_.wvu.FilterData" localSheetId="2" hidden="1">'transfers storage'!$F$2:$F$46</definedName>
    <definedName name="Z_DE7E3703_31CB_4B2C_9204_064E3D8E1033_.wvu.FilterData" localSheetId="0" hidden="1">TMACNTRTSHIPR!$G$1:$G$1</definedName>
    <definedName name="Z_DE8DAA7E_7211_45D3_BD28_9733947537AD_.wvu.FilterData" localSheetId="0" hidden="1">TMACNTRTSHIPR!$G$1:$G$1</definedName>
    <definedName name="Z_DE913DFD_A94E_4D3B_B256_C3D37FE963B6_.wvu.FilterData" localSheetId="0" hidden="1">TMACNTRTSHIPR!$G$1:$G$1</definedName>
    <definedName name="Z_DE9527AF_2BA1_4EB4_9B86_F98350E0D1FA_.wvu.FilterData" localSheetId="0" hidden="1">TMACNTRTSHIPR!$G$1:$G$1</definedName>
    <definedName name="Z_DEB8F802_FAD6_48A3_B470_05932C293022_.wvu.FilterData" localSheetId="0" hidden="1">TMACNTRTSHIPR!$G$1:$G$1</definedName>
    <definedName name="Z_DEBE7A01_5A0E_4536_9BE5_4348CF3B75B0_.wvu.FilterData" localSheetId="2" hidden="1">'transfers storage'!$F$1:$F$2</definedName>
    <definedName name="Z_DEBFCA82_03EB_4C78_814E_F87AAE3883DA_.wvu.FilterData" localSheetId="0" hidden="1">TMACNTRTSHIPR!$G$1:$G$1</definedName>
    <definedName name="Z_DEDCA339_F315_4DF9_AB8E_2520AFF220DF_.wvu.FilterData" localSheetId="0" hidden="1">TMACNTRTSHIPR!$G$1:$G$2</definedName>
    <definedName name="Z_DEEAD4BF_60D6_48CB_A0BD_7DBCCBE38EDF_.wvu.FilterData" localSheetId="0" hidden="1">TMACNTRTSHIPR!$G$1:$G$1</definedName>
    <definedName name="Z_DF4F19E8_DD8C_4ACA_9C94_363744365D22_.wvu.FilterData" localSheetId="6" hidden="1">Saturday!$F$1:$F$27</definedName>
    <definedName name="Z_DF4F19E8_DD8C_4ACA_9C94_363744365D22_.wvu.FilterData" localSheetId="0" hidden="1">TMACNTRTSHIPR!$G$1:$G$2</definedName>
    <definedName name="Z_DF4F19E8_DD8C_4ACA_9C94_363744365D22_.wvu.FilterData" localSheetId="2" hidden="1">'transfers storage'!$F$8:$F$46</definedName>
    <definedName name="Z_DF4F19E8_DD8C_4ACA_9C94_363744365D22_.wvu.FilterData" localSheetId="3" hidden="1">'Yoder 2018 fill'!$F$2:$F$36</definedName>
    <definedName name="Z_DF67C521_B51C_4700_851B_872F8DE6EFF8_.wvu.FilterData" localSheetId="0" hidden="1">TMACNTRTSHIPR!$G$1:$G$166</definedName>
    <definedName name="Z_DF67C521_B51C_4700_851B_872F8DE6EFF8_.wvu.FilterData" localSheetId="2" hidden="1">'transfers storage'!$F$8:$F$46</definedName>
    <definedName name="Z_DF67C521_B51C_4700_851B_872F8DE6EFF8_.wvu.FilterData" localSheetId="3" hidden="1">'Yoder 2018 fill'!$F$2:$F$37</definedName>
    <definedName name="Z_DF70EA3E_C917_4373_B7EE_AEEDED80D43A_.wvu.FilterData" localSheetId="0" hidden="1">TMACNTRTSHIPR!$G$1:$G$2</definedName>
    <definedName name="Z_DFC6AED6_B032_4C29_B6E1_C8EE8D48BA0D_.wvu.FilterData" localSheetId="0" hidden="1">TMACNTRTSHIPR!$G$1:$G$1</definedName>
    <definedName name="Z_DFF71664_5432_4ACE_9865_32C9BC4C096A_.wvu.FilterData" localSheetId="3" hidden="1">'Yoder 2018 fill'!$F$2:$F$37</definedName>
    <definedName name="Z_DFFB2FB7_2989_44DC_B642_D7DA476B7A99_.wvu.FilterData" localSheetId="0" hidden="1">TMACNTRTSHIPR!$G$1:$G$1</definedName>
    <definedName name="Z_E00FEA00_7A99_49C9_B589_977202318E9B_.wvu.FilterData" localSheetId="0" hidden="1">TMACNTRTSHIPR!$G$1:$G$1</definedName>
    <definedName name="Z_E00FEA00_7A99_49C9_B589_977202318E9B_.wvu.FilterData" localSheetId="2" hidden="1">'transfers storage'!$F$8:$F$46</definedName>
    <definedName name="Z_E011E391_1A4E_4C4E_9928_85F53FDA3237_.wvu.FilterData" localSheetId="0" hidden="1">TMACNTRTSHIPR!$G$1:$G$1</definedName>
    <definedName name="Z_E041D0C2_9106_4AE6_836A_61F900529BB0_.wvu.FilterData" localSheetId="0" hidden="1">TMACNTRTSHIPR!$G$1:$G$1</definedName>
    <definedName name="Z_E041D0C2_9106_4AE6_836A_61F900529BB0_.wvu.FilterData" localSheetId="2" hidden="1">'transfers storage'!$F$8:$F$46</definedName>
    <definedName name="Z_E06AF655_0DEE_49D8_A287_96AF340E819E_.wvu.FilterData" localSheetId="0" hidden="1">TMACNTRTSHIPR!$G$1:$G$1</definedName>
    <definedName name="Z_E06AF655_0DEE_49D8_A287_96AF340E819E_.wvu.FilterData" localSheetId="2" hidden="1">'transfers storage'!$F$2:$F$2</definedName>
    <definedName name="Z_E08DBFE0_5E4E_4A2B_A6FD_129DE8C1B0D1_.wvu.FilterData" localSheetId="0" hidden="1">TMACNTRTSHIPR!$G$1:$G$1</definedName>
    <definedName name="Z_E0FF744D_217E_4C21_9D76_9071F0B8E731_.wvu.FilterData" localSheetId="0" hidden="1">TMACNTRTSHIPR!$G$1:$G$1</definedName>
    <definedName name="Z_E10B74BF_E335_4163_938D_AC93E3F0F0F3_.wvu.FilterData" localSheetId="0" hidden="1">TMACNTRTSHIPR!$G$1:$G$1</definedName>
    <definedName name="Z_E10B74BF_E335_4163_938D_AC93E3F0F0F3_.wvu.FilterData" localSheetId="2" hidden="1">'transfers storage'!$F$8:$F$46</definedName>
    <definedName name="Z_E123379B_16DE_43A7_B968_986DD678FB65_.wvu.FilterData" localSheetId="0" hidden="1">TMACNTRTSHIPR!$G$1:$G$1</definedName>
    <definedName name="Z_E123379B_16DE_43A7_B968_986DD678FB65_.wvu.FilterData" localSheetId="2" hidden="1">'transfers storage'!$F$8:$F$46</definedName>
    <definedName name="Z_E13BD28B_C189_4771_94E6_D012ADCCB0F7_.wvu.FilterData" localSheetId="0" hidden="1">TMACNTRTSHIPR!$G$1:$G$1</definedName>
    <definedName name="Z_E1474FBB_4223_4491_AA65_5F0E1340AF53_.wvu.FilterData" localSheetId="0" hidden="1">TMACNTRTSHIPR!$G$1:$G$1</definedName>
    <definedName name="Z_E1474FBB_4223_4491_AA65_5F0E1340AF53_.wvu.FilterData" localSheetId="2" hidden="1">'transfers storage'!$F$2:$F$46</definedName>
    <definedName name="Z_E17E5F4D_4573_4271_952B_51A05584C407_.wvu.FilterData" localSheetId="0" hidden="1">TMACNTRTSHIPR!$G$1:$G$1</definedName>
    <definedName name="Z_E18294BF_A2A4_40F2_AA92_BD690160A047_.wvu.FilterData" localSheetId="0" hidden="1">TMACNTRTSHIPR!$G$1:$G$1</definedName>
    <definedName name="Z_E18294BF_A2A4_40F2_AA92_BD690160A047_.wvu.FilterData" localSheetId="2" hidden="1">'transfers storage'!$F$8:$F$46</definedName>
    <definedName name="Z_E188E676_95EF_4BE5_9301_75F5A5FF7BE3_.wvu.FilterData" localSheetId="0" hidden="1">TMACNTRTSHIPR!$G$1:$G$1</definedName>
    <definedName name="Z_E196219C_FBF7_4B93_B247_D096BF8ECE70_.wvu.FilterData" localSheetId="0" hidden="1">TMACNTRTSHIPR!$G$1:$G$1</definedName>
    <definedName name="Z_E1DCE09F_4364_42FC_911D_AC1208A53BD7_.wvu.FilterData" localSheetId="0" hidden="1">TMACNTRTSHIPR!$G$1:$G$1</definedName>
    <definedName name="Z_E1DCE09F_4364_42FC_911D_AC1208A53BD7_.wvu.FilterData" localSheetId="2" hidden="1">'transfers storage'!$F$8:$F$46</definedName>
    <definedName name="Z_E1E547D6_8E55_4408_A1A7_69CF67CFA0FD_.wvu.FilterData" localSheetId="0" hidden="1">TMACNTRTSHIPR!$G$1:$G$1</definedName>
    <definedName name="Z_E21A9A8A_9427_47CB_981C_51ADBC52F63F_.wvu.FilterData" localSheetId="0" hidden="1">TMACNTRTSHIPR!$G$1:$G$1</definedName>
    <definedName name="Z_E255746F_E13D_480A_8CA1_41819A25AD9C_.wvu.FilterData" localSheetId="3" hidden="1">'Yoder 2018 fill'!$F$2:$F$36</definedName>
    <definedName name="Z_E26E920D_84A2_4BC6_AEE4_051B228FF920_.wvu.FilterData" localSheetId="0" hidden="1">TMACNTRTSHIPR!$G$1:$G$1</definedName>
    <definedName name="Z_E2736FCE_B170_4FDD_AF6F_96C311CD145D_.wvu.FilterData" localSheetId="0" hidden="1">TMACNTRTSHIPR!$G$1:$G$1</definedName>
    <definedName name="Z_E2AF8317_F27B_4227_A32D_B0AD16D35C72_.wvu.FilterData" localSheetId="0" hidden="1">TMACNTRTSHIPR!$G$1:$G$1</definedName>
    <definedName name="Z_E2AF8317_F27B_4227_A32D_B0AD16D35C72_.wvu.FilterData" localSheetId="2" hidden="1">'transfers storage'!$F$2:$F$2</definedName>
    <definedName name="Z_E2CCC698_2313_46B4_925B_189046D2DD44_.wvu.FilterData" localSheetId="0" hidden="1">TMACNTRTSHIPR!$G$1:$G$166</definedName>
    <definedName name="Z_E2D58EAE_3CC1_4F06_A1DA_E92FF44D396F_.wvu.FilterData" localSheetId="0" hidden="1">TMACNTRTSHIPR!$G$1:$G$1</definedName>
    <definedName name="Z_E2D58EAE_3CC1_4F06_A1DA_E92FF44D396F_.wvu.FilterData" localSheetId="2" hidden="1">'transfers storage'!$F$2:$F$2</definedName>
    <definedName name="Z_E2D5BCB7_AAB4_46EA_9A4E_D8DF6B95DFEA_.wvu.FilterData" localSheetId="0" hidden="1">TMACNTRTSHIPR!$G$1:$G$1</definedName>
    <definedName name="Z_E30F56CF_F4CC_4D52_AD75_DEE9D32C3113_.wvu.FilterData" localSheetId="0" hidden="1">TMACNTRTSHIPR!$G$1:$G$1</definedName>
    <definedName name="Z_E32F51C1_ABE5_497E_BA89_2FA6C4B8C1B3_.wvu.FilterData" localSheetId="0" hidden="1">TMACNTRTSHIPR!$G$1:$G$1</definedName>
    <definedName name="Z_E34040D8_8468_433F_8F9C_5D63CA33E928_.wvu.FilterData" localSheetId="0" hidden="1">TMACNTRTSHIPR!$G$1:$G$1</definedName>
    <definedName name="Z_E3468A6A_24BD_4A09_B642_87DCDAB7FF9F_.wvu.FilterData" localSheetId="0" hidden="1">TMACNTRTSHIPR!$G$1:$G$1</definedName>
    <definedName name="Z_E377395D_0650_4887_941C_B01973FD9A9B_.wvu.FilterData" localSheetId="0" hidden="1">TMACNTRTSHIPR!$G$1:$G$1</definedName>
    <definedName name="Z_E377395D_0650_4887_941C_B01973FD9A9B_.wvu.FilterData" localSheetId="2" hidden="1">'transfers storage'!$F$2:$F$2</definedName>
    <definedName name="Z_E37955A9_EDE8_484C_8F7A_94497DAB364F_.wvu.FilterData" localSheetId="0" hidden="1">TMACNTRTSHIPR!$G$1:$G$1</definedName>
    <definedName name="Z_E37955A9_EDE8_484C_8F7A_94497DAB364F_.wvu.FilterData" localSheetId="2" hidden="1">'transfers storage'!$F$2:$F$2</definedName>
    <definedName name="Z_E3932F11_FA6E_4D85_8C67_0D0C1FEFB361_.wvu.FilterData" localSheetId="0" hidden="1">TMACNTRTSHIPR!$G$1:$G$1</definedName>
    <definedName name="Z_E3EFFC33_6BAE_42FF_B8AA_DEE29703E91D_.wvu.FilterData" localSheetId="0" hidden="1">TMACNTRTSHIPR!$G$1:$G$1</definedName>
    <definedName name="Z_E4237320_0779_42A4_B279_49800856B88A_.wvu.FilterData" localSheetId="0" hidden="1">TMACNTRTSHIPR!$G$1:$G$1</definedName>
    <definedName name="Z_E4303DE6_874C_48D7_8A4B_89128AF8740D_.wvu.FilterData" localSheetId="0" hidden="1">TMACNTRTSHIPR!$G$1:$G$166</definedName>
    <definedName name="Z_E4709B8E_DAA9_4C2D_8048_A53BB848B3D1_.wvu.FilterData" localSheetId="0" hidden="1">TMACNTRTSHIPR!$G$1:$G$1</definedName>
    <definedName name="Z_E47A764C_2FFF_4178_937E_E0B2930D018F_.wvu.FilterData" localSheetId="0" hidden="1">TMACNTRTSHIPR!$G$1:$G$1</definedName>
    <definedName name="Z_E47A764C_2FFF_4178_937E_E0B2930D018F_.wvu.FilterData" localSheetId="2" hidden="1">'transfers storage'!$F$2:$F$2</definedName>
    <definedName name="Z_E49F444A_81CA_4B8B_94A1_719DF8128331_.wvu.FilterData" localSheetId="0" hidden="1">TMACNTRTSHIPR!$G$1:$G$1</definedName>
    <definedName name="Z_E4AF1AED_6D95_4639_A14D_EA7DF8B0A2A9_.wvu.FilterData" localSheetId="0" hidden="1">TMACNTRTSHIPR!$G$1:$G$1</definedName>
    <definedName name="Z_E4AF1AED_6D95_4639_A14D_EA7DF8B0A2A9_.wvu.FilterData" localSheetId="2" hidden="1">'transfers storage'!$F$8:$F$46</definedName>
    <definedName name="Z_E4CD70D8_99F1_4F90_9D9D_388830E1B6F7_.wvu.FilterData" localSheetId="0" hidden="1">TMACNTRTSHIPR!$G$1:$G$1</definedName>
    <definedName name="Z_E4E246F7_B916_4C50_A2CC_02991843B78E_.wvu.FilterData" localSheetId="0" hidden="1">TMACNTRTSHIPR!$G$1:$G$1</definedName>
    <definedName name="Z_E4E246F7_B916_4C50_A2CC_02991843B78E_.wvu.FilterData" localSheetId="2" hidden="1">'transfers storage'!$F$2:$F$2</definedName>
    <definedName name="Z_E4E5BFCE_A11E_4E2C_81B7_5EC85AE22396_.wvu.FilterData" localSheetId="0" hidden="1">TMACNTRTSHIPR!$G$1:$G$1</definedName>
    <definedName name="Z_E50BCF9F_C304_4E72_86DB_8DA556A60A1C_.wvu.FilterData" localSheetId="0" hidden="1">TMACNTRTSHIPR!$G$1:$G$1</definedName>
    <definedName name="Z_E50BCF9F_C304_4E72_86DB_8DA556A60A1C_.wvu.FilterData" localSheetId="2" hidden="1">'transfers storage'!$F$8:$F$46</definedName>
    <definedName name="Z_E523C212_24F7_42C7_83F2_A43D151D056F_.wvu.FilterData" localSheetId="0" hidden="1">TMACNTRTSHIPR!$G$1:$G$1</definedName>
    <definedName name="Z_E523C212_24F7_42C7_83F2_A43D151D056F_.wvu.FilterData" localSheetId="2" hidden="1">'transfers storage'!$F$8:$F$46</definedName>
    <definedName name="Z_E557EDC9_A105_4D7E_B08C_C82E152E6470_.wvu.FilterData" localSheetId="0" hidden="1">TMACNTRTSHIPR!$G$1</definedName>
    <definedName name="Z_E557EDC9_A105_4D7E_B08C_C82E152E6470_.wvu.FilterData" localSheetId="2" hidden="1">'transfers storage'!$F$8:$F$46</definedName>
    <definedName name="Z_E55F262E_58DD_438B_8539_264F4FF0314F_.wvu.FilterData" localSheetId="0" hidden="1">TMACNTRTSHIPR!$G$1:$G$1</definedName>
    <definedName name="Z_E56D80F8_6249_443F_AB88_E95C2E5D939C_.wvu.FilterData" localSheetId="0" hidden="1">TMACNTRTSHIPR!$G$1:$G$1</definedName>
    <definedName name="Z_E56D80F8_6249_443F_AB88_E95C2E5D939C_.wvu.FilterData" localSheetId="2" hidden="1">'transfers storage'!$F$2:$F$2</definedName>
    <definedName name="Z_E581E847_7A90_4EEF_960F_4F334E531F29_.wvu.FilterData" localSheetId="0" hidden="1">TMACNTRTSHIPR!$G$1:$G$166</definedName>
    <definedName name="Z_E5B0BC44_AFC8_45EB_B909_B85C882D12D5_.wvu.FilterData" localSheetId="0" hidden="1">TMACNTRTSHIPR!$G$1:$G$1</definedName>
    <definedName name="Z_E5B0BC44_AFC8_45EB_B909_B85C882D12D5_.wvu.FilterData" localSheetId="2" hidden="1">'transfers storage'!$F$8:$F$46</definedName>
    <definedName name="Z_E5E86600_FA7A_4A9A_B748_CD5E27E6ED48_.wvu.FilterData" localSheetId="0" hidden="1">TMACNTRTSHIPR!$G$1:$G$166</definedName>
    <definedName name="Z_E5E86600_FA7A_4A9A_B748_CD5E27E6ED48_.wvu.FilterData" localSheetId="3" hidden="1">'Yoder 2018 fill'!$F$2:$F$37</definedName>
    <definedName name="Z_E64D39AE_8B73_4534_8A2B_6C8944172601_.wvu.FilterData" localSheetId="0" hidden="1">TMACNTRTSHIPR!$G$1:$G$166</definedName>
    <definedName name="Z_E652F768_851F_43EB_906E_E99C550D89E4_.wvu.FilterData" localSheetId="0" hidden="1">TMACNTRTSHIPR!$G$1:$G$1</definedName>
    <definedName name="Z_E65FEF0E_95D7_45F9_B55B_7A40A1D73ABE_.wvu.FilterData" localSheetId="0" hidden="1">TMACNTRTSHIPR!$G$1:$G$166</definedName>
    <definedName name="Z_E677B011_8532_4BE9_98E5_90286F1BEDF4_.wvu.FilterData" localSheetId="0" hidden="1">TMACNTRTSHIPR!$G$1:$G$1</definedName>
    <definedName name="Z_E68DCA12_5B51_47D6_9EF3_37069D8C1542_.wvu.FilterData" localSheetId="0" hidden="1">TMACNTRTSHIPR!$G$1:$G$166</definedName>
    <definedName name="Z_E6D19B41_4F39_455E_9E19_46706BFC0317_.wvu.FilterData" localSheetId="3" hidden="1">'Yoder 2018 fill'!$F$2:$F$37</definedName>
    <definedName name="Z_E6DE7087_9B67_4AEA_A1F7_1CD60F17B0AE_.wvu.FilterData" localSheetId="0" hidden="1">TMACNTRTSHIPR!$G$1:$G$1</definedName>
    <definedName name="Z_E6DE7087_9B67_4AEA_A1F7_1CD60F17B0AE_.wvu.FilterData" localSheetId="2" hidden="1">'transfers storage'!$F$2:$F$2</definedName>
    <definedName name="Z_E6E292AB_0511_4C44_9638_4C107D269F65_.wvu.FilterData" localSheetId="0" hidden="1">TMACNTRTSHIPR!$G$1:$G$166</definedName>
    <definedName name="Z_E73036BF_0FB9_459D_A64F_D0BA2B1AD4BC_.wvu.FilterData" localSheetId="0" hidden="1">TMACNTRTSHIPR!$G$1:$G$166</definedName>
    <definedName name="Z_E7957CD1_6E41_4E18_A7B8_D46FA81ED758_.wvu.FilterData" localSheetId="0" hidden="1">TMACNTRTSHIPR!$G$1:$G$1</definedName>
    <definedName name="Z_E79ED607_D49E_42A4_B353_14B21A033EA7_.wvu.FilterData" localSheetId="2" hidden="1">'transfers storage'!$F$8:$F$46</definedName>
    <definedName name="Z_E7ABA184_D654_4A09_9CAC_7F17BC7713D6_.wvu.FilterData" localSheetId="0" hidden="1">TMACNTRTSHIPR!$G$1:$G$1</definedName>
    <definedName name="Z_E7EC0558_9FA8_4EC4_A12C_070B8C415E68_.wvu.FilterData" localSheetId="0" hidden="1">TMACNTRTSHIPR!$G$1:$G$1</definedName>
    <definedName name="Z_E802E35A_85D2_49D6_8452_EC7348D11EA6_.wvu.FilterData" localSheetId="2" hidden="1">'transfers storage'!$F$1:$F$2</definedName>
    <definedName name="Z_E84CBF39_334F_4288_859F_C0AFBCC0774F_.wvu.FilterData" localSheetId="0" hidden="1">TMACNTRTSHIPR!$G$1:$G$1</definedName>
    <definedName name="Z_E877CD0A_E09C_4626_9A7E_98363B1FEFA2_.wvu.FilterData" localSheetId="0" hidden="1">TMACNTRTSHIPR!$G$1:$G$1</definedName>
    <definedName name="Z_E888CD0E_787D_4785_87D0_D5BED26AD8E2_.wvu.FilterData" localSheetId="7" hidden="1">HOPLOADS!#REF!</definedName>
    <definedName name="Z_E888CD0E_787D_4785_87D0_D5BED26AD8E2_.wvu.FilterData" localSheetId="0" hidden="1">TMACNTRTSHIPR!$G$1:$G$1</definedName>
    <definedName name="Z_E894B664_304B_4462_8F33_9B15CEF69D9D_.wvu.FilterData" localSheetId="6" hidden="1">Saturday!$F$1:$F$27</definedName>
    <definedName name="Z_E894B664_304B_4462_8F33_9B15CEF69D9D_.wvu.FilterData" localSheetId="0" hidden="1">TMACNTRTSHIPR!$G$1:$G$1</definedName>
    <definedName name="Z_E894B664_304B_4462_8F33_9B15CEF69D9D_.wvu.FilterData" localSheetId="2" hidden="1">'transfers storage'!$F$8:$F$46</definedName>
    <definedName name="Z_E8D82EE8_367C_4975_9621_9952A1A2D24B_.wvu.FilterData" localSheetId="0" hidden="1">TMACNTRTSHIPR!$G$1:$G$1</definedName>
    <definedName name="Z_E8E0E08A_6E39_49B5_8694_F9D019EA6ABA_.wvu.FilterData" localSheetId="0" hidden="1">TMACNTRTSHIPR!$G$1:$G$2</definedName>
    <definedName name="Z_E8E67FDE_1EC0_4E29_9F2F_9939B4FBA171_.wvu.FilterData" localSheetId="0" hidden="1">TMACNTRTSHIPR!$G$1:$G$1</definedName>
    <definedName name="Z_E8EEB1AD_7EA6_4E25_A0E5_5A38274375EB_.wvu.FilterData" localSheetId="0" hidden="1">TMACNTRTSHIPR!$G$1:$G$166</definedName>
    <definedName name="Z_E9112136_EB27_4EE9_A34E_154F41165570_.wvu.FilterData" localSheetId="6" hidden="1">Saturday!$F$1:$F$27</definedName>
    <definedName name="Z_E9112136_EB27_4EE9_A34E_154F41165570_.wvu.FilterData" localSheetId="0" hidden="1">TMACNTRTSHIPR!$G$1:$G$1</definedName>
    <definedName name="Z_E9112136_EB27_4EE9_A34E_154F41165570_.wvu.FilterData" localSheetId="2" hidden="1">'transfers storage'!$F$8:$F$46</definedName>
    <definedName name="Z_E92C7EC8_347C_4A1D_AC0D_27F4AE303AAD_.wvu.FilterData" localSheetId="0" hidden="1">TMACNTRTSHIPR!$G$1:$G$1</definedName>
    <definedName name="Z_E941738D_88C7_4263_BE23_92D863794F4E_.wvu.FilterData" localSheetId="0" hidden="1">TMACNTRTSHIPR!$G$1:$G$1</definedName>
    <definedName name="Z_E9459797_DAC6_4F50_A53F_BB7C0C97605E_.wvu.FilterData" localSheetId="0" hidden="1">TMACNTRTSHIPR!$G$1:$G$1</definedName>
    <definedName name="Z_E9459797_DAC6_4F50_A53F_BB7C0C97605E_.wvu.FilterData" localSheetId="2" hidden="1">'transfers storage'!$F$8:$F$46</definedName>
    <definedName name="Z_E94B5E31_E74E_4603_B327_D419AFA3414D_.wvu.FilterData" localSheetId="0" hidden="1">TMACNTRTSHIPR!$G$1:$G$1</definedName>
    <definedName name="Z_E94FDD19_DD95_4D1B_ADFD_260CB2CAE519_.wvu.FilterData" localSheetId="0" hidden="1">TMACNTRTSHIPR!$G$1:$G$166</definedName>
    <definedName name="Z_E9504CE4_AF1A_4368_82A0_7971FFADB59F_.wvu.FilterData" localSheetId="2" hidden="1">'transfers storage'!$F$1:$F$2</definedName>
    <definedName name="Z_E95ACD2A_0AA4_4739_BE00_B186C204F626_.wvu.FilterData" localSheetId="0" hidden="1">TMACNTRTSHIPR!$G$1:$G$2</definedName>
    <definedName name="Z_E95CF706_DE25_4445_806A_E694D370231B_.wvu.FilterData" localSheetId="2" hidden="1">'transfers storage'!$F$8:$F$46</definedName>
    <definedName name="Z_E9844D74_1487_4F5B_87F9_5C5925924582_.wvu.FilterData" localSheetId="0" hidden="1">TMACNTRTSHIPR!$G$1:$G$1</definedName>
    <definedName name="Z_E9844D74_1487_4F5B_87F9_5C5925924582_.wvu.FilterData" localSheetId="2" hidden="1">'transfers storage'!$F$8:$F$46</definedName>
    <definedName name="Z_EA08422E_13FC_4BF7_B626_8BF5F3E5A01E_.wvu.FilterData" localSheetId="0" hidden="1">TMACNTRTSHIPR!$G$1:$G$1</definedName>
    <definedName name="Z_EA265EB1_7EEE_4639_AEE0_A08EEDEBCA61_.wvu.FilterData" localSheetId="0" hidden="1">TMACNTRTSHIPR!$G$1:$G$2</definedName>
    <definedName name="Z_EA647FD3_A370_4103_8AEA_488D5CD30B06_.wvu.FilterData" localSheetId="0" hidden="1">TMACNTRTSHIPR!$G$1:$G$1</definedName>
    <definedName name="Z_EACAB855_2233_4515_9515_E36EF4787791_.wvu.FilterData" localSheetId="0" hidden="1">TMACNTRTSHIPR!$G$1:$G$1</definedName>
    <definedName name="Z_EAD7142F_61FB_4533_BC9D_FCA4323DAB91_.wvu.FilterData" localSheetId="0" hidden="1">TMACNTRTSHIPR!$G$1:$G$1</definedName>
    <definedName name="Z_EB223188_4694_4160_A943_7E1CA18565B6_.wvu.FilterData" localSheetId="0" hidden="1">TMACNTRTSHIPR!$G$1:$G$1</definedName>
    <definedName name="Z_EB43BEB4_1C46_43F7_BAFD_44BDD581E732_.wvu.FilterData" localSheetId="0" hidden="1">TMACNTRTSHIPR!$G$1:$G$1</definedName>
    <definedName name="Z_EB527B10_70AE_4057_A6F7_B6498E50C3CB_.wvu.FilterData" localSheetId="0" hidden="1">TMACNTRTSHIPR!$G$1:$G$166</definedName>
    <definedName name="Z_EB63186D_C89C_4449_A599_C77F9F275B3A_.wvu.FilterData" localSheetId="0" hidden="1">TMACNTRTSHIPR!$G$1:$G$1</definedName>
    <definedName name="Z_EBAC3CAC_4F8D_4772_9A4F_890E425A0C3D_.wvu.FilterData" localSheetId="0" hidden="1">TMACNTRTSHIPR!$G$1:$G$1</definedName>
    <definedName name="Z_EBB53E7B_8A92_41C9_84D5_C81509CF12AA_.wvu.FilterData" localSheetId="0" hidden="1">TMACNTRTSHIPR!$G$1:$G$1</definedName>
    <definedName name="Z_EBCEF552_F820_47E0_8DE4_575DD42F1765_.wvu.FilterData" localSheetId="0" hidden="1">TMACNTRTSHIPR!$G$1:$G$1</definedName>
    <definedName name="Z_EBCEF552_F820_47E0_8DE4_575DD42F1765_.wvu.FilterData" localSheetId="2" hidden="1">'transfers storage'!$F$8:$F$46</definedName>
    <definedName name="Z_EBDB5B26_96DD_457B_8C8E_5FDD6847AD5B_.wvu.FilterData" localSheetId="0" hidden="1">TMACNTRTSHIPR!$G$1:$G$1</definedName>
    <definedName name="Z_EBF08375_EB9A_46A7_A5DE_9405120F3634_.wvu.FilterData" localSheetId="0" hidden="1">TMACNTRTSHIPR!$G$1:$G$1</definedName>
    <definedName name="Z_EC0B2500_C0D2_4262_BAD1_2E3AE7E16611_.wvu.FilterData" localSheetId="0" hidden="1">TMACNTRTSHIPR!$G$1:$G$1</definedName>
    <definedName name="Z_EC0B2500_C0D2_4262_BAD1_2E3AE7E16611_.wvu.FilterData" localSheetId="2" hidden="1">'transfers storage'!$F$2:$F$2</definedName>
    <definedName name="Z_EC0EF057_B36D_4B0A_9175_7996BE3A0CBA_.wvu.FilterData" localSheetId="0" hidden="1">TMACNTRTSHIPR!$G$1:$G$166</definedName>
    <definedName name="Z_EC4542B4_87DB_46CF_B393_CF5C44CFAEA2_.wvu.FilterData" localSheetId="0" hidden="1">TMACNTRTSHIPR!$G$1:$G$166</definedName>
    <definedName name="Z_EC4542B4_87DB_46CF_B393_CF5C44CFAEA2_.wvu.FilterData" localSheetId="3" hidden="1">'Yoder 2018 fill'!$F$2:$F$37</definedName>
    <definedName name="Z_EC47475F_3F12_40C5_9751_A2F410635611_.wvu.FilterData" localSheetId="0" hidden="1">TMACNTRTSHIPR!$G$1:$G$166</definedName>
    <definedName name="Z_EC4A3FF7_6C67_4EB0_A756_ADA8E37257F8_.wvu.FilterData" localSheetId="0" hidden="1">TMACNTRTSHIPR!$G$1:$G$1</definedName>
    <definedName name="Z_EC5AB5C5_BCF4_4D27_B232_EDA5E72F1509_.wvu.FilterData" localSheetId="0" hidden="1">TMACNTRTSHIPR!$G$1:$G$1</definedName>
    <definedName name="Z_EC74C6AD_E740_4DE6_B604_34088898C7EC_.wvu.FilterData" localSheetId="0" hidden="1">TMACNTRTSHIPR!$G$1:$G$1</definedName>
    <definedName name="Z_EC9CEA1D_9249_45BD_B503_C5A05FD0A570_.wvu.FilterData" localSheetId="0" hidden="1">TMACNTRTSHIPR!$G$1:$G$166</definedName>
    <definedName name="Z_ECAB9C75_C742_4DD0_8A39_E1FE94A96A70_.wvu.FilterData" localSheetId="0" hidden="1">TMACNTRTSHIPR!$G$1:$G$1</definedName>
    <definedName name="Z_ECB50A3D_A282_47D6_A6A9_7A56D8FF5413_.wvu.FilterData" localSheetId="0" hidden="1">TMACNTRTSHIPR!$G$1:$G$1</definedName>
    <definedName name="Z_ECB50A3D_A282_47D6_A6A9_7A56D8FF5413_.wvu.FilterData" localSheetId="2" hidden="1">'transfers storage'!$F$2:$F$2</definedName>
    <definedName name="Z_ECB56C2D_E282_46CB_90B5_96424CF7B7F8_.wvu.FilterData" localSheetId="0" hidden="1">TMACNTRTSHIPR!$G$1:$G$1</definedName>
    <definedName name="Z_ECC030B1_07FB_4ABA_8BB1_3BBB5528104A_.wvu.FilterData" localSheetId="0" hidden="1">TMACNTRTSHIPR!$G$1:$G$1</definedName>
    <definedName name="Z_ECF74E8F_4FF5_44F0_8BF7_C1C92D73D265_.wvu.FilterData" localSheetId="0" hidden="1">TMACNTRTSHIPR!$G$1:$G$1</definedName>
    <definedName name="Z_ECFDF404_CEB4_40F9_A040_C016405F87DB_.wvu.FilterData" localSheetId="0" hidden="1">TMACNTRTSHIPR!$G$1:$G$1</definedName>
    <definedName name="Z_ECFDF404_CEB4_40F9_A040_C016405F87DB_.wvu.FilterData" localSheetId="2" hidden="1">'transfers storage'!$F$8:$F$42</definedName>
    <definedName name="Z_ED08558E_31F7_48C3_A6D6_E424B7E53780_.wvu.FilterData" localSheetId="0" hidden="1">TMACNTRTSHIPR!$G$1:$G$166</definedName>
    <definedName name="Z_ED3298EB_9385_45AF_9129_443B09C71139_.wvu.FilterData" localSheetId="0" hidden="1">TMACNTRTSHIPR!$G$1:$G$1</definedName>
    <definedName name="Z_ED3C05FD_7110_4934_BC46_C70A2842A0D0_.wvu.FilterData" localSheetId="0" hidden="1">TMACNTRTSHIPR!$G$1:$G$1</definedName>
    <definedName name="Z_ED3C05FD_7110_4934_BC46_C70A2842A0D0_.wvu.FilterData" localSheetId="2" hidden="1">'transfers storage'!$F$8:$F$46</definedName>
    <definedName name="Z_ED671E59_1C1E_4E71_A7DF_34FA2284A248_.wvu.FilterData" localSheetId="0" hidden="1">TMACNTRTSHIPR!$G$1:$G$1</definedName>
    <definedName name="Z_ED671E59_1C1E_4E71_A7DF_34FA2284A248_.wvu.FilterData" localSheetId="2" hidden="1">'transfers storage'!$F$8:$F$46</definedName>
    <definedName name="Z_ED9E7597_D5BA_40F6_A047_5DC23E5B5B54_.wvu.FilterData" localSheetId="0" hidden="1">TMACNTRTSHIPR!$G$1:$G$1</definedName>
    <definedName name="Z_EDA930C1_547D_4FC7_89A8_E07C0315A968_.wvu.FilterData" localSheetId="0" hidden="1">TMACNTRTSHIPR!$G$1:$G$1</definedName>
    <definedName name="Z_EDA930C1_547D_4FC7_89A8_E07C0315A968_.wvu.FilterData" localSheetId="2" hidden="1">'transfers storage'!$F$2:$F$46</definedName>
    <definedName name="Z_EDC85AB1_BC95_4353_97ED_B1A830DA2D14_.wvu.FilterData" localSheetId="0" hidden="1">TMACNTRTSHIPR!$G$1:$G$1</definedName>
    <definedName name="Z_EDC85AB1_BC95_4353_97ED_B1A830DA2D14_.wvu.FilterData" localSheetId="2" hidden="1">'transfers storage'!$F$2:$F$46</definedName>
    <definedName name="Z_EDDCDD68_7E9A_4A68_80B3_FCC61CF2BAC6_.wvu.FilterData" localSheetId="0" hidden="1">TMACNTRTSHIPR!$G$1:$G$1</definedName>
    <definedName name="Z_EE069268_137A_4D05_8B43_AEC8DDEDCCDC_.wvu.FilterData" localSheetId="2" hidden="1">'transfers storage'!$F$8:$F$42</definedName>
    <definedName name="Z_EE0C099A_A89E_4835_A4B4_010BC1F1BCAE_.wvu.FilterData" localSheetId="0" hidden="1">TMACNTRTSHIPR!$G$1:$G$2</definedName>
    <definedName name="Z_EE148F10_BA7D_469F_8A43_49261D932B92_.wvu.FilterData" localSheetId="0" hidden="1">TMACNTRTSHIPR!$G$1:$G$1</definedName>
    <definedName name="Z_EE148F10_BA7D_469F_8A43_49261D932B92_.wvu.FilterData" localSheetId="2" hidden="1">'transfers storage'!$F$2:$F$2</definedName>
    <definedName name="Z_EE324671_A6C7_45DA_9CE4_C401A887DCDC_.wvu.FilterData" localSheetId="0" hidden="1">TMACNTRTSHIPR!$G$1:$G$1</definedName>
    <definedName name="Z_EE37B005_9553_46FD_92FB_11B536FE3DCE_.wvu.FilterData" localSheetId="0" hidden="1">TMACNTRTSHIPR!$G$1:$G$1</definedName>
    <definedName name="Z_EE41B024_D939_4EFE_984B_47E07A822901_.wvu.FilterData" localSheetId="0" hidden="1">TMACNTRTSHIPR!$G$1:$G$1</definedName>
    <definedName name="Z_EE43383A_6388_43C5_A89F_4E6F6A0EFCDD_.wvu.FilterData" localSheetId="0" hidden="1">TMACNTRTSHIPR!$G$1:$G$166</definedName>
    <definedName name="Z_EEAA2829_3A3A_4B71_A0B0_28655E6246D2_.wvu.FilterData" localSheetId="0" hidden="1">TMACNTRTSHIPR!$G$1:$G$1</definedName>
    <definedName name="Z_EED7285D_83C0_42E8_B12A_F7511078B183_.wvu.FilterData" localSheetId="0" hidden="1">TMACNTRTSHIPR!$G$1:$G$1</definedName>
    <definedName name="Z_EF96A34F_656F_4DAE_8CE4_352B8C002A82_.wvu.FilterData" localSheetId="0" hidden="1">TMACNTRTSHIPR!$G$1:$G$1</definedName>
    <definedName name="Z_EFF23E39_B7F1_4B23_9787_BF880E5120FE_.wvu.FilterData" localSheetId="2" hidden="1">'transfers storage'!$F$1:$F$2</definedName>
    <definedName name="Z_F013E259_39EC_431B_9D76_30B2682CF331_.wvu.FilterData" localSheetId="0" hidden="1">TMACNTRTSHIPR!$G$1:$G$1</definedName>
    <definedName name="Z_F05A3727_C16D_4B09_B4CD_3605C7270DA5_.wvu.FilterData" localSheetId="0" hidden="1">TMACNTRTSHIPR!$G$1:$G$1</definedName>
    <definedName name="Z_F06E51FC_1357_47DB_9D52_F767B5979B33_.wvu.FilterData" localSheetId="0" hidden="1">TMACNTRTSHIPR!$G$1:$G$1</definedName>
    <definedName name="Z_F081E513_1D21_4313_B7B2_21781797F2AC_.wvu.FilterData" localSheetId="0" hidden="1">TMACNTRTSHIPR!$G$1:$G$1</definedName>
    <definedName name="Z_F0AD12FC_ACEF_42DE_AABC_A3CBC259DF31_.wvu.FilterData" localSheetId="0" hidden="1">TMACNTRTSHIPR!$G$1:$G$2</definedName>
    <definedName name="Z_F0C132ED_5910_44BF_BFB7_77E62B4A2861_.wvu.FilterData" localSheetId="0" hidden="1">TMACNTRTSHIPR!$G$1:$G$1</definedName>
    <definedName name="Z_F0C7525D_1314_4CD3_8BEB_FAD3BB441384_.wvu.FilterData" localSheetId="2" hidden="1">'transfers storage'!$F$8:$F$46</definedName>
    <definedName name="Z_F0D351D0_4CAE_4F76_AD51_5F3CC2F42DDD_.wvu.FilterData" localSheetId="0" hidden="1">TMACNTRTSHIPR!$G$1:$G$1</definedName>
    <definedName name="Z_F0D8BCC1_15BE_47E5_8318_D94D6F463914_.wvu.FilterData" localSheetId="2" hidden="1">'transfers storage'!$F$8:$F$46</definedName>
    <definedName name="Z_F0F6507E_CCFA_4AD0_9526_56F21304A615_.wvu.FilterData" localSheetId="0" hidden="1">TMACNTRTSHIPR!$G$1:$G$1</definedName>
    <definedName name="Z_F0F6507E_CCFA_4AD0_9526_56F21304A615_.wvu.FilterData" localSheetId="2" hidden="1">'transfers storage'!$F$2:$F$2</definedName>
    <definedName name="Z_F108FBF0_1C52_4B41_B424_C8D99FBD9BC5_.wvu.FilterData" localSheetId="0" hidden="1">TMACNTRTSHIPR!$G$1:$G$166</definedName>
    <definedName name="Z_F114EC73_5FC1_4C2A_935F_BAF507516CD4_.wvu.FilterData" localSheetId="0" hidden="1">TMACNTRTSHIPR!$G$1:$G$1</definedName>
    <definedName name="Z_F114EC73_5FC1_4C2A_935F_BAF507516CD4_.wvu.FilterData" localSheetId="2" hidden="1">'transfers storage'!$F$2:$F$2</definedName>
    <definedName name="Z_F118041B_5E0B_400B_8C2D_D086D067074D_.wvu.FilterData" localSheetId="0" hidden="1">TMACNTRTSHIPR!$G$1:$G$1</definedName>
    <definedName name="Z_F12554F8_A75D_4CB3_B5B2_69E3CEC770A5_.wvu.FilterData" localSheetId="0" hidden="1">TMACNTRTSHIPR!$G$1:$G$166</definedName>
    <definedName name="Z_F12C0451_2EAA_40F6_90BA_4E3D99A2EEA7_.wvu.FilterData" localSheetId="0" hidden="1">TMACNTRTSHIPR!$G$1:$G$1</definedName>
    <definedName name="Z_F142B6A3_7424_4941_A016_E92ADD84F2E5_.wvu.FilterData" localSheetId="3" hidden="1">'Yoder 2018 fill'!$F$2:$F$37</definedName>
    <definedName name="Z_F162FBD6_08ED_4BA7_BF8E_2732438B910E_.wvu.FilterData" localSheetId="0" hidden="1">TMACNTRTSHIPR!$G$1:$G$1</definedName>
    <definedName name="Z_F17BC037_777F_4F97_8280_3072DC4934F1_.wvu.FilterData" localSheetId="0" hidden="1">TMACNTRTSHIPR!$G$1:$G$1</definedName>
    <definedName name="Z_F1A52DB3_768D_4E12_822F_85DB6A6D2815_.wvu.FilterData" localSheetId="0" hidden="1">TMACNTRTSHIPR!$G$1:$G$1</definedName>
    <definedName name="Z_F1B5A8C6_E839_4BB1_B79B_98C354E7A8E8_.wvu.FilterData" localSheetId="2" hidden="1">'transfers storage'!$F$8:$F$46</definedName>
    <definedName name="Z_F1B5DEC8_CD4E_42FE_8DB6_EF609B75AAAB_.wvu.FilterData" localSheetId="0" hidden="1">TMACNTRTSHIPR!$G$1:$G$1</definedName>
    <definedName name="Z_F1B5DEC8_CD4E_42FE_8DB6_EF609B75AAAB_.wvu.FilterData" localSheetId="2" hidden="1">'transfers storage'!$F$2:$F$46</definedName>
    <definedName name="Z_F1BCA670_948E_4420_B135_CF64B7EA0589_.wvu.FilterData" localSheetId="3" hidden="1">'Yoder 2018 fill'!$F$2:$F$37</definedName>
    <definedName name="Z_F22C17E2_3D4C_4335_9E74_4FDD00E45493_.wvu.FilterData" localSheetId="0" hidden="1">TMACNTRTSHIPR!$G$1:$G$166</definedName>
    <definedName name="Z_F23BDC4C_4638_4AAE_9176_AE00784ECDCD_.wvu.FilterData" localSheetId="0" hidden="1">TMACNTRTSHIPR!$G$1:$G$1</definedName>
    <definedName name="Z_F299FFD5_1DEB_484A_8757_F79EE4D3C0A6_.wvu.FilterData" localSheetId="0" hidden="1">TMACNTRTSHIPR!$G$1:$G$1</definedName>
    <definedName name="Z_F2FC1019_EF29_4F31_8338_BFBE4EEE16B2_.wvu.FilterData" localSheetId="0" hidden="1">TMACNTRTSHIPR!$G$1:$G$1</definedName>
    <definedName name="Z_F31F58F4_E89B_4962_B287_3BF3CE46C277_.wvu.FilterData" localSheetId="0" hidden="1">TMACNTRTSHIPR!$G$1:$G$1</definedName>
    <definedName name="Z_F38884DC_FA27_4066_AA04_DCC2A1BDAF15_.wvu.FilterData" localSheetId="0" hidden="1">TMACNTRTSHIPR!$G$1:$G$1</definedName>
    <definedName name="Z_F38884DC_FA27_4066_AA04_DCC2A1BDAF15_.wvu.FilterData" localSheetId="2" hidden="1">'transfers storage'!$F$2:$F$2</definedName>
    <definedName name="Z_F3904203_56FE_4F3C_AB70_722EA1526526_.wvu.FilterData" localSheetId="0" hidden="1">TMACNTRTSHIPR!$G$1:$G$1</definedName>
    <definedName name="Z_F3904203_56FE_4F3C_AB70_722EA1526526_.wvu.FilterData" localSheetId="2" hidden="1">'transfers storage'!$F$8:$F$46</definedName>
    <definedName name="Z_F3A69826_1722_41E5_B8F0_20C77E0AE37D_.wvu.FilterData" localSheetId="2" hidden="1">'transfers storage'!$F$2:$F$2</definedName>
    <definedName name="Z_F3F77791_4E60_48EC_9A70_1D75BCA12FD6_.wvu.FilterData" localSheetId="2" hidden="1">'transfers storage'!$F$8:$F$46</definedName>
    <definedName name="Z_F472F3CE_06C9_47E6_83DB_52274F65585A_.wvu.FilterData" localSheetId="0" hidden="1">TMACNTRTSHIPR!$G$1:$G$1</definedName>
    <definedName name="Z_F4E3F275_9808_4219_883F_BC5034EBDAF5_.wvu.FilterData" localSheetId="0" hidden="1">TMACNTRTSHIPR!$G$1:$G$1</definedName>
    <definedName name="Z_F4F03E5B_8FE7_4F6F_828E_FF4D7EC70422_.wvu.FilterData" localSheetId="0" hidden="1">TMACNTRTSHIPR!$G$1:$G$1</definedName>
    <definedName name="Z_F532E3A7_6A8B_4C33_AAC8_EEC07E7F64A1_.wvu.FilterData" localSheetId="0" hidden="1">TMACNTRTSHIPR!$G$1:$G$1</definedName>
    <definedName name="Z_F5368684_1BAA_44AC_83BF_43A90726D50F_.wvu.FilterData" localSheetId="2" hidden="1">'transfers storage'!$F$2:$F$46</definedName>
    <definedName name="Z_F57C02DE_F8D6_43EE_A427_CC8D091E78FE_.wvu.FilterData" localSheetId="0" hidden="1">TMACNTRTSHIPR!$G$1:$G$1</definedName>
    <definedName name="Z_F5E04522_2D47_4A08_9C25_3DA018B3DF3A_.wvu.FilterData" localSheetId="0" hidden="1">TMACNTRTSHIPR!$G$1:$G$1</definedName>
    <definedName name="Z_F5FA72D9_9AE0_49AA_94F0_17176F658FAC_.wvu.FilterData" localSheetId="2" hidden="1">'transfers storage'!$F$8:$F$46</definedName>
    <definedName name="Z_F6261E06_D0C4_426E_9EFA_7E24DC718A27_.wvu.FilterData" localSheetId="2" hidden="1">'transfers storage'!$F$1:$F$2</definedName>
    <definedName name="Z_F643263F_4D5E_44DE_AC11_559FC9470CF4_.wvu.FilterData" localSheetId="0" hidden="1">TMACNTRTSHIPR!$G$1:$G$1</definedName>
    <definedName name="Z_F648040C_4C0B_4160_84E2_97C07A51AECC_.wvu.FilterData" localSheetId="0" hidden="1">TMACNTRTSHIPR!$G$1:$G$1</definedName>
    <definedName name="Z_F659EEB9_893B_4940_A97E_8D8154E8DB2A_.wvu.FilterData" localSheetId="0" hidden="1">TMACNTRTSHIPR!$G$1:$G$1</definedName>
    <definedName name="Z_F65DA9AA_1AE6_49B0_80D5_618B8A764A60_.wvu.FilterData" localSheetId="0" hidden="1">TMACNTRTSHIPR!$G$1:$G$1</definedName>
    <definedName name="Z_F6C1BF18_8C4C_464B_A8C2_C9252F5B36CD_.wvu.FilterData" localSheetId="0" hidden="1">TMACNTRTSHIPR!$G$1:$G$166</definedName>
    <definedName name="Z_F6E8776F_9EA9_448B_AB68_AE7F8F4F6AEA_.wvu.FilterData" localSheetId="0" hidden="1">TMACNTRTSHIPR!$G$1:$G$1</definedName>
    <definedName name="Z_F6F684C6_62C8_4209_A14A_0DAA39564645_.wvu.FilterData" localSheetId="2" hidden="1">'transfers storage'!$F$1:$F$2</definedName>
    <definedName name="Z_F7071855_2A51_4718_8629_DD65214228E2_.wvu.FilterData" localSheetId="2" hidden="1">'transfers storage'!$F$2:$F$2</definedName>
    <definedName name="Z_F7149E61_583A_4B33_9EB5_047E5FF09231_.wvu.FilterData" localSheetId="0" hidden="1">TMACNTRTSHIPR!$G$1:$G$166</definedName>
    <definedName name="Z_F7149E61_583A_4B33_9EB5_047E5FF09231_.wvu.FilterData" localSheetId="2" hidden="1">'transfers storage'!$F$2:$F$46</definedName>
    <definedName name="Z_F7149E61_583A_4B33_9EB5_047E5FF09231_.wvu.FilterData" localSheetId="3" hidden="1">'Yoder 2018 fill'!$F$2:$F$37</definedName>
    <definedName name="Z_F715E55F_4944_4BE3_8FC3_8374229A3D08_.wvu.FilterData" localSheetId="0" hidden="1">TMACNTRTSHIPR!$G$1:$G$1</definedName>
    <definedName name="Z_F715E55F_4944_4BE3_8FC3_8374229A3D08_.wvu.FilterData" localSheetId="2" hidden="1">'transfers storage'!$F$8:$F$46</definedName>
    <definedName name="Z_F755D8AF_1905_4CBC_8FA1_9578BE32DC6B_.wvu.FilterData" localSheetId="3" hidden="1">'Yoder 2018 fill'!$F$2:$F$37</definedName>
    <definedName name="Z_F7618927_59F9_48B5_8944_99DF540BD6CB_.wvu.FilterData" localSheetId="7" hidden="1">HOPLOADS!#REF!</definedName>
    <definedName name="Z_F7618927_59F9_48B5_8944_99DF540BD6CB_.wvu.FilterData" localSheetId="0" hidden="1">TMACNTRTSHIPR!$G$1:$G$1</definedName>
    <definedName name="Z_F77AB3B5_E7B7_4EBE_A50B_47FCBC28106F_.wvu.FilterData" localSheetId="0" hidden="1">TMACNTRTSHIPR!$G$1:$G$166</definedName>
    <definedName name="Z_F7865112_DD54_4B6C_AEBA_CE474C28C06E_.wvu.FilterData" localSheetId="2" hidden="1">'transfers storage'!$F$2:$F$46</definedName>
    <definedName name="Z_F79B4BBF_968F_43DA_A40F_9788DC282E2F_.wvu.FilterData" localSheetId="0" hidden="1">TMACNTRTSHIPR!$G$1:$G$1</definedName>
    <definedName name="Z_F7C1EE9B_8F8F_4FC4_971C_171B8B5E90B7_.wvu.FilterData" localSheetId="0" hidden="1">TMACNTRTSHIPR!$G$1:$G$1</definedName>
    <definedName name="Z_F7C1EE9B_8F8F_4FC4_971C_171B8B5E90B7_.wvu.FilterData" localSheetId="2" hidden="1">'transfers storage'!$F$8:$F$46</definedName>
    <definedName name="Z_F7CCF580_DC56_4EDD_B7FF_BD0782DC28CB_.wvu.FilterData" localSheetId="0" hidden="1">TMACNTRTSHIPR!$G$1:$G$1</definedName>
    <definedName name="Z_F7E5D377_DCEC_44E7_AA72_47FE1DD32866_.wvu.FilterData" localSheetId="0" hidden="1">TMACNTRTSHIPR!$G$1:$G$2</definedName>
    <definedName name="Z_F81371E6_FC7C_4A1E_9B00_9938D87EA9CE_.wvu.FilterData" localSheetId="0" hidden="1">TMACNTRTSHIPR!$G$1:$G$1</definedName>
    <definedName name="Z_F8620D63_4D99_4F56_BBC9_ABF72E2B121D_.wvu.FilterData" localSheetId="0" hidden="1">TMACNTRTSHIPR!$G$1:$G$166</definedName>
    <definedName name="Z_F8620D63_4D99_4F56_BBC9_ABF72E2B121D_.wvu.FilterData" localSheetId="3" hidden="1">'Yoder 2018 fill'!$F$2:$F$37</definedName>
    <definedName name="Z_F86A0F10_817D_4B12_AFFA_AB3E59C72C17_.wvu.FilterData" localSheetId="0" hidden="1">TMACNTRTSHIPR!$G$1:$G$1</definedName>
    <definedName name="Z_F878E78D_9176_4BAE_870B_C3A988955E26_.wvu.FilterData" localSheetId="0" hidden="1">TMACNTRTSHIPR!$G$1:$G$1</definedName>
    <definedName name="Z_F87FEA41_CCCE_4B92_B11F_4BE616583717_.wvu.FilterData" localSheetId="0" hidden="1">TMACNTRTSHIPR!$G$1:$G$1</definedName>
    <definedName name="Z_F87FEA41_CCCE_4B92_B11F_4BE616583717_.wvu.FilterData" localSheetId="2" hidden="1">'transfers storage'!$F$2:$F$2</definedName>
    <definedName name="Z_F88059FB_D072_487F_AB93_3123E4B5844C_.wvu.FilterData" localSheetId="0" hidden="1">TMACNTRTSHIPR!$G$1:$G$1</definedName>
    <definedName name="Z_F88059FB_D072_487F_AB93_3123E4B5844C_.wvu.FilterData" localSheetId="2" hidden="1">'transfers storage'!$F$2:$F$2</definedName>
    <definedName name="Z_F8859B9C_934A_4DF3_89F2_F82A73376D97_.wvu.FilterData" localSheetId="0" hidden="1">TMACNTRTSHIPR!$G$1:$G$2</definedName>
    <definedName name="Z_F892E7C9_F5F1_4C97_A932_D957EC114E43_.wvu.FilterData" localSheetId="0" hidden="1">TMACNTRTSHIPR!$G$1:$G$1</definedName>
    <definedName name="Z_F89BB4F5_5C67_408B_A878_93396C95B9A5_.wvu.FilterData" localSheetId="0" hidden="1">TMACNTRTSHIPR!$G$1:$G$1</definedName>
    <definedName name="Z_F89F1908_0CA7_4F8A_AEF1_C01A220AA54C_.wvu.FilterData" localSheetId="0" hidden="1">TMACNTRTSHIPR!$G$1:$G$1</definedName>
    <definedName name="Z_F8A23301_0956_46B6_BB46_378ECB4B686E_.wvu.FilterData" localSheetId="0" hidden="1">TMACNTRTSHIPR!$G$1:$G$1</definedName>
    <definedName name="Z_F8E3DA1A_1AC8_4991_8672_6E51C5BDC385_.wvu.FilterData" localSheetId="2" hidden="1">'transfers storage'!$F$1:$F$2</definedName>
    <definedName name="Z_F8F8CFE0_9C19_4F1B_B24A_F6454F7E651E_.wvu.FilterData" localSheetId="0" hidden="1">TMACNTRTSHIPR!$G$1:$G$1</definedName>
    <definedName name="Z_F92113A7_748D_46F7_97F1_EDB4A6E04468_.wvu.FilterData" localSheetId="0" hidden="1">TMACNTRTSHIPR!$G$1:$G$1</definedName>
    <definedName name="Z_F9598D04_C9DC_420E_BC71_9A346F8893B1_.wvu.FilterData" localSheetId="0" hidden="1">TMACNTRTSHIPR!$G$1:$G$1</definedName>
    <definedName name="Z_F9776B39_E750_4E7A_8BD2_EB0F4AD6CE59_.wvu.FilterData" localSheetId="0" hidden="1">TMACNTRTSHIPR!$G$1:$G$1</definedName>
    <definedName name="Z_F97D81B5_B751_44D2_B744_4B379204F628_.wvu.FilterData" localSheetId="0" hidden="1">TMACNTRTSHIPR!$G$1:$G$1</definedName>
    <definedName name="Z_F97E3C11_DC13_4970_9651_E40EC87F3C4D_.wvu.FilterData" localSheetId="0" hidden="1">TMACNTRTSHIPR!$G$1:$G$1</definedName>
    <definedName name="Z_F9B43F6E_78B6_43CF_AEB8_33D5E211BE92_.wvu.FilterData" localSheetId="2" hidden="1">'transfers storage'!$F$2:$F$2</definedName>
    <definedName name="Z_F9C7C1B5_960F_4B4C_939D_A38EB53640D8_.wvu.FilterData" localSheetId="0" hidden="1">TMACNTRTSHIPR!$G$1:$G$1</definedName>
    <definedName name="Z_F9C7C1B5_960F_4B4C_939D_A38EB53640D8_.wvu.FilterData" localSheetId="2" hidden="1">'transfers storage'!$F$8:$F$46</definedName>
    <definedName name="Z_F9CB1C58_2154_4435_A1AB_0A128B1580CE_.wvu.FilterData" localSheetId="0" hidden="1">TMACNTRTSHIPR!$G$1:$G$1</definedName>
    <definedName name="Z_F9CDDD69_C526_4C9A_8C3E_52186356C61E_.wvu.FilterData" localSheetId="0" hidden="1">TMACNTRTSHIPR!$G$1:$G$1</definedName>
    <definedName name="Z_F9D07DD0_506A_49D8_B8AA_9385842FBA16_.wvu.FilterData" localSheetId="6" hidden="1">Saturday!$F$1:$F$27</definedName>
    <definedName name="Z_F9D07DD0_506A_49D8_B8AA_9385842FBA16_.wvu.FilterData" localSheetId="0" hidden="1">TMACNTRTSHIPR!$G$1:$G$1</definedName>
    <definedName name="Z_F9D49FA4_4587_46D1_A57E_96CE97EF87F5_.wvu.FilterData" localSheetId="0" hidden="1">TMACNTRTSHIPR!$G$1:$G$1</definedName>
    <definedName name="Z_F9F7D796_F364_499F_BB9C_2A29D0BE63DF_.wvu.FilterData" localSheetId="0" hidden="1">TMACNTRTSHIPR!$G$1:$G$1</definedName>
    <definedName name="Z_F9F7D796_F364_499F_BB9C_2A29D0BE63DF_.wvu.FilterData" localSheetId="2" hidden="1">'transfers storage'!#REF!</definedName>
    <definedName name="Z_FA1281F7_F0C3_43FB_B661_8ED9D476CFCD_.wvu.FilterData" localSheetId="2" hidden="1">'transfers storage'!$F$1:$F$2</definedName>
    <definedName name="Z_FA1C2150_61C3_4360_857B_F59F209682FE_.wvu.FilterData" localSheetId="0" hidden="1">TMACNTRTSHIPR!$G$1:$G$2</definedName>
    <definedName name="Z_FA29023E_8760_41CA_A672_6FC89530DC3C_.wvu.FilterData" localSheetId="0" hidden="1">TMACNTRTSHIPR!$G$1:$G$1</definedName>
    <definedName name="Z_FA295BAA_E919_4486_8901_1BD789E55F18_.wvu.FilterData" localSheetId="2" hidden="1">'transfers storage'!$F$2:$F$46</definedName>
    <definedName name="Z_FA2C1083_B201_48C9_9DB1_27762992FF6C_.wvu.FilterData" localSheetId="0" hidden="1">TMACNTRTSHIPR!$G$1:$G$1</definedName>
    <definedName name="Z_FA502B09_05B7_4B43_A227_3FBEE01E3D70_.wvu.FilterData" localSheetId="0" hidden="1">TMACNTRTSHIPR!$G$1:$G$1</definedName>
    <definedName name="Z_FAC64576_CCC5_4F67_9753_AA984834B2CD_.wvu.FilterData" localSheetId="0" hidden="1">TMACNTRTSHIPR!$G$1:$G$166</definedName>
    <definedName name="Z_FAE0E6A5_D5D4_458C_A88B_CDDBAE034492_.wvu.FilterData" localSheetId="0" hidden="1">TMACNTRTSHIPR!$G$1:$G$1</definedName>
    <definedName name="Z_FAE74A83_D7D6_4232_8ABF_4367886A6027_.wvu.FilterData" localSheetId="0" hidden="1">TMACNTRTSHIPR!$G$1:$G$1</definedName>
    <definedName name="Z_FAEDF00F_B931_47E9_B0EA_4E678CD68030_.wvu.FilterData" localSheetId="0" hidden="1">TMACNTRTSHIPR!$G$1:$G$1</definedName>
    <definedName name="Z_FAEDF00F_B931_47E9_B0EA_4E678CD68030_.wvu.FilterData" localSheetId="2" hidden="1">'transfers storage'!$F$8:$F$46</definedName>
    <definedName name="Z_FAF8CF6E_0DAA_4535_868E_294B8C644294_.wvu.FilterData" localSheetId="0" hidden="1">TMACNTRTSHIPR!$G$1:$G$1</definedName>
    <definedName name="Z_FAFDC426_42C3_43BB_BA5B_C31A82C5AD5E_.wvu.FilterData" localSheetId="0" hidden="1">TMACNTRTSHIPR!$G$1:$G$166</definedName>
    <definedName name="Z_FB1B2FCE_B5E8_4A60_B385_C88300C27865_.wvu.FilterData" localSheetId="0" hidden="1">TMACNTRTSHIPR!$G$1:$G$1</definedName>
    <definedName name="Z_FB2EF380_622D_4DBC_8DAB_0764567FDC5F_.wvu.FilterData" localSheetId="0" hidden="1">TMACNTRTSHIPR!$G$1:$G$166</definedName>
    <definedName name="Z_FB467636_FA67_4F85_8BA0_0FFCD4323F00_.wvu.FilterData" localSheetId="6" hidden="1">Saturday!$F$1:$F$27</definedName>
    <definedName name="Z_FB467636_FA67_4F85_8BA0_0FFCD4323F00_.wvu.FilterData" localSheetId="0" hidden="1">TMACNTRTSHIPR!$G$1:$G$1</definedName>
    <definedName name="Z_FB467636_FA67_4F85_8BA0_0FFCD4323F00_.wvu.FilterData" localSheetId="2" hidden="1">'transfers storage'!$F$2:$F$2</definedName>
    <definedName name="Z_FB52DB4A_4AFD_46C4_B961_09951EE301D7_.wvu.FilterData" localSheetId="0" hidden="1">TMACNTRTSHIPR!$G$1:$G$1</definedName>
    <definedName name="Z_FB56CE8A_250C_44C3_A984_E0E9D71AD8B7_.wvu.FilterData" localSheetId="2" hidden="1">'transfers storage'!$F$1:$F$2</definedName>
    <definedName name="Z_FB6BC7CE_9755_4043_9D03_3C6A89E75BA6_.wvu.FilterData" localSheetId="0" hidden="1">TMACNTRTSHIPR!$G$1:$G$1</definedName>
    <definedName name="Z_FB6BC7CE_9755_4043_9D03_3C6A89E75BA6_.wvu.FilterData" localSheetId="2" hidden="1">'transfers storage'!$F$8:$F$46</definedName>
    <definedName name="Z_FBB6BCCD_7005_4382_896E_9470E1D74B9A_.wvu.FilterData" localSheetId="0" hidden="1">TMACNTRTSHIPR!$G$1:$G$1</definedName>
    <definedName name="Z_FBD69666_798F_4A3B_BF79_2C5D2F114BE8_.wvu.FilterData" localSheetId="0" hidden="1">TMACNTRTSHIPR!$G$1:$G$166</definedName>
    <definedName name="Z_FBE8D9E0_4178_449C_B03F_4E309D1B60DA_.wvu.FilterData" localSheetId="0" hidden="1">TMACNTRTSHIPR!$G$1:$G$1</definedName>
    <definedName name="Z_FBE8D9E0_4178_449C_B03F_4E309D1B60DA_.wvu.FilterData" localSheetId="2" hidden="1">'transfers storage'!$F$2:$F$2</definedName>
    <definedName name="Z_FBEDF012_44D8_467B_9BF8_2FF25C85E28C_.wvu.FilterData" localSheetId="0" hidden="1">TMACNTRTSHIPR!$G$1:$G$1</definedName>
    <definedName name="Z_FBEDF012_44D8_467B_9BF8_2FF25C85E28C_.wvu.FilterData" localSheetId="2" hidden="1">'transfers storage'!$F$8:$F$46</definedName>
    <definedName name="Z_FBF1E166_74DC_4506_9CF9_6E6FA0714EFE_.wvu.FilterData" localSheetId="0" hidden="1">TMACNTRTSHIPR!$G$1:$G$1</definedName>
    <definedName name="Z_FC0061C0_1F88_4B36_B383_FB2ECE98E469_.wvu.FilterData" localSheetId="0" hidden="1">TMACNTRTSHIPR!$G$1:$G$2</definedName>
    <definedName name="Z_FC03B1AC_1370_4CAB_885B_45D302C6EBC7_.wvu.FilterData" localSheetId="0" hidden="1">TMACNTRTSHIPR!$G$1:$G$166</definedName>
    <definedName name="Z_FC042849_A658_4426_B9C9_4EF3C176D5F0_.wvu.FilterData" localSheetId="0" hidden="1">TMACNTRTSHIPR!$G$1:$G$1</definedName>
    <definedName name="Z_FC042849_A658_4426_B9C9_4EF3C176D5F0_.wvu.FilterData" localSheetId="2" hidden="1">'transfers storage'!$F$2:$F$2</definedName>
    <definedName name="Z_FC1398A4_F394_4BDF_8A30_5D28C7C495C5_.wvu.FilterData" localSheetId="0" hidden="1">TMACNTRTSHIPR!$G$1:$G$1</definedName>
    <definedName name="Z_FC2F6D2A_AC7D_415A_9F3E_175F82A34EBC_.wvu.FilterData" localSheetId="0" hidden="1">TMACNTRTSHIPR!$G$1:$G$166</definedName>
    <definedName name="Z_FC3E23B1_880D_4929_8111_6BE7FBE5AE2D_.wvu.FilterData" localSheetId="0" hidden="1">TMACNTRTSHIPR!$G$1:$G$1</definedName>
    <definedName name="Z_FC6C2A82_483D_4CD1_97F1_F7AA0F6442B0_.wvu.FilterData" localSheetId="0" hidden="1">TMACNTRTSHIPR!$G$1:$G$1</definedName>
    <definedName name="Z_FC6FA7FB_DAA2_42F7_8A8F_5C2E65F895F3_.wvu.FilterData" localSheetId="2" hidden="1">'transfers storage'!$F$1:$F$2</definedName>
    <definedName name="Z_FCD4B823_3147_4715_A748_A1A11EB14770_.wvu.FilterData" localSheetId="0" hidden="1">TMACNTRTSHIPR!$G$1:$G$1</definedName>
    <definedName name="Z_FCF29469_87E2_40C2_81A8_6F1BA982E0BE_.wvu.FilterData" localSheetId="0" hidden="1">TMACNTRTSHIPR!$G$1:$G$166</definedName>
    <definedName name="Z_FCF29469_87E2_40C2_81A8_6F1BA982E0BE_.wvu.FilterData" localSheetId="2" hidden="1">'transfers storage'!$F$8:$F$46</definedName>
    <definedName name="Z_FCF29469_87E2_40C2_81A8_6F1BA982E0BE_.wvu.FilterData" localSheetId="3" hidden="1">'Yoder 2018 fill'!$F$2:$F$37</definedName>
    <definedName name="Z_FD074F05_D58B_4D08_A3FF_BC45D1FBE1C1_.wvu.FilterData" localSheetId="0" hidden="1">TMACNTRTSHIPR!$G$1:$G$1</definedName>
    <definedName name="Z_FD074F05_D58B_4D08_A3FF_BC45D1FBE1C1_.wvu.FilterData" localSheetId="2" hidden="1">'transfers storage'!$F$8:$F$46</definedName>
    <definedName name="Z_FD347E15_CB7B_4463_AC0A_D3EBF783E423_.wvu.FilterData" localSheetId="6" hidden="1">Saturday!$F$1:$F$27</definedName>
    <definedName name="Z_FD347E15_CB7B_4463_AC0A_D3EBF783E423_.wvu.FilterData" localSheetId="0" hidden="1">TMACNTRTSHIPR!$G$1:$G$1</definedName>
    <definedName name="Z_FD347E15_CB7B_4463_AC0A_D3EBF783E423_.wvu.FilterData" localSheetId="2" hidden="1">'transfers storage'!$F$8:$F$46</definedName>
    <definedName name="Z_FD354C6B_9848_4871_8CD0_DD6055C8AC63_.wvu.FilterData" localSheetId="0" hidden="1">TMACNTRTSHIPR!$G$1:$G$1</definedName>
    <definedName name="Z_FD3C2B1C_8650_4B98_BB59_9463906A8FF2_.wvu.FilterData" localSheetId="0" hidden="1">TMACNTRTSHIPR!$G$1:$G$1</definedName>
    <definedName name="Z_FD5CB04D_2888_4730_81D2_9E3EA6EDE25F_.wvu.FilterData" localSheetId="0" hidden="1">TMACNTRTSHIPR!$G$1:$G$2</definedName>
    <definedName name="Z_FDD3B4E8_2FFD_47C4_97AA_EADC092AE143_.wvu.FilterData" localSheetId="0" hidden="1">TMACNTRTSHIPR!$G$1:$G$1</definedName>
    <definedName name="Z_FDDEF988_10E8_4112_8B2E_E6C4C0FEEF2A_.wvu.FilterData" localSheetId="0" hidden="1">TMACNTRTSHIPR!$G$1:$G$1</definedName>
    <definedName name="Z_FDF021DF_5C4C_46A1_9350_A2E53E4085B1_.wvu.FilterData" localSheetId="0" hidden="1">TMACNTRTSHIPR!$G$1:$G$1</definedName>
    <definedName name="Z_FDF0C950_C13B_4458_8BC4_B55699776095_.wvu.FilterData" localSheetId="0" hidden="1">TMACNTRTSHIPR!$G$1:$G$2</definedName>
    <definedName name="Z_FDF849A6_EB40_492E_A183_3D2644AA30B4_.wvu.FilterData" localSheetId="0" hidden="1">TMACNTRTSHIPR!$G$1:$G$1</definedName>
    <definedName name="Z_FDFE66F8_F993_49AE_A277_FFCDE5621C63_.wvu.FilterData" localSheetId="0" hidden="1">TMACNTRTSHIPR!$G$1:$G$1</definedName>
    <definedName name="Z_FDFE66F8_F993_49AE_A277_FFCDE5621C63_.wvu.FilterData" localSheetId="2" hidden="1">'transfers storage'!$F$8:$F$46</definedName>
    <definedName name="Z_FE34F900_C49F_445B_9075_E8EA46D2484E_.wvu.FilterData" localSheetId="0" hidden="1">TMACNTRTSHIPR!$G$1:$G$2</definedName>
    <definedName name="Z_FE6DD0E7_3418_43FD_8813_88D73AF3AD15_.wvu.FilterData" localSheetId="0" hidden="1">TMACNTRTSHIPR!$G$1:$G$1</definedName>
    <definedName name="Z_FE935DB7_31EE_4116_9270_14DBC672E621_.wvu.FilterData" localSheetId="0" hidden="1">TMACNTRTSHIPR!$G$1:$G$1</definedName>
    <definedName name="Z_FEA32155_DBE2_4892_86E7_CE96A4F3861A_.wvu.FilterData" localSheetId="0" hidden="1">TMACNTRTSHIPR!$G$1:$G$166</definedName>
    <definedName name="Z_FEAD415E_4912_4D92_A0DF_D17A7B8F2F3C_.wvu.FilterData" localSheetId="0" hidden="1">TMACNTRTSHIPR!$G$1:$G$2</definedName>
    <definedName name="Z_FEAD415E_4912_4D92_A0DF_D17A7B8F2F3C_.wvu.FilterData" localSheetId="2" hidden="1">'transfers storage'!$F$8:$F$46</definedName>
    <definedName name="Z_FEC103D7_8936_4C5E_98D4_8877A7AC3C68_.wvu.FilterData" localSheetId="0" hidden="1">TMACNTRTSHIPR!$G$1:$G$166</definedName>
    <definedName name="Z_FEDC6A0D_E921_46A9_95D7_BD1AB30C6B64_.wvu.FilterData" localSheetId="0" hidden="1">TMACNTRTSHIPR!$G$1:$G$1</definedName>
    <definedName name="Z_FEF08F48_F1A4_48D7_AC13_415CAA79123A_.wvu.FilterData" localSheetId="0" hidden="1">TMACNTRTSHIPR!$G$1:$G$1</definedName>
    <definedName name="Z_FEFDD35D_04A7_43AB_A2D6_D10D1022821F_.wvu.FilterData" localSheetId="0" hidden="1">TMACNTRTSHIPR!$G$1:$G$1</definedName>
    <definedName name="Z_FEFDD35D_04A7_43AB_A2D6_D10D1022821F_.wvu.FilterData" localSheetId="2" hidden="1">'transfers storage'!$F$2:$F$46</definedName>
    <definedName name="Z_FF1D0D85_F3EE_45F9_B4D9_B74E2923E5E0_.wvu.FilterData" localSheetId="0" hidden="1">TMACNTRTSHIPR!$G$1:$G$1</definedName>
    <definedName name="Z_FF26F442_9D6D_437B_BA5E_63E80D8D17FD_.wvu.FilterData" localSheetId="2" hidden="1">'transfers storage'!$F$2:$F$2</definedName>
    <definedName name="Z_FF3F5CD5_092F_465E_8016_3244F217AF68_.wvu.FilterData" localSheetId="0" hidden="1">TMACNTRTSHIPR!$G$1:$G$166</definedName>
    <definedName name="Z_FF4180DD_1801_4A69_A67B_F05A8AC7A20C_.wvu.FilterData" localSheetId="0" hidden="1">TMACNTRTSHIPR!$G$1:$G$166</definedName>
    <definedName name="Z_FF6896CE_6421_48A8_897B_464DCFCEF178_.wvu.FilterData" localSheetId="0" hidden="1">TMACNTRTSHIPR!$G$1:$G$1</definedName>
    <definedName name="Z_FF966CEA_5DEE_44B7_8389_6821CD78C9A5_.wvu.FilterData" localSheetId="7" hidden="1">HOPLOADS!#REF!</definedName>
    <definedName name="Z_FF966CEA_5DEE_44B7_8389_6821CD78C9A5_.wvu.FilterData" localSheetId="0" hidden="1">TMACNTRTSHIPR!$G$1:$G$1</definedName>
    <definedName name="Z_FF994EBA_A121_4387_BF97_2B8497EF839B_.wvu.FilterData" localSheetId="0" hidden="1">TMACNTRTSHIPR!$G$1:$G$1</definedName>
    <definedName name="Z_FFCB20F1_0460_4EB3_BFC1_1932E107B38F_.wvu.FilterData" localSheetId="0" hidden="1">TMACNTRTSHIPR!$G$1:$G$1</definedName>
    <definedName name="Z_FFCB20F1_0460_4EB3_BFC1_1932E107B38F_.wvu.FilterData" localSheetId="2" hidden="1">'transfers storage'!$F$8:$F$46</definedName>
    <definedName name="Z_FFE73CCE_E815_4502_8F19_F67702E0BF81_.wvu.FilterData" localSheetId="0" hidden="1">TMACNTRTSHIPR!$G$1:$G$1</definedName>
  </definedNames>
  <calcPr calcId="152511"/>
  <customWorkbookViews>
    <customWorkbookView name="Lance Adams - Personal View" guid="{96C6E51E-1BFE-4D07-8D74-EF8ACD31C564}" mergeInterval="0" personalView="1" maximized="1" xWindow="-8" yWindow="-8" windowWidth="1936" windowHeight="1014" activeSheetId="1"/>
    <customWorkbookView name="Taylor Martin - Personal View" guid="{ABBE7059-2F63-4761-B7FD-14B6F0DD97ED}" mergeInterval="0" personalView="1" maximized="1" xWindow="2151" yWindow="-9" windowWidth="1938" windowHeight="1050" activeSheetId="1"/>
    <customWorkbookView name="Deb Lichti - Personal View" guid="{459479B0-416F-4384-BA9C-9BB59AB3E846}" mergeInterval="0" personalView="1" maximized="1" xWindow="-8" yWindow="-8" windowWidth="1936" windowHeight="1056" activeSheetId="1"/>
    <customWorkbookView name="John Woodworth - Personal View" guid="{A6E4C668-F021-4E57-94F8-C58BC68DEBE8}" mergeInterval="0" personalView="1" maximized="1" xWindow="2869" yWindow="-11" windowWidth="2902" windowHeight="1521" activeSheetId="10"/>
    <customWorkbookView name="Mandie Lyons - Personal View" guid="{61025535-7594-47EF-8103-7DD3DB3DDAFC}" mergeInterval="0" personalView="1" maximized="1" xWindow="-2409" yWindow="-15" windowWidth="2418" windowHeight="1308" activeSheetId="3"/>
    <customWorkbookView name="Aric Cessna - Personal View" guid="{7D5285B0-9F4C-46F8-9A48-8B226F13E4D1}" mergeInterval="0" personalView="1" xWindow="94" yWindow="62" windowWidth="1177" windowHeight="690" activeSheetId="1"/>
    <customWorkbookView name="Garrett Higgins - Personal View" guid="{A1A57B5B-368B-4087-BB80-3AB04FC7D1F6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F1" i="3" l="1"/>
  <c r="G48" i="2" l="1"/>
  <c r="J2" i="1" l="1"/>
  <c r="G37" i="3"/>
  <c r="B12" i="8" l="1"/>
  <c r="D2" i="4"/>
  <c r="F12" i="4" s="1"/>
  <c r="E1" i="2"/>
</calcChain>
</file>

<file path=xl/sharedStrings.xml><?xml version="1.0" encoding="utf-8"?>
<sst xmlns="http://schemas.openxmlformats.org/spreadsheetml/2006/main" count="1185" uniqueCount="411">
  <si>
    <t>SHIP TYPE</t>
  </si>
  <si>
    <t>DEST_CODE</t>
  </si>
  <si>
    <t>PURCHASER</t>
  </si>
  <si>
    <t>CUSTOMER</t>
  </si>
  <si>
    <t>LOADING BRANCH</t>
  </si>
  <si>
    <t>LOC</t>
  </si>
  <si>
    <t>SHIPR_DESC</t>
  </si>
  <si>
    <t>SHIPR_NUMTRCS</t>
  </si>
  <si>
    <t>SHIPR_LDDESC</t>
  </si>
  <si>
    <t>BALANCE</t>
  </si>
  <si>
    <t>COMMODITY</t>
  </si>
  <si>
    <t>CONTRACT_NUMBER</t>
  </si>
  <si>
    <t>SHIPR_RATE</t>
  </si>
  <si>
    <t>SHIPR_PAR</t>
  </si>
  <si>
    <t>TMANOTES</t>
  </si>
  <si>
    <t>Marquette</t>
  </si>
  <si>
    <t>Wheat/01</t>
  </si>
  <si>
    <t>Ardent Newton</t>
  </si>
  <si>
    <t>Canton Term</t>
  </si>
  <si>
    <t>10.5 pro cak avg July/Aug</t>
  </si>
  <si>
    <t>Moundridge</t>
  </si>
  <si>
    <t>Hold</t>
  </si>
  <si>
    <t>Walton</t>
  </si>
  <si>
    <t>11 pro min Avg Ardent Scale</t>
  </si>
  <si>
    <t>Groveland</t>
  </si>
  <si>
    <t>Jantz</t>
  </si>
  <si>
    <t>Bunge Emporia</t>
  </si>
  <si>
    <t>Beans/03</t>
  </si>
  <si>
    <t>Koehn LLC</t>
  </si>
  <si>
    <t>Ratzlaff</t>
  </si>
  <si>
    <t>Burns</t>
  </si>
  <si>
    <t>Benton</t>
  </si>
  <si>
    <t>July #1 YSB</t>
  </si>
  <si>
    <t>Hillsboro</t>
  </si>
  <si>
    <t>CGS</t>
  </si>
  <si>
    <t>Marion</t>
  </si>
  <si>
    <t>HOLD</t>
  </si>
  <si>
    <t>Alta Vista</t>
  </si>
  <si>
    <t>Manhattan</t>
  </si>
  <si>
    <t>Sterling</t>
  </si>
  <si>
    <t>Brull</t>
  </si>
  <si>
    <t>Onaga</t>
  </si>
  <si>
    <t>Cargill Kansas City</t>
  </si>
  <si>
    <t>Cargill Wichita</t>
  </si>
  <si>
    <t>Haven</t>
  </si>
  <si>
    <t>Herrenbruck</t>
  </si>
  <si>
    <t>Mt Hope</t>
  </si>
  <si>
    <t>Un-allocated</t>
  </si>
  <si>
    <t>Bentley</t>
  </si>
  <si>
    <t>Enriquez</t>
  </si>
  <si>
    <t>Patterson</t>
  </si>
  <si>
    <t>Grain Craft Mac</t>
  </si>
  <si>
    <t>11 pro J/A/S</t>
  </si>
  <si>
    <t>Manns</t>
  </si>
  <si>
    <t>Corn/04</t>
  </si>
  <si>
    <t>Koehler</t>
  </si>
  <si>
    <t>Coffeyville</t>
  </si>
  <si>
    <t>Hammond</t>
  </si>
  <si>
    <t>ADM Deerfield</t>
  </si>
  <si>
    <t>Unallocated</t>
  </si>
  <si>
    <t>Benton Bunker</t>
  </si>
  <si>
    <t>Kansas Ethanol</t>
  </si>
  <si>
    <t>Unpriced</t>
  </si>
  <si>
    <t>#2 YC KE Scale Aug</t>
  </si>
  <si>
    <t>#2 YC KE Scale Sep</t>
  </si>
  <si>
    <t>OND 11.0 pro</t>
  </si>
  <si>
    <t>JFM 11.0 pro</t>
  </si>
  <si>
    <t>AM 11.0 pro</t>
  </si>
  <si>
    <t>FOB SHIP TYPE 110</t>
  </si>
  <si>
    <t>#2 YC SW Scale</t>
  </si>
  <si>
    <t>Pertl Ranch</t>
  </si>
  <si>
    <t>Frederick</t>
  </si>
  <si>
    <t>Lansing</t>
  </si>
  <si>
    <t>Halstead</t>
  </si>
  <si>
    <t>Burns (Bunker)</t>
  </si>
  <si>
    <t>Double B Cattle</t>
  </si>
  <si>
    <t>Partridge</t>
  </si>
  <si>
    <t>30 day</t>
  </si>
  <si>
    <t>Redwood</t>
  </si>
  <si>
    <t>West Plains</t>
  </si>
  <si>
    <t>July</t>
  </si>
  <si>
    <t>CHS</t>
  </si>
  <si>
    <t>Nickerson</t>
  </si>
  <si>
    <t>Sunflower</t>
  </si>
  <si>
    <t>JJ-Burns/Whitewater</t>
  </si>
  <si>
    <t xml:space="preserve">#2 YC SW Scale </t>
  </si>
  <si>
    <t>#2 YC SW Scale Sep</t>
  </si>
  <si>
    <t>Grain shipping for open store TMA's acct</t>
  </si>
  <si>
    <t>DEST CODE</t>
  </si>
  <si>
    <t>Destination</t>
  </si>
  <si>
    <t>ACCT CODE</t>
  </si>
  <si>
    <t>LOCATION</t>
  </si>
  <si>
    <t>Truck</t>
  </si>
  <si>
    <t># OF TRUCK</t>
  </si>
  <si>
    <t>Bu's to tran.</t>
  </si>
  <si>
    <t>COMM CODE</t>
  </si>
  <si>
    <t>RATE</t>
  </si>
  <si>
    <t>Par</t>
  </si>
  <si>
    <t>Marg. + -</t>
  </si>
  <si>
    <t>Notes</t>
  </si>
  <si>
    <t>bal as of</t>
  </si>
  <si>
    <t>Milan</t>
  </si>
  <si>
    <t>store pos 366</t>
  </si>
  <si>
    <t>Wheat/01 2017</t>
  </si>
  <si>
    <t>store pos 366 2014 wheat to flat</t>
  </si>
  <si>
    <t>Florence</t>
  </si>
  <si>
    <t>Peabody</t>
  </si>
  <si>
    <t>Mac Term</t>
  </si>
  <si>
    <t>Abilene</t>
  </si>
  <si>
    <t>Longford</t>
  </si>
  <si>
    <t>Galva</t>
  </si>
  <si>
    <t>Hilton</t>
  </si>
  <si>
    <t>High Pro</t>
  </si>
  <si>
    <t>Lindsborg</t>
  </si>
  <si>
    <t>ADDITIONAL SHIPMENT TYPE 999 transfers to Yoder Bunker</t>
  </si>
  <si>
    <t>MILES</t>
  </si>
  <si>
    <t>perrun/mile</t>
  </si>
  <si>
    <t>Yoder Bunker</t>
  </si>
  <si>
    <t>Alden</t>
  </si>
  <si>
    <t>Wheat</t>
  </si>
  <si>
    <t>Geneseo</t>
  </si>
  <si>
    <t>Lorraine</t>
  </si>
  <si>
    <t>Berlin</t>
  </si>
  <si>
    <t>TMC Farms</t>
  </si>
  <si>
    <t>Lyons</t>
  </si>
  <si>
    <t>Sun Valley</t>
  </si>
  <si>
    <t>CPC</t>
  </si>
  <si>
    <t>Pollard</t>
  </si>
  <si>
    <t>Rice Co.</t>
  </si>
  <si>
    <t>ADDITIONAL SHIPMENT TYPE 11 LOADS FOR THE WEEK OF</t>
  </si>
  <si>
    <t>ADDITIONAL SHIPMENT TYPE 110 LOADS FOR THE WEEK OF</t>
  </si>
  <si>
    <t xml:space="preserve"> </t>
  </si>
  <si>
    <t>DESTINATION</t>
  </si>
  <si>
    <t>CUSTOMER_NO</t>
  </si>
  <si>
    <t>COMM</t>
  </si>
  <si>
    <t>SHIPMENT</t>
  </si>
  <si>
    <t>FOB/DEL?</t>
  </si>
  <si>
    <t>ORIGIN</t>
  </si>
  <si>
    <t>TRUCK</t>
  </si>
  <si>
    <t>PAR</t>
  </si>
  <si>
    <t>LOADS</t>
  </si>
  <si>
    <t>PERTL FOB</t>
  </si>
  <si>
    <t>AGMARK</t>
  </si>
  <si>
    <t>CORN</t>
  </si>
  <si>
    <t>BY AUG 15</t>
  </si>
  <si>
    <t>FOB</t>
  </si>
  <si>
    <t>KENSINGTON</t>
  </si>
  <si>
    <t>Emporia</t>
  </si>
  <si>
    <t>Sanford</t>
  </si>
  <si>
    <t>MILAN</t>
  </si>
  <si>
    <t>CANOLA</t>
  </si>
  <si>
    <t>HENNESSEY</t>
  </si>
  <si>
    <t>LANSING</t>
  </si>
  <si>
    <t>12 PRO WHEAT</t>
  </si>
  <si>
    <t>JAS</t>
  </si>
  <si>
    <t>DEL</t>
  </si>
  <si>
    <t>ISABEL</t>
  </si>
  <si>
    <t>HAMILTON BROTHERS</t>
  </si>
  <si>
    <t>12.8 PRO WHEAT</t>
  </si>
  <si>
    <t>J/A</t>
  </si>
  <si>
    <t>30day</t>
  </si>
  <si>
    <t>OUTSIDE FREIGHT</t>
  </si>
  <si>
    <t xml:space="preserve">ADDITIONAL SHIPMENT TYPE 11 </t>
  </si>
  <si>
    <t xml:space="preserve">Saturday </t>
  </si>
  <si>
    <t xml:space="preserve">Contract </t>
  </si>
  <si>
    <t>Origin</t>
  </si>
  <si>
    <t>Rate</t>
  </si>
  <si>
    <t>Commodity</t>
  </si>
  <si>
    <t>beans</t>
  </si>
  <si>
    <t>12/26/2017,Andale,KS</t>
  </si>
  <si>
    <t>03/31/2018, milan,KS</t>
  </si>
  <si>
    <t>01/09/2018,Beaver,KS</t>
  </si>
  <si>
    <t>02/28/2018, Canton,KS</t>
  </si>
  <si>
    <t>02/28/2018, Milan,KS</t>
  </si>
  <si>
    <t>01/25/2018,Bentley,KS</t>
  </si>
  <si>
    <t>02/28/2018, Enid ,OK</t>
  </si>
  <si>
    <t>12/26/2017,Bentley,KS</t>
  </si>
  <si>
    <t>02/28/2018, Springdale,AR</t>
  </si>
  <si>
    <t>12/27/2017,Bentley,KS</t>
  </si>
  <si>
    <t>03/31/2018, Hereford ,TX</t>
  </si>
  <si>
    <t>12/28/2017,Bentley,KS</t>
  </si>
  <si>
    <t>02/28/2018, Turon,KS</t>
  </si>
  <si>
    <t>01/08/2018,Buhler,KS</t>
  </si>
  <si>
    <t>03/31/2018, Milan,KS</t>
  </si>
  <si>
    <t>11/09/2017,Calista,KS</t>
  </si>
  <si>
    <t>12/07/2017,Coffeyville,KS</t>
  </si>
  <si>
    <t>02/28/2018, Catoosa,OK</t>
  </si>
  <si>
    <t>12/26/2017,Drexel,MO</t>
  </si>
  <si>
    <t>12/26/2017,longford,KS</t>
  </si>
  <si>
    <t>01/31/2019, canton,KS</t>
  </si>
  <si>
    <t>09/29/2017,Lyons,KS</t>
  </si>
  <si>
    <t>10/31/2018, milan,KS</t>
  </si>
  <si>
    <t>07/01/2017,Manhattan,KS</t>
  </si>
  <si>
    <t>09/30/2018, Canton,KS</t>
  </si>
  <si>
    <t>10/13/2017,Manhattan,KS</t>
  </si>
  <si>
    <t>11/14/2018, Westville,OK</t>
  </si>
  <si>
    <t>01/23/2018,Manhattan,KS</t>
  </si>
  <si>
    <t>02/28/2018, Topeka,KS</t>
  </si>
  <si>
    <t>12/26/2017,Metz,MO</t>
  </si>
  <si>
    <t>Canton</t>
  </si>
  <si>
    <t>Wichita</t>
  </si>
  <si>
    <t>Kansas City</t>
  </si>
  <si>
    <t>12/08/2017,Nortonville,KS</t>
  </si>
  <si>
    <t>01/31/2018,Springdale,AR</t>
  </si>
  <si>
    <t>12/26/2017,Talmage,KS</t>
  </si>
  <si>
    <t>01/31/2018, canton,KS</t>
  </si>
  <si>
    <t>01/19/2018,Walton,KS</t>
  </si>
  <si>
    <t>02/28/2018, Lyons,KS</t>
  </si>
  <si>
    <t>Bunker Schedule</t>
  </si>
  <si>
    <t>Location</t>
  </si>
  <si>
    <t>Bushels</t>
  </si>
  <si>
    <t>Grain</t>
  </si>
  <si>
    <t>Period</t>
  </si>
  <si>
    <t>corn</t>
  </si>
  <si>
    <t>LH Apr/FH May</t>
  </si>
  <si>
    <t>Sold KE</t>
  </si>
  <si>
    <t>Talmage</t>
  </si>
  <si>
    <t>10.9 wheat</t>
  </si>
  <si>
    <t>Apr?</t>
  </si>
  <si>
    <t>unsold</t>
  </si>
  <si>
    <t>10.5 wheat</t>
  </si>
  <si>
    <t>May</t>
  </si>
  <si>
    <t xml:space="preserve">Benton </t>
  </si>
  <si>
    <t>A/V</t>
  </si>
  <si>
    <t>Walton Bunker</t>
  </si>
  <si>
    <t>10.5 A/S</t>
  </si>
  <si>
    <t>CS Thomas</t>
  </si>
  <si>
    <t>Truck Location</t>
  </si>
  <si>
    <t>Dest</t>
  </si>
  <si>
    <t>Comm</t>
  </si>
  <si>
    <t>Load#</t>
  </si>
  <si>
    <t>Dump #</t>
  </si>
  <si>
    <t>Groveland #1</t>
  </si>
  <si>
    <t>Groveland #2</t>
  </si>
  <si>
    <t>Haven #1</t>
  </si>
  <si>
    <t>Walton 1</t>
  </si>
  <si>
    <t>Walton 2</t>
  </si>
  <si>
    <t>Walton 3</t>
  </si>
  <si>
    <t>Lindsborg 1</t>
  </si>
  <si>
    <t>Lindsborg 2</t>
  </si>
  <si>
    <t>Abilene 1</t>
  </si>
  <si>
    <t>Abilene 2</t>
  </si>
  <si>
    <t>Onega 1</t>
  </si>
  <si>
    <t>Bunge Emp.</t>
  </si>
  <si>
    <t>Beans</t>
  </si>
  <si>
    <t>Acct</t>
  </si>
  <si>
    <t>Loc</t>
  </si>
  <si>
    <t>Spahr</t>
  </si>
  <si>
    <t>By 9/6 then +10 cent on all remaining bu</t>
  </si>
  <si>
    <t>CKT V</t>
  </si>
  <si>
    <t>Reiff</t>
  </si>
  <si>
    <t>Martinez</t>
  </si>
  <si>
    <t>Heidel</t>
  </si>
  <si>
    <t>Heartland</t>
  </si>
  <si>
    <t>8/8am</t>
  </si>
  <si>
    <t>Barton County Feeders</t>
  </si>
  <si>
    <t>Knight Feedlot</t>
  </si>
  <si>
    <t>LH Aug</t>
  </si>
  <si>
    <t>Sep</t>
  </si>
  <si>
    <t>10.5 pro cak avg Aug/Sep</t>
  </si>
  <si>
    <t>Grain Craft Wichita</t>
  </si>
  <si>
    <t>Schlegle</t>
  </si>
  <si>
    <t>8/9 am</t>
  </si>
  <si>
    <t>JDC</t>
  </si>
  <si>
    <t>Dungey</t>
  </si>
  <si>
    <t xml:space="preserve">Lindsborg </t>
  </si>
  <si>
    <t>7:00am to 4:00pm M-Th</t>
  </si>
  <si>
    <t>FH Sep</t>
  </si>
  <si>
    <t>LH Sep</t>
  </si>
  <si>
    <t>ILS FARM PARTNERSHIP</t>
  </si>
  <si>
    <t>13+ PRO WHEAT</t>
  </si>
  <si>
    <t>JAN/FEB</t>
  </si>
  <si>
    <t>DUNDEE</t>
  </si>
  <si>
    <t>CANTON</t>
  </si>
  <si>
    <t>Svitok</t>
  </si>
  <si>
    <t>Oklahoma Ag</t>
  </si>
  <si>
    <t>$$$$</t>
  </si>
  <si>
    <t>MKC G</t>
  </si>
  <si>
    <t>Karl</t>
  </si>
  <si>
    <t>Whiteside</t>
  </si>
  <si>
    <t xml:space="preserve">Metz </t>
  </si>
  <si>
    <t>transfer</t>
  </si>
  <si>
    <t xml:space="preserve">E-J </t>
  </si>
  <si>
    <t>Liberty</t>
  </si>
  <si>
    <t>#2 YC KE Scale Oct</t>
  </si>
  <si>
    <t>#2 YC KE Scale Nov</t>
  </si>
  <si>
    <t>#2 YC KE Scale Dec</t>
  </si>
  <si>
    <t>Pleasant Hills</t>
  </si>
  <si>
    <t>Rolling Hills</t>
  </si>
  <si>
    <t>SBD</t>
  </si>
  <si>
    <t>08/16pm</t>
  </si>
  <si>
    <t>8/16pm</t>
  </si>
  <si>
    <t>Oct/Nov</t>
  </si>
  <si>
    <t>Canton Bunk</t>
  </si>
  <si>
    <t>New Crop</t>
  </si>
  <si>
    <t>75/hr</t>
  </si>
  <si>
    <t>End of Sep</t>
  </si>
  <si>
    <t>Elmore</t>
  </si>
  <si>
    <t>Winter</t>
  </si>
  <si>
    <t>CHS (Cargill KC)</t>
  </si>
  <si>
    <t>Gordini</t>
  </si>
  <si>
    <t>Bebermeyer</t>
  </si>
  <si>
    <t>Collman</t>
  </si>
  <si>
    <t>ADDI+A1:M35TIONAL SHIPMENT TYPE 11 transfers W/O</t>
  </si>
  <si>
    <t>8/17pm</t>
  </si>
  <si>
    <t>Bartlett</t>
  </si>
  <si>
    <t>10.5 pro</t>
  </si>
  <si>
    <t>#1 YSB/ START AFTER CONTRACT 157922</t>
  </si>
  <si>
    <t>Jefferis</t>
  </si>
  <si>
    <t>W/O 8/27</t>
  </si>
  <si>
    <t>Stirton</t>
  </si>
  <si>
    <t>Bar K Bar</t>
  </si>
  <si>
    <t>Damko</t>
  </si>
  <si>
    <t>EEZ</t>
  </si>
  <si>
    <t>2 wk</t>
  </si>
  <si>
    <t>E-J</t>
  </si>
  <si>
    <t>X(1)</t>
  </si>
  <si>
    <t>X(2)</t>
  </si>
  <si>
    <t>Bebermeyer (if Newton line bad)</t>
  </si>
  <si>
    <t>Wiebe</t>
  </si>
  <si>
    <t>3 more loads 8/24am</t>
  </si>
  <si>
    <t>Marlin Street</t>
  </si>
  <si>
    <t>Frt type 999</t>
  </si>
  <si>
    <t>Canton Term 7am/7pm</t>
  </si>
  <si>
    <t>SOB</t>
  </si>
  <si>
    <t>KDI</t>
  </si>
  <si>
    <t>Korwin</t>
  </si>
  <si>
    <t>Anderes</t>
  </si>
  <si>
    <t>Thomsen</t>
  </si>
  <si>
    <t xml:space="preserve">G&amp;L </t>
  </si>
  <si>
    <t>SEP</t>
  </si>
  <si>
    <t>OCT</t>
  </si>
  <si>
    <t>FORGOT</t>
  </si>
  <si>
    <t>Heigle</t>
  </si>
  <si>
    <t>Hickory</t>
  </si>
  <si>
    <t>*160*</t>
  </si>
  <si>
    <t>Goering</t>
  </si>
  <si>
    <t>Stan Vogal</t>
  </si>
  <si>
    <t>Muddy Wanter</t>
  </si>
  <si>
    <t>Nortonville</t>
  </si>
  <si>
    <t>Heckert</t>
  </si>
  <si>
    <r>
      <rPr>
        <sz val="11"/>
        <rFont val="Calibri"/>
        <family val="2"/>
      </rPr>
      <t>Beans/03</t>
    </r>
  </si>
  <si>
    <t>West Plains/Port 33</t>
  </si>
  <si>
    <t>2 wk ship</t>
  </si>
  <si>
    <t>Harwood</t>
  </si>
  <si>
    <t>SRW</t>
  </si>
  <si>
    <t>Chad Poor</t>
  </si>
  <si>
    <t>TWS</t>
  </si>
  <si>
    <t>Tyson Springdale # Redwood RKS18pe0031</t>
  </si>
  <si>
    <t>Onaga/AV</t>
  </si>
  <si>
    <t>Redwood Springdale</t>
  </si>
  <si>
    <t>11.5 PRO WHEAT</t>
  </si>
  <si>
    <t>Banana</t>
  </si>
  <si>
    <t>RC</t>
  </si>
  <si>
    <t>Rice Co</t>
  </si>
  <si>
    <t>Walton 4</t>
  </si>
  <si>
    <t>Cal-Maine</t>
  </si>
  <si>
    <t>#2 YC Cal-Maine Scale Jan</t>
  </si>
  <si>
    <t>#2 YC Cal-Maine Scale Feb</t>
  </si>
  <si>
    <t>#2 YC Cal-Maine Scale Mar</t>
  </si>
  <si>
    <t>By Sep 28</t>
  </si>
  <si>
    <t>Sep then +10 but remaining bu 10/1</t>
  </si>
  <si>
    <t>Marlin</t>
  </si>
  <si>
    <t>MKC Haven</t>
  </si>
  <si>
    <t>Dibben</t>
  </si>
  <si>
    <t>Thompson</t>
  </si>
  <si>
    <t>Central Logistics</t>
  </si>
  <si>
    <t>With Nickerson to KE</t>
  </si>
  <si>
    <t>Jim Dana</t>
  </si>
  <si>
    <t>X(3)</t>
  </si>
  <si>
    <t>With Sterling to KE</t>
  </si>
  <si>
    <t>corn dump #444 Next Week</t>
  </si>
  <si>
    <t>Burrilas</t>
  </si>
  <si>
    <t>2 loads W/O 9/4 Thursday or Friday</t>
  </si>
  <si>
    <t>Saenz/Primos</t>
  </si>
  <si>
    <t>HS</t>
  </si>
  <si>
    <t>GM maybe</t>
  </si>
  <si>
    <t>Ray McCurry</t>
  </si>
  <si>
    <t>Roth/Bar R</t>
  </si>
  <si>
    <t>CKT not vicki</t>
  </si>
  <si>
    <t>Wheatland (wed/thur)</t>
  </si>
  <si>
    <t>MG Trucking</t>
  </si>
  <si>
    <t>MKC Abilene</t>
  </si>
  <si>
    <t>Date</t>
  </si>
  <si>
    <t>Groveland/Alden</t>
  </si>
  <si>
    <t>KE/Canton</t>
  </si>
  <si>
    <t>YC/Beans</t>
  </si>
  <si>
    <t> 7028</t>
  </si>
  <si>
    <t> 444</t>
  </si>
  <si>
    <t>.13/.13</t>
  </si>
  <si>
    <t>Halstead/Groveland</t>
  </si>
  <si>
    <t>TMA </t>
  </si>
  <si>
    <t>.32/.38</t>
  </si>
  <si>
    <t>Canton Terminal</t>
  </si>
  <si>
    <t>transfer </t>
  </si>
  <si>
    <t>Longford/Canton</t>
  </si>
  <si>
    <t>0.3/$75/hr</t>
  </si>
  <si>
    <t> TMA</t>
  </si>
  <si>
    <t>.37/.22</t>
  </si>
  <si>
    <t>MKC Lindsborg</t>
  </si>
  <si>
    <t>MKC Groveland</t>
  </si>
  <si>
    <t>MKC Walton</t>
  </si>
  <si>
    <t>Heigele</t>
  </si>
  <si>
    <t>MKC Onaga</t>
  </si>
  <si>
    <t>Garcia</t>
  </si>
  <si>
    <t>Grandos</t>
  </si>
  <si>
    <t>Lucky K (Tues/Thur)</t>
  </si>
  <si>
    <t>Lucky K</t>
  </si>
  <si>
    <t>(X)4</t>
  </si>
  <si>
    <t>(X)3</t>
  </si>
  <si>
    <t>(X)2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</si>
</sst>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&quot;$&quot;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3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2" fontId="7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3" fontId="9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16" fontId="0" fillId="0" borderId="1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3" fontId="7" fillId="0" borderId="1" xfId="0" applyNumberFormat="1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center" wrapText="1"/>
    </xf>
    <xf numFmtId="16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5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/>
    <xf numFmtId="0" fontId="0" fillId="0" borderId="1" xfId="0" applyFill="1" applyBorder="1"/>
    <xf numFmtId="16" fontId="2" fillId="0" borderId="1" xfId="0" quotePrefix="1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15" fillId="0" borderId="0" xfId="0" applyFont="1" applyFill="1" applyAlignment="1">
      <alignment horizontal="left" vertical="top"/>
    </xf>
    <xf numFmtId="14" fontId="1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top"/>
    </xf>
    <xf numFmtId="1" fontId="15" fillId="0" borderId="0" xfId="0" applyNumberFormat="1" applyFont="1" applyFill="1" applyAlignment="1">
      <alignment horizontal="center"/>
    </xf>
    <xf numFmtId="3" fontId="17" fillId="0" borderId="0" xfId="0" applyNumberFormat="1" applyFont="1" applyFill="1"/>
    <xf numFmtId="0" fontId="15" fillId="0" borderId="0" xfId="0" applyFont="1" applyFill="1"/>
    <xf numFmtId="2" fontId="15" fillId="0" borderId="0" xfId="0" applyNumberFormat="1" applyFont="1" applyFill="1"/>
    <xf numFmtId="164" fontId="15" fillId="0" borderId="0" xfId="0" applyNumberFormat="1" applyFont="1" applyFill="1"/>
    <xf numFmtId="8" fontId="15" fillId="0" borderId="0" xfId="0" applyNumberFormat="1" applyFont="1" applyFill="1" applyAlignment="1">
      <alignment horizontal="center" vertical="top"/>
    </xf>
    <xf numFmtId="14" fontId="15" fillId="0" borderId="0" xfId="0" applyNumberFormat="1" applyFont="1" applyFill="1" applyBorder="1"/>
    <xf numFmtId="0" fontId="0" fillId="0" borderId="0" xfId="0" applyFill="1"/>
    <xf numFmtId="0" fontId="6" fillId="0" borderId="6" xfId="0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center" vertical="top"/>
    </xf>
    <xf numFmtId="1" fontId="6" fillId="0" borderId="7" xfId="0" applyNumberFormat="1" applyFont="1" applyFill="1" applyBorder="1" applyAlignment="1">
      <alignment horizontal="center" vertical="top" wrapText="1"/>
    </xf>
    <xf numFmtId="3" fontId="6" fillId="0" borderId="7" xfId="0" applyNumberFormat="1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2" fontId="6" fillId="0" borderId="7" xfId="0" applyNumberFormat="1" applyFont="1" applyFill="1" applyBorder="1" applyAlignment="1">
      <alignment horizontal="center" vertical="top"/>
    </xf>
    <xf numFmtId="164" fontId="6" fillId="0" borderId="8" xfId="0" applyNumberFormat="1" applyFont="1" applyFill="1" applyBorder="1" applyAlignment="1">
      <alignment horizontal="center" vertical="top"/>
    </xf>
    <xf numFmtId="8" fontId="6" fillId="0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/>
    </xf>
    <xf numFmtId="14" fontId="6" fillId="0" borderId="0" xfId="0" applyNumberFormat="1" applyFont="1" applyFill="1" applyBorder="1" applyAlignment="1">
      <alignment horizontal="center" vertical="top"/>
    </xf>
    <xf numFmtId="0" fontId="15" fillId="0" borderId="10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 vertical="top" wrapText="1"/>
    </xf>
    <xf numFmtId="3" fontId="15" fillId="0" borderId="1" xfId="0" applyNumberFormat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horizontal="center" vertical="top"/>
    </xf>
    <xf numFmtId="164" fontId="15" fillId="0" borderId="2" xfId="0" applyNumberFormat="1" applyFont="1" applyFill="1" applyBorder="1" applyAlignment="1">
      <alignment horizontal="center" vertical="top"/>
    </xf>
    <xf numFmtId="8" fontId="15" fillId="0" borderId="2" xfId="0" applyNumberFormat="1" applyFont="1" applyFill="1" applyBorder="1" applyAlignment="1">
      <alignment horizontal="center" vertical="top"/>
    </xf>
    <xf numFmtId="0" fontId="15" fillId="0" borderId="1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14" fontId="15" fillId="0" borderId="0" xfId="0" applyNumberFormat="1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center" vertical="top"/>
    </xf>
    <xf numFmtId="0" fontId="16" fillId="0" borderId="4" xfId="0" applyFont="1" applyFill="1" applyBorder="1" applyAlignment="1">
      <alignment horizontal="center" vertical="top"/>
    </xf>
    <xf numFmtId="1" fontId="15" fillId="0" borderId="4" xfId="0" applyNumberFormat="1" applyFont="1" applyFill="1" applyBorder="1" applyAlignment="1">
      <alignment horizontal="center" vertical="top" wrapText="1"/>
    </xf>
    <xf numFmtId="3" fontId="15" fillId="0" borderId="4" xfId="0" applyNumberFormat="1" applyFont="1" applyFill="1" applyBorder="1" applyAlignment="1">
      <alignment horizontal="center" vertical="top" wrapText="1"/>
    </xf>
    <xf numFmtId="2" fontId="15" fillId="0" borderId="4" xfId="0" applyNumberFormat="1" applyFont="1" applyFill="1" applyBorder="1" applyAlignment="1">
      <alignment horizontal="center" vertical="top"/>
    </xf>
    <xf numFmtId="2" fontId="15" fillId="0" borderId="4" xfId="0" applyNumberFormat="1" applyFont="1" applyFill="1" applyBorder="1" applyAlignment="1">
      <alignment horizontal="center"/>
    </xf>
    <xf numFmtId="8" fontId="15" fillId="0" borderId="4" xfId="0" applyNumberFormat="1" applyFont="1" applyFill="1" applyBorder="1" applyAlignment="1">
      <alignment horizontal="center" vertical="top"/>
    </xf>
    <xf numFmtId="0" fontId="15" fillId="0" borderId="12" xfId="0" applyFont="1" applyFill="1" applyBorder="1" applyAlignment="1">
      <alignment horizontal="center" vertical="top"/>
    </xf>
    <xf numFmtId="0" fontId="16" fillId="0" borderId="4" xfId="0" applyFont="1" applyFill="1" applyBorder="1" applyAlignment="1">
      <alignment horizontal="center"/>
    </xf>
    <xf numFmtId="1" fontId="15" fillId="0" borderId="4" xfId="0" applyNumberFormat="1" applyFont="1" applyFill="1" applyBorder="1" applyAlignment="1">
      <alignment horizontal="center" wrapText="1"/>
    </xf>
    <xf numFmtId="0" fontId="15" fillId="0" borderId="13" xfId="0" applyFont="1" applyFill="1" applyBorder="1" applyAlignment="1">
      <alignment horizontal="center" vertical="top"/>
    </xf>
    <xf numFmtId="0" fontId="15" fillId="0" borderId="14" xfId="0" applyFont="1" applyFill="1" applyBorder="1" applyAlignment="1">
      <alignment horizontal="center" vertical="top"/>
    </xf>
    <xf numFmtId="0" fontId="15" fillId="0" borderId="15" xfId="0" applyFont="1" applyFill="1" applyBorder="1" applyAlignment="1">
      <alignment horizontal="center" vertical="top"/>
    </xf>
    <xf numFmtId="0" fontId="16" fillId="0" borderId="15" xfId="0" applyFont="1" applyFill="1" applyBorder="1" applyAlignment="1">
      <alignment horizontal="center" vertical="top"/>
    </xf>
    <xf numFmtId="1" fontId="15" fillId="0" borderId="15" xfId="0" quotePrefix="1" applyNumberFormat="1" applyFont="1" applyFill="1" applyBorder="1" applyAlignment="1">
      <alignment horizontal="center" vertical="top" wrapText="1"/>
    </xf>
    <xf numFmtId="3" fontId="15" fillId="0" borderId="15" xfId="0" applyNumberFormat="1" applyFont="1" applyFill="1" applyBorder="1" applyAlignment="1">
      <alignment horizontal="center" vertical="top" wrapText="1"/>
    </xf>
    <xf numFmtId="0" fontId="15" fillId="0" borderId="14" xfId="0" applyFont="1" applyFill="1" applyBorder="1" applyAlignment="1">
      <alignment horizontal="center" vertical="top" wrapText="1"/>
    </xf>
    <xf numFmtId="2" fontId="15" fillId="0" borderId="15" xfId="0" applyNumberFormat="1" applyFont="1" applyFill="1" applyBorder="1" applyAlignment="1">
      <alignment horizontal="center" vertical="top"/>
    </xf>
    <xf numFmtId="2" fontId="15" fillId="0" borderId="15" xfId="0" applyNumberFormat="1" applyFont="1" applyFill="1" applyBorder="1" applyAlignment="1">
      <alignment horizontal="center"/>
    </xf>
    <xf numFmtId="8" fontId="15" fillId="0" borderId="15" xfId="0" applyNumberFormat="1" applyFont="1" applyFill="1" applyBorder="1" applyAlignment="1">
      <alignment horizontal="center" vertical="top"/>
    </xf>
    <xf numFmtId="0" fontId="15" fillId="0" borderId="1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8" fontId="0" fillId="0" borderId="0" xfId="0" applyNumberFormat="1" applyAlignment="1">
      <alignment horizontal="center" vertical="top"/>
    </xf>
    <xf numFmtId="14" fontId="0" fillId="0" borderId="0" xfId="0" applyNumberFormat="1" applyBorder="1"/>
    <xf numFmtId="14" fontId="6" fillId="0" borderId="0" xfId="0" applyNumberFormat="1" applyFont="1" applyAlignment="1">
      <alignment horizontal="center" vertical="top"/>
    </xf>
    <xf numFmtId="0" fontId="15" fillId="0" borderId="0" xfId="0" applyFont="1"/>
    <xf numFmtId="14" fontId="15" fillId="0" borderId="0" xfId="0" applyNumberFormat="1" applyFont="1"/>
    <xf numFmtId="0" fontId="15" fillId="0" borderId="10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1" fontId="15" fillId="0" borderId="1" xfId="0" applyNumberFormat="1" applyFont="1" applyBorder="1" applyAlignment="1">
      <alignment horizontal="center" vertical="top" wrapText="1"/>
    </xf>
    <xf numFmtId="3" fontId="15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vertical="top"/>
    </xf>
    <xf numFmtId="3" fontId="15" fillId="0" borderId="2" xfId="0" applyNumberFormat="1" applyFont="1" applyBorder="1" applyAlignment="1">
      <alignment horizontal="center" vertical="top"/>
    </xf>
    <xf numFmtId="8" fontId="15" fillId="0" borderId="2" xfId="0" applyNumberFormat="1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1" fontId="15" fillId="0" borderId="4" xfId="0" applyNumberFormat="1" applyFont="1" applyBorder="1" applyAlignment="1">
      <alignment horizontal="center" vertical="top" wrapText="1"/>
    </xf>
    <xf numFmtId="3" fontId="15" fillId="0" borderId="4" xfId="0" applyNumberFormat="1" applyFont="1" applyBorder="1" applyAlignment="1">
      <alignment horizontal="center" vertical="top" wrapText="1"/>
    </xf>
    <xf numFmtId="2" fontId="15" fillId="0" borderId="4" xfId="0" applyNumberFormat="1" applyFont="1" applyBorder="1" applyAlignment="1">
      <alignment horizontal="center" vertical="top"/>
    </xf>
    <xf numFmtId="3" fontId="15" fillId="0" borderId="4" xfId="0" applyNumberFormat="1" applyFont="1" applyBorder="1" applyAlignment="1">
      <alignment horizontal="center" vertical="top"/>
    </xf>
    <xf numFmtId="8" fontId="15" fillId="0" borderId="4" xfId="0" applyNumberFormat="1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14" fontId="15" fillId="0" borderId="0" xfId="0" applyNumberFormat="1" applyFont="1" applyAlignment="1">
      <alignment horizontal="center" vertical="top"/>
    </xf>
    <xf numFmtId="0" fontId="15" fillId="0" borderId="13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1" fontId="15" fillId="0" borderId="15" xfId="0" applyNumberFormat="1" applyFont="1" applyBorder="1" applyAlignment="1">
      <alignment horizontal="center" vertical="top" wrapText="1"/>
    </xf>
    <xf numFmtId="3" fontId="15" fillId="0" borderId="15" xfId="0" applyNumberFormat="1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2" fontId="15" fillId="0" borderId="15" xfId="0" applyNumberFormat="1" applyFont="1" applyBorder="1" applyAlignment="1">
      <alignment horizontal="center" vertical="top"/>
    </xf>
    <xf numFmtId="3" fontId="15" fillId="0" borderId="15" xfId="0" applyNumberFormat="1" applyFont="1" applyBorder="1" applyAlignment="1">
      <alignment horizontal="center" vertical="top"/>
    </xf>
    <xf numFmtId="8" fontId="15" fillId="0" borderId="15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15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15" fillId="0" borderId="18" xfId="0" applyFont="1" applyFill="1" applyBorder="1"/>
    <xf numFmtId="14" fontId="15" fillId="0" borderId="18" xfId="0" applyNumberFormat="1" applyFont="1" applyFill="1" applyBorder="1" applyAlignment="1">
      <alignment horizontal="center"/>
    </xf>
    <xf numFmtId="14" fontId="6" fillId="0" borderId="18" xfId="0" applyNumberFormat="1" applyFont="1" applyFill="1" applyBorder="1" applyAlignment="1">
      <alignment horizontal="center" vertical="top"/>
    </xf>
    <xf numFmtId="0" fontId="15" fillId="0" borderId="19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3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2" fontId="5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 vertical="top"/>
    </xf>
    <xf numFmtId="0" fontId="0" fillId="0" borderId="0" xfId="0" applyFill="1" applyBorder="1"/>
    <xf numFmtId="2" fontId="7" fillId="0" borderId="11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wrapText="1"/>
    </xf>
    <xf numFmtId="16" fontId="2" fillId="0" borderId="0" xfId="0" applyNumberFormat="1" applyFont="1" applyFill="1" applyBorder="1" applyAlignment="1">
      <alignment horizontal="left"/>
    </xf>
    <xf numFmtId="165" fontId="0" fillId="0" borderId="0" xfId="0" applyNumberFormat="1" applyBorder="1" applyAlignment="1">
      <alignment horizontal="center" vertical="top"/>
    </xf>
    <xf numFmtId="0" fontId="0" fillId="0" borderId="0" xfId="0" applyBorder="1"/>
    <xf numFmtId="0" fontId="0" fillId="0" borderId="1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2" fontId="0" fillId="0" borderId="0" xfId="0" applyNumberFormat="1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7" fillId="0" borderId="3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 vertical="top"/>
    </xf>
    <xf numFmtId="2" fontId="0" fillId="0" borderId="11" xfId="0" applyNumberFormat="1" applyFont="1" applyBorder="1" applyAlignment="1">
      <alignment horizontal="center" vertical="top"/>
    </xf>
    <xf numFmtId="0" fontId="2" fillId="3" borderId="0" xfId="0" applyFont="1" applyFill="1" applyBorder="1" applyAlignment="1">
      <alignment horizontal="left" vertical="top"/>
    </xf>
    <xf numFmtId="0" fontId="7" fillId="0" borderId="3" xfId="0" quotePrefix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 vertical="top"/>
    </xf>
    <xf numFmtId="2" fontId="0" fillId="0" borderId="11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5" fillId="0" borderId="14" xfId="0" applyNumberFormat="1" applyFont="1" applyBorder="1" applyAlignment="1">
      <alignment horizontal="center" vertical="top"/>
    </xf>
    <xf numFmtId="3" fontId="7" fillId="0" borderId="14" xfId="0" applyNumberFormat="1" applyFont="1" applyBorder="1" applyAlignment="1">
      <alignment horizontal="center" vertical="top"/>
    </xf>
    <xf numFmtId="2" fontId="7" fillId="0" borderId="14" xfId="0" applyNumberFormat="1" applyFont="1" applyBorder="1" applyAlignment="1">
      <alignment horizontal="center" vertical="top"/>
    </xf>
    <xf numFmtId="2" fontId="0" fillId="0" borderId="23" xfId="0" applyNumberForma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2" fontId="7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14" fontId="5" fillId="0" borderId="18" xfId="0" applyNumberFormat="1" applyFont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5" fillId="0" borderId="18" xfId="0" applyNumberFormat="1" applyFont="1" applyBorder="1" applyAlignment="1">
      <alignment horizontal="center" vertical="top"/>
    </xf>
    <xf numFmtId="3" fontId="7" fillId="0" borderId="18" xfId="0" applyNumberFormat="1" applyFont="1" applyBorder="1" applyAlignment="1">
      <alignment horizontal="center" vertical="top"/>
    </xf>
    <xf numFmtId="2" fontId="7" fillId="0" borderId="18" xfId="0" applyNumberFormat="1" applyFont="1" applyBorder="1" applyAlignment="1">
      <alignment horizontal="center" vertical="top"/>
    </xf>
    <xf numFmtId="0" fontId="15" fillId="0" borderId="0" xfId="0" applyFont="1" applyBorder="1"/>
    <xf numFmtId="0" fontId="0" fillId="0" borderId="1" xfId="0" applyBorder="1" applyAlignment="1">
      <alignment horizontal="center" vertical="top"/>
    </xf>
    <xf numFmtId="0" fontId="0" fillId="0" borderId="0" xfId="0" applyFont="1" applyFill="1" applyBorder="1"/>
    <xf numFmtId="2" fontId="7" fillId="0" borderId="0" xfId="0" applyNumberFormat="1" applyFont="1" applyBorder="1" applyAlignment="1">
      <alignment horizontal="center" vertical="top" wrapText="1"/>
    </xf>
    <xf numFmtId="16" fontId="2" fillId="0" borderId="0" xfId="0" applyNumberFormat="1" applyFont="1" applyBorder="1" applyAlignment="1">
      <alignment horizontal="left" vertical="top"/>
    </xf>
    <xf numFmtId="2" fontId="0" fillId="0" borderId="11" xfId="0" applyNumberFormat="1" applyFont="1" applyFill="1" applyBorder="1" applyAlignment="1">
      <alignment horizontal="center"/>
    </xf>
    <xf numFmtId="0" fontId="16" fillId="0" borderId="1" xfId="0" quotePrefix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 vertical="top"/>
    </xf>
    <xf numFmtId="0" fontId="15" fillId="0" borderId="11" xfId="0" applyNumberFormat="1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top"/>
    </xf>
    <xf numFmtId="0" fontId="20" fillId="0" borderId="14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top"/>
    </xf>
    <xf numFmtId="2" fontId="0" fillId="0" borderId="23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43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7" fillId="0" borderId="1" xfId="0" applyNumberFormat="1" applyFont="1" applyFill="1" applyBorder="1" applyAlignment="1">
      <alignment horizontal="center"/>
    </xf>
    <xf numFmtId="39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Fill="1" applyBorder="1"/>
    <xf numFmtId="0" fontId="15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/>
    </xf>
    <xf numFmtId="3" fontId="17" fillId="0" borderId="0" xfId="0" applyNumberFormat="1" applyFont="1" applyFill="1" applyBorder="1"/>
    <xf numFmtId="2" fontId="15" fillId="0" borderId="0" xfId="0" applyNumberFormat="1" applyFont="1" applyFill="1" applyBorder="1"/>
    <xf numFmtId="164" fontId="15" fillId="0" borderId="0" xfId="0" applyNumberFormat="1" applyFont="1" applyFill="1" applyBorder="1"/>
    <xf numFmtId="8" fontId="15" fillId="0" borderId="0" xfId="0" applyNumberFormat="1" applyFont="1" applyFill="1" applyBorder="1" applyAlignment="1">
      <alignment horizontal="center" vertical="top"/>
    </xf>
    <xf numFmtId="0" fontId="15" fillId="0" borderId="0" xfId="0" applyFont="1" applyFill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3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/>
    </xf>
    <xf numFmtId="164" fontId="6" fillId="0" borderId="2" xfId="0" applyNumberFormat="1" applyFont="1" applyFill="1" applyBorder="1" applyAlignment="1">
      <alignment horizontal="center" vertical="top"/>
    </xf>
    <xf numFmtId="8" fontId="6" fillId="0" borderId="2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7" fillId="0" borderId="1" xfId="0" quotePrefix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/>
    </xf>
    <xf numFmtId="2" fontId="16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2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2" xfId="0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3" fontId="16" fillId="0" borderId="1" xfId="0" applyNumberFormat="1" applyFont="1" applyFill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/>
    </xf>
    <xf numFmtId="2" fontId="7" fillId="0" borderId="5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3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top" wrapText="1"/>
    </xf>
    <xf numFmtId="0" fontId="7" fillId="0" borderId="24" xfId="0" applyFont="1" applyFill="1" applyBorder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7" fillId="0" borderId="5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wrapText="1"/>
    </xf>
    <xf numFmtId="2" fontId="0" fillId="0" borderId="18" xfId="0" applyNumberFormat="1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16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3" fontId="11" fillId="5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3" fontId="7" fillId="5" borderId="1" xfId="0" applyNumberFormat="1" applyFont="1" applyFill="1" applyBorder="1" applyAlignment="1">
      <alignment horizontal="center" vertical="top"/>
    </xf>
    <xf numFmtId="2" fontId="7" fillId="5" borderId="1" xfId="0" applyNumberFormat="1" applyFont="1" applyFill="1" applyBorder="1" applyAlignment="1">
      <alignment horizontal="center" vertical="top"/>
    </xf>
    <xf numFmtId="2" fontId="7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2" fontId="7" fillId="0" borderId="5" xfId="0" applyNumberFormat="1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top"/>
    </xf>
    <xf numFmtId="3" fontId="29" fillId="0" borderId="1" xfId="0" applyNumberFormat="1" applyFont="1" applyFill="1" applyBorder="1" applyAlignment="1">
      <alignment horizontal="center" vertical="top"/>
    </xf>
    <xf numFmtId="2" fontId="29" fillId="0" borderId="1" xfId="0" applyNumberFormat="1" applyFont="1" applyFill="1" applyBorder="1" applyAlignment="1">
      <alignment horizontal="center" vertical="top"/>
    </xf>
    <xf numFmtId="1" fontId="0" fillId="0" borderId="0" xfId="0" applyNumberFormat="1"/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1" fontId="0" fillId="0" borderId="0" xfId="0" applyNumberFormat="1" applyFill="1" applyBorder="1"/>
    <xf numFmtId="3" fontId="7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" fontId="7" fillId="0" borderId="1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5" fillId="2" borderId="11" xfId="0" applyFont="1" applyFill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15" fillId="0" borderId="5" xfId="0" applyFont="1" applyBorder="1" applyAlignment="1">
      <alignment horizontal="center" vertical="top"/>
    </xf>
    <xf numFmtId="0" fontId="15" fillId="0" borderId="26" xfId="0" applyFont="1" applyBorder="1" applyAlignment="1">
      <alignment horizontal="center" vertical="top"/>
    </xf>
    <xf numFmtId="8" fontId="15" fillId="0" borderId="1" xfId="0" applyNumberFormat="1" applyFont="1" applyBorder="1" applyAlignment="1">
      <alignment horizontal="center" vertical="top"/>
    </xf>
    <xf numFmtId="3" fontId="15" fillId="0" borderId="1" xfId="0" applyNumberFormat="1" applyFont="1" applyBorder="1" applyAlignment="1">
      <alignment horizontal="center" vertical="top"/>
    </xf>
    <xf numFmtId="0" fontId="6" fillId="0" borderId="20" xfId="0" applyFont="1" applyBorder="1"/>
    <xf numFmtId="0" fontId="6" fillId="0" borderId="21" xfId="0" applyFont="1" applyBorder="1"/>
    <xf numFmtId="0" fontId="15" fillId="0" borderId="21" xfId="0" applyFont="1" applyBorder="1" applyAlignment="1">
      <alignment horizontal="left" vertical="top"/>
    </xf>
    <xf numFmtId="14" fontId="16" fillId="0" borderId="21" xfId="0" applyNumberFormat="1" applyFont="1" applyBorder="1" applyAlignment="1">
      <alignment horizontal="center" vertical="top"/>
    </xf>
    <xf numFmtId="14" fontId="6" fillId="0" borderId="21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top"/>
    </xf>
    <xf numFmtId="1" fontId="15" fillId="0" borderId="21" xfId="0" applyNumberFormat="1" applyFont="1" applyBorder="1" applyAlignment="1">
      <alignment horizontal="center" vertical="top"/>
    </xf>
    <xf numFmtId="3" fontId="17" fillId="0" borderId="21" xfId="0" applyNumberFormat="1" applyFont="1" applyBorder="1"/>
    <xf numFmtId="0" fontId="15" fillId="0" borderId="21" xfId="0" applyFont="1" applyBorder="1"/>
    <xf numFmtId="2" fontId="15" fillId="0" borderId="21" xfId="0" applyNumberFormat="1" applyFont="1" applyBorder="1"/>
    <xf numFmtId="3" fontId="15" fillId="0" borderId="21" xfId="0" applyNumberFormat="1" applyFont="1" applyBorder="1"/>
    <xf numFmtId="8" fontId="15" fillId="0" borderId="21" xfId="0" applyNumberFormat="1" applyFont="1" applyBorder="1" applyAlignment="1">
      <alignment horizontal="center" vertical="top"/>
    </xf>
    <xf numFmtId="0" fontId="15" fillId="0" borderId="22" xfId="0" applyFont="1" applyBorder="1"/>
    <xf numFmtId="0" fontId="6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" fontId="6" fillId="0" borderId="14" xfId="0" applyNumberFormat="1" applyFont="1" applyBorder="1" applyAlignment="1">
      <alignment horizontal="center" vertical="top" wrapText="1"/>
    </xf>
    <xf numFmtId="3" fontId="6" fillId="0" borderId="14" xfId="0" applyNumberFormat="1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2" fontId="6" fillId="0" borderId="14" xfId="0" applyNumberFormat="1" applyFont="1" applyBorder="1" applyAlignment="1">
      <alignment horizontal="center" vertical="top"/>
    </xf>
    <xf numFmtId="3" fontId="6" fillId="0" borderId="14" xfId="0" applyNumberFormat="1" applyFont="1" applyBorder="1" applyAlignment="1">
      <alignment horizontal="center" vertical="top"/>
    </xf>
    <xf numFmtId="8" fontId="6" fillId="0" borderId="14" xfId="0" applyNumberFormat="1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1" fontId="15" fillId="0" borderId="14" xfId="0" applyNumberFormat="1" applyFont="1" applyBorder="1" applyAlignment="1">
      <alignment horizontal="center" vertical="top" wrapText="1"/>
    </xf>
    <xf numFmtId="3" fontId="15" fillId="0" borderId="14" xfId="0" applyNumberFormat="1" applyFont="1" applyBorder="1" applyAlignment="1">
      <alignment horizontal="center" vertical="top" wrapText="1"/>
    </xf>
    <xf numFmtId="2" fontId="15" fillId="0" borderId="14" xfId="0" applyNumberFormat="1" applyFont="1" applyBorder="1" applyAlignment="1">
      <alignment horizontal="center" vertical="top"/>
    </xf>
    <xf numFmtId="3" fontId="15" fillId="0" borderId="14" xfId="0" applyNumberFormat="1" applyFont="1" applyBorder="1" applyAlignment="1">
      <alignment horizontal="center" vertical="top"/>
    </xf>
    <xf numFmtId="8" fontId="15" fillId="0" borderId="14" xfId="0" applyNumberFormat="1" applyFont="1" applyBorder="1" applyAlignment="1">
      <alignment horizontal="center" vertical="top"/>
    </xf>
    <xf numFmtId="0" fontId="15" fillId="0" borderId="23" xfId="0" applyFont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3" fontId="7" fillId="6" borderId="1" xfId="0" applyNumberFormat="1" applyFont="1" applyFill="1" applyBorder="1" applyAlignment="1">
      <alignment horizontal="center" vertical="top"/>
    </xf>
    <xf numFmtId="2" fontId="7" fillId="6" borderId="1" xfId="0" applyNumberFormat="1" applyFont="1" applyFill="1" applyBorder="1" applyAlignment="1">
      <alignment horizontal="center" vertical="top"/>
    </xf>
    <xf numFmtId="2" fontId="7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1" fontId="6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/>
    </xf>
    <xf numFmtId="0" fontId="27" fillId="0" borderId="2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0" fillId="0" borderId="29" xfId="0" applyFont="1" applyBorder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8" fontId="20" fillId="0" borderId="30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Font="1" applyFill="1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5" fillId="0" borderId="10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/>
    </xf>
    <xf numFmtId="3" fontId="15" fillId="0" borderId="4" xfId="0" applyNumberFormat="1" applyFont="1" applyFill="1" applyBorder="1" applyAlignment="1">
      <alignment horizontal="center" vertical="top" wrapText="1"/>
    </xf>
    <xf numFmtId="2" fontId="15" fillId="0" borderId="4" xfId="0" applyNumberFormat="1" applyFont="1" applyFill="1" applyBorder="1" applyAlignment="1">
      <alignment horizontal="center" vertical="top"/>
    </xf>
    <xf numFmtId="2" fontId="15" fillId="0" borderId="4" xfId="0" applyNumberFormat="1" applyFont="1" applyFill="1" applyBorder="1" applyAlignment="1">
      <alignment horizontal="center"/>
    </xf>
    <xf numFmtId="8" fontId="15" fillId="0" borderId="4" xfId="0" applyNumberFormat="1" applyFont="1" applyFill="1" applyBorder="1" applyAlignment="1">
      <alignment horizontal="center" vertical="top"/>
    </xf>
    <xf numFmtId="0" fontId="15" fillId="0" borderId="12" xfId="0" applyFont="1" applyFill="1" applyBorder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3" fontId="15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8" fontId="15" fillId="0" borderId="1" xfId="0" applyNumberFormat="1" applyFont="1" applyBorder="1" applyAlignment="1">
      <alignment horizontal="center" vertical="top"/>
    </xf>
    <xf numFmtId="3" fontId="15" fillId="0" borderId="1" xfId="0" applyNumberFormat="1" applyFont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30" fillId="0" borderId="1" xfId="0" applyFont="1" applyFill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 wrapText="1"/>
    </xf>
    <xf numFmtId="0" fontId="30" fillId="0" borderId="4" xfId="0" applyFont="1" applyFill="1" applyBorder="1" applyAlignment="1">
      <alignment horizontal="center" vertical="top"/>
    </xf>
    <xf numFmtId="1" fontId="6" fillId="0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9">
    <dxf>
      <font>
        <b/>
      </font>
    </dxf>
    <dxf>
      <font>
        <b/>
        <sz val="12"/>
        <color theme="1"/>
        <name val="Calibri"/>
        <scheme val="minor"/>
      </font>
      <numFmt numFmtId="19" formatCode="m/d/yyyy"/>
      <alignment horizontal="center" vertical="top"/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2" formatCode="&quot;$&quot;#,##0.00_);[Red]\(&quot;$&quot;#,##0.00\)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" formatCode="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1"/>
        <name val="Calibri"/>
        <scheme val="minor"/>
      </font>
      <numFmt numFmtId="19" formatCode="m/d/yyyy"/>
      <alignment horizontal="center" vertical="top"/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2" formatCode="&quot;$&quot;#,##0.00_);[Red]\(&quot;$&quot;#,##0.00\)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" formatCode="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1"/>
        <name val="Calibri"/>
        <scheme val="minor"/>
      </font>
      <numFmt numFmtId="19" formatCode="m/d/yyyy"/>
      <alignment horizontal="center" vertical="top"/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2" formatCode="&quot;$&quot;#,##0.00_);[Red]\(&quot;$&quot;#,##0.00\)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" formatCode="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1"/>
        <name val="Calibri"/>
        <scheme val="minor"/>
      </font>
      <numFmt numFmtId="19" formatCode="m/d/yyyy"/>
      <alignment horizontal="center" vertical="top"/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2" formatCode="&quot;$&quot;#,##0.00_);[Red]\(&quot;$&quot;#,##0.00\)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" formatCode="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  <sz val="11"/>
        <color theme="1"/>
        <name val="Calibri"/>
        <scheme val="minor"/>
      </font>
    </dxf>
    <dxf>
      <font>
        <b/>
        <color auto="1"/>
      </font>
    </dxf>
    <dxf>
      <font>
        <b/>
        <sz val="12"/>
        <color theme="1"/>
        <name val="Calibri"/>
        <scheme val="minor"/>
      </font>
      <numFmt numFmtId="19" formatCode="m/d/yyyy"/>
      <alignment horizontal="center" vertical="top"/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12" formatCode="&quot;$&quot;#,##0.00_);[Red]\(&quot;$&quot;#,##0.00\)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numFmt numFmtId="3" formatCode="#,##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1"/>
        <name val="Calibri"/>
        <scheme val="minor"/>
      </font>
      <numFmt numFmtId="1" formatCode="0"/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theme="1"/>
        <name val="Calibri"/>
        <scheme val="minor"/>
      </font>
      <alignment horizontal="center" vertical="top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rgb="FFFF0000"/>
        <name val="Calibri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numFmt numFmtId="2" formatCode="0.0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numFmt numFmtId="3" formatCode="#,##0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name val="Calibri"/>
        <scheme val="minor"/>
      </font>
      <alignment horizontal="center" vertical="top"/>
      <border outline="0">
        <left style="thin">
          <color indexed="64"/>
        </left>
        <top style="thin">
          <color indexed="64"/>
        </top>
      </border>
    </dxf>
    <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name val="Calibri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769" Type="http://schemas.openxmlformats.org/officeDocument/2006/relationships/revisionLog" Target="revisionLog12.xml"/><Relationship Id="rId671" Type="http://schemas.openxmlformats.org/officeDocument/2006/relationships/revisionLog" Target="revisionLog671.xml"/><Relationship Id="rId976" Type="http://schemas.openxmlformats.org/officeDocument/2006/relationships/revisionLog" Target="revisionLog187.xml"/><Relationship Id="rId629" Type="http://schemas.openxmlformats.org/officeDocument/2006/relationships/revisionLog" Target="revisionLog629.xml"/><Relationship Id="rId324" Type="http://schemas.openxmlformats.org/officeDocument/2006/relationships/revisionLog" Target="revisionLog324.xml"/><Relationship Id="rId531" Type="http://schemas.openxmlformats.org/officeDocument/2006/relationships/revisionLog" Target="revisionLog531.xml"/><Relationship Id="rId836" Type="http://schemas.openxmlformats.org/officeDocument/2006/relationships/revisionLog" Target="revisionLog55.xml"/><Relationship Id="rId1021" Type="http://schemas.openxmlformats.org/officeDocument/2006/relationships/revisionLog" Target="revisionLog813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5.xml"/><Relationship Id="rId682" Type="http://schemas.openxmlformats.org/officeDocument/2006/relationships/revisionLog" Target="revisionLog682.xml"/><Relationship Id="rId903" Type="http://schemas.openxmlformats.org/officeDocument/2006/relationships/revisionLog" Target="revisionLog114.xml"/><Relationship Id="rId542" Type="http://schemas.openxmlformats.org/officeDocument/2006/relationships/revisionLog" Target="revisionLog542.xml"/><Relationship Id="rId335" Type="http://schemas.openxmlformats.org/officeDocument/2006/relationships/revisionLog" Target="revisionLog335.xml"/><Relationship Id="rId987" Type="http://schemas.openxmlformats.org/officeDocument/2006/relationships/revisionLog" Target="revisionLog198.xml"/><Relationship Id="rId847" Type="http://schemas.openxmlformats.org/officeDocument/2006/relationships/revisionLog" Target="revisionLog789.xml"/><Relationship Id="rId402" Type="http://schemas.openxmlformats.org/officeDocument/2006/relationships/revisionLog" Target="revisionLog402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6.xml"/><Relationship Id="rId693" Type="http://schemas.openxmlformats.org/officeDocument/2006/relationships/revisionLog" Target="revisionLog693.xml"/><Relationship Id="rId707" Type="http://schemas.openxmlformats.org/officeDocument/2006/relationships/revisionLog" Target="revisionLog707.xml"/><Relationship Id="rId914" Type="http://schemas.openxmlformats.org/officeDocument/2006/relationships/revisionLog" Target="revisionLog125.xml"/><Relationship Id="rId760" Type="http://schemas.openxmlformats.org/officeDocument/2006/relationships/revisionLog" Target="revisionLog753.xml"/><Relationship Id="rId346" Type="http://schemas.openxmlformats.org/officeDocument/2006/relationships/revisionLog" Target="revisionLog346.xml"/><Relationship Id="rId553" Type="http://schemas.openxmlformats.org/officeDocument/2006/relationships/revisionLog" Target="revisionLog553.xml"/><Relationship Id="rId998" Type="http://schemas.openxmlformats.org/officeDocument/2006/relationships/revisionLog" Target="revisionLog790.xml"/><Relationship Id="rId858" Type="http://schemas.openxmlformats.org/officeDocument/2006/relationships/revisionLog" Target="revisionLog69.xml"/><Relationship Id="rId413" Type="http://schemas.openxmlformats.org/officeDocument/2006/relationships/revisionLog" Target="revisionLog413.xml"/><Relationship Id="rId497" Type="http://schemas.openxmlformats.org/officeDocument/2006/relationships/revisionLog" Target="revisionLog497.xml"/><Relationship Id="rId620" Type="http://schemas.openxmlformats.org/officeDocument/2006/relationships/revisionLog" Target="revisionLog620.xml"/><Relationship Id="rId718" Type="http://schemas.openxmlformats.org/officeDocument/2006/relationships/revisionLog" Target="revisionLog718.xml"/><Relationship Id="rId925" Type="http://schemas.openxmlformats.org/officeDocument/2006/relationships/revisionLog" Target="revisionLog136.xml"/><Relationship Id="rId357" Type="http://schemas.openxmlformats.org/officeDocument/2006/relationships/revisionLog" Target="revisionLog357.xml"/><Relationship Id="rId869" Type="http://schemas.openxmlformats.org/officeDocument/2006/relationships/revisionLog" Target="revisionLog80.xml"/><Relationship Id="rId564" Type="http://schemas.openxmlformats.org/officeDocument/2006/relationships/revisionLog" Target="revisionLog564.xml"/><Relationship Id="rId771" Type="http://schemas.openxmlformats.org/officeDocument/2006/relationships/revisionLog" Target="revisionLog14.xml"/><Relationship Id="rId424" Type="http://schemas.openxmlformats.org/officeDocument/2006/relationships/revisionLog" Target="revisionLog424.xml"/><Relationship Id="rId631" Type="http://schemas.openxmlformats.org/officeDocument/2006/relationships/revisionLog" Target="revisionLog631.xml"/><Relationship Id="rId729" Type="http://schemas.openxmlformats.org/officeDocument/2006/relationships/revisionLog" Target="revisionLog729.xml"/><Relationship Id="rId270" Type="http://schemas.openxmlformats.org/officeDocument/2006/relationships/revisionLog" Target="revisionLog270.xml"/><Relationship Id="rId936" Type="http://schemas.openxmlformats.org/officeDocument/2006/relationships/revisionLog" Target="revisionLog147.xml"/><Relationship Id="rId782" Type="http://schemas.openxmlformats.org/officeDocument/2006/relationships/revisionLog" Target="revisionLog25.xml"/><Relationship Id="rId575" Type="http://schemas.openxmlformats.org/officeDocument/2006/relationships/revisionLog" Target="revisionLog575.xml"/><Relationship Id="rId368" Type="http://schemas.openxmlformats.org/officeDocument/2006/relationships/revisionLog" Target="revisionLog368.xml"/><Relationship Id="rId642" Type="http://schemas.openxmlformats.org/officeDocument/2006/relationships/revisionLog" Target="revisionLog642.xml"/><Relationship Id="rId435" Type="http://schemas.openxmlformats.org/officeDocument/2006/relationships/revisionLog" Target="revisionLog435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2.xml"/><Relationship Id="rId947" Type="http://schemas.openxmlformats.org/officeDocument/2006/relationships/revisionLog" Target="revisionLog158.xml"/><Relationship Id="rId807" Type="http://schemas.openxmlformats.org/officeDocument/2006/relationships/revisionLog" Target="revisionLog775.xml"/><Relationship Id="rId793" Type="http://schemas.openxmlformats.org/officeDocument/2006/relationships/revisionLog" Target="revisionLog761.xml"/><Relationship Id="rId379" Type="http://schemas.openxmlformats.org/officeDocument/2006/relationships/revisionLog" Target="revisionLog379.xml"/><Relationship Id="rId586" Type="http://schemas.openxmlformats.org/officeDocument/2006/relationships/revisionLog" Target="revisionLog586.xml"/><Relationship Id="rId653" Type="http://schemas.openxmlformats.org/officeDocument/2006/relationships/revisionLog" Target="revisionLog653.xml"/><Relationship Id="rId446" Type="http://schemas.openxmlformats.org/officeDocument/2006/relationships/revisionLog" Target="revisionLog446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71.xml"/><Relationship Id="rId958" Type="http://schemas.openxmlformats.org/officeDocument/2006/relationships/revisionLog" Target="revisionLog169.xml"/><Relationship Id="rId818" Type="http://schemas.openxmlformats.org/officeDocument/2006/relationships/revisionLog" Target="revisionLog37.xml"/><Relationship Id="rId513" Type="http://schemas.openxmlformats.org/officeDocument/2006/relationships/revisionLog" Target="revisionLog513.xml"/><Relationship Id="rId597" Type="http://schemas.openxmlformats.org/officeDocument/2006/relationships/revisionLog" Target="revisionLog597.xml"/><Relationship Id="rId720" Type="http://schemas.openxmlformats.org/officeDocument/2006/relationships/revisionLog" Target="revisionLog720.xml"/><Relationship Id="rId457" Type="http://schemas.openxmlformats.org/officeDocument/2006/relationships/revisionLog" Target="revisionLog457.xml"/><Relationship Id="rId1003" Type="http://schemas.openxmlformats.org/officeDocument/2006/relationships/revisionLog" Target="revisionLog795.xml"/><Relationship Id="rId664" Type="http://schemas.openxmlformats.org/officeDocument/2006/relationships/revisionLog" Target="revisionLog664.xml"/><Relationship Id="rId871" Type="http://schemas.openxmlformats.org/officeDocument/2006/relationships/revisionLog" Target="revisionLog82.xml"/><Relationship Id="rId969" Type="http://schemas.openxmlformats.org/officeDocument/2006/relationships/revisionLog" Target="revisionLog180.xml"/><Relationship Id="rId731" Type="http://schemas.openxmlformats.org/officeDocument/2006/relationships/revisionLog" Target="revisionLog731.xml"/><Relationship Id="rId317" Type="http://schemas.openxmlformats.org/officeDocument/2006/relationships/revisionLog" Target="revisionLog317.xml"/><Relationship Id="rId524" Type="http://schemas.openxmlformats.org/officeDocument/2006/relationships/revisionLog" Target="revisionLog524.xml"/><Relationship Id="rId829" Type="http://schemas.openxmlformats.org/officeDocument/2006/relationships/revisionLog" Target="revisionLog48.xml"/><Relationship Id="rId370" Type="http://schemas.openxmlformats.org/officeDocument/2006/relationships/revisionLog" Target="revisionLog370.xml"/><Relationship Id="rId1014" Type="http://schemas.openxmlformats.org/officeDocument/2006/relationships/revisionLog" Target="revisionLog806.xml"/><Relationship Id="rId882" Type="http://schemas.openxmlformats.org/officeDocument/2006/relationships/revisionLog" Target="revisionLog93.xml"/><Relationship Id="rId468" Type="http://schemas.openxmlformats.org/officeDocument/2006/relationships/revisionLog" Target="revisionLog468.xml"/><Relationship Id="rId675" Type="http://schemas.openxmlformats.org/officeDocument/2006/relationships/revisionLog" Target="revisionLog675.xml"/><Relationship Id="rId742" Type="http://schemas.openxmlformats.org/officeDocument/2006/relationships/revisionLog" Target="revisionLog735.xml"/><Relationship Id="rId328" Type="http://schemas.openxmlformats.org/officeDocument/2006/relationships/revisionLog" Target="revisionLog328.xml"/><Relationship Id="rId535" Type="http://schemas.openxmlformats.org/officeDocument/2006/relationships/revisionLog" Target="revisionLog535.xml"/><Relationship Id="rId602" Type="http://schemas.openxmlformats.org/officeDocument/2006/relationships/revisionLog" Target="revisionLog602.xml"/><Relationship Id="rId381" Type="http://schemas.openxmlformats.org/officeDocument/2006/relationships/revisionLog" Target="revisionLog381.xml"/><Relationship Id="rId1025" Type="http://schemas.openxmlformats.org/officeDocument/2006/relationships/revisionLog" Target="revisionLog817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9.xml"/><Relationship Id="rId686" Type="http://schemas.openxmlformats.org/officeDocument/2006/relationships/revisionLog" Target="revisionLog686.xml"/><Relationship Id="rId893" Type="http://schemas.openxmlformats.org/officeDocument/2006/relationships/revisionLog" Target="revisionLog104.xml"/><Relationship Id="rId907" Type="http://schemas.openxmlformats.org/officeDocument/2006/relationships/revisionLog" Target="revisionLog118.xml"/><Relationship Id="rId339" Type="http://schemas.openxmlformats.org/officeDocument/2006/relationships/revisionLog" Target="revisionLog339.xml"/><Relationship Id="rId546" Type="http://schemas.openxmlformats.org/officeDocument/2006/relationships/revisionLog" Target="revisionLog546.xml"/><Relationship Id="rId753" Type="http://schemas.openxmlformats.org/officeDocument/2006/relationships/revisionLog" Target="revisionLog746.xml"/><Relationship Id="rId406" Type="http://schemas.openxmlformats.org/officeDocument/2006/relationships/revisionLog" Target="revisionLog406.xml"/><Relationship Id="rId960" Type="http://schemas.openxmlformats.org/officeDocument/2006/relationships/revisionLog" Target="revisionLog171.xml"/><Relationship Id="rId392" Type="http://schemas.openxmlformats.org/officeDocument/2006/relationships/revisionLog" Target="revisionLog392.xml"/><Relationship Id="rId613" Type="http://schemas.openxmlformats.org/officeDocument/2006/relationships/revisionLog" Target="revisionLog613.xml"/><Relationship Id="rId697" Type="http://schemas.openxmlformats.org/officeDocument/2006/relationships/revisionLog" Target="revisionLog697.xml"/><Relationship Id="rId820" Type="http://schemas.openxmlformats.org/officeDocument/2006/relationships/revisionLog" Target="revisionLog39.xml"/><Relationship Id="rId918" Type="http://schemas.openxmlformats.org/officeDocument/2006/relationships/revisionLog" Target="revisionLog129.xml"/><Relationship Id="rId252" Type="http://schemas.openxmlformats.org/officeDocument/2006/relationships/revisionLog" Target="revisionLog252.xml"/><Relationship Id="rId764" Type="http://schemas.openxmlformats.org/officeDocument/2006/relationships/revisionLog" Target="revisionLog757.xml"/><Relationship Id="rId557" Type="http://schemas.openxmlformats.org/officeDocument/2006/relationships/revisionLog" Target="revisionLog557.xml"/><Relationship Id="rId971" Type="http://schemas.openxmlformats.org/officeDocument/2006/relationships/revisionLog" Target="revisionLog182.xml"/><Relationship Id="rId831" Type="http://schemas.openxmlformats.org/officeDocument/2006/relationships/revisionLog" Target="revisionLog50.xml"/><Relationship Id="rId417" Type="http://schemas.openxmlformats.org/officeDocument/2006/relationships/revisionLog" Target="revisionLog417.xml"/><Relationship Id="rId624" Type="http://schemas.openxmlformats.org/officeDocument/2006/relationships/revisionLog" Target="revisionLog624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70.xml"/><Relationship Id="rId929" Type="http://schemas.openxmlformats.org/officeDocument/2006/relationships/revisionLog" Target="revisionLog140.xml"/><Relationship Id="rId775" Type="http://schemas.openxmlformats.org/officeDocument/2006/relationships/revisionLog" Target="revisionLog18.xml"/><Relationship Id="rId330" Type="http://schemas.openxmlformats.org/officeDocument/2006/relationships/revisionLog" Target="revisionLog330.xml"/><Relationship Id="rId568" Type="http://schemas.openxmlformats.org/officeDocument/2006/relationships/revisionLog" Target="revisionLog568.xml"/><Relationship Id="rId982" Type="http://schemas.openxmlformats.org/officeDocument/2006/relationships/revisionLog" Target="revisionLog193.xml"/><Relationship Id="rId428" Type="http://schemas.openxmlformats.org/officeDocument/2006/relationships/revisionLog" Target="revisionLog428.xml"/><Relationship Id="rId635" Type="http://schemas.openxmlformats.org/officeDocument/2006/relationships/revisionLog" Target="revisionLog635.xml"/><Relationship Id="rId842" Type="http://schemas.openxmlformats.org/officeDocument/2006/relationships/revisionLog" Target="revisionLog784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1.xml"/><Relationship Id="rId702" Type="http://schemas.openxmlformats.org/officeDocument/2006/relationships/revisionLog" Target="revisionLog702.xml"/><Relationship Id="rId786" Type="http://schemas.openxmlformats.org/officeDocument/2006/relationships/revisionLog" Target="revisionLog29.xml"/><Relationship Id="rId579" Type="http://schemas.openxmlformats.org/officeDocument/2006/relationships/revisionLog" Target="revisionLog579.xml"/><Relationship Id="rId993" Type="http://schemas.openxmlformats.org/officeDocument/2006/relationships/revisionLog" Target="revisionLog204.xml"/><Relationship Id="rId341" Type="http://schemas.openxmlformats.org/officeDocument/2006/relationships/revisionLog" Target="revisionLog341.xml"/><Relationship Id="rId439" Type="http://schemas.openxmlformats.org/officeDocument/2006/relationships/revisionLog" Target="revisionLog439.xml"/><Relationship Id="rId646" Type="http://schemas.openxmlformats.org/officeDocument/2006/relationships/revisionLog" Target="revisionLog646.xml"/><Relationship Id="rId853" Type="http://schemas.openxmlformats.org/officeDocument/2006/relationships/revisionLog" Target="revisionLog64.xml"/><Relationship Id="rId285" Type="http://schemas.openxmlformats.org/officeDocument/2006/relationships/revisionLog" Target="revisionLog285.xml"/><Relationship Id="rId506" Type="http://schemas.openxmlformats.org/officeDocument/2006/relationships/revisionLog" Target="revisionLog506.xml"/><Relationship Id="rId492" Type="http://schemas.openxmlformats.org/officeDocument/2006/relationships/revisionLog" Target="revisionLog492.xml"/><Relationship Id="rId713" Type="http://schemas.openxmlformats.org/officeDocument/2006/relationships/revisionLog" Target="revisionLog713.xml"/><Relationship Id="rId797" Type="http://schemas.openxmlformats.org/officeDocument/2006/relationships/revisionLog" Target="revisionLog765.xml"/><Relationship Id="rId920" Type="http://schemas.openxmlformats.org/officeDocument/2006/relationships/revisionLog" Target="revisionLog131.xml"/><Relationship Id="rId352" Type="http://schemas.openxmlformats.org/officeDocument/2006/relationships/revisionLog" Target="revisionLog352.xml"/><Relationship Id="rId864" Type="http://schemas.openxmlformats.org/officeDocument/2006/relationships/revisionLog" Target="revisionLog75.xml"/><Relationship Id="rId657" Type="http://schemas.openxmlformats.org/officeDocument/2006/relationships/revisionLog" Target="revisionLog657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7.xml"/><Relationship Id="rId724" Type="http://schemas.openxmlformats.org/officeDocument/2006/relationships/revisionLog" Target="revisionLog724.xml"/><Relationship Id="rId931" Type="http://schemas.openxmlformats.org/officeDocument/2006/relationships/revisionLog" Target="revisionLog142.xml"/><Relationship Id="rId570" Type="http://schemas.openxmlformats.org/officeDocument/2006/relationships/revisionLog" Target="revisionLog570.xml"/><Relationship Id="rId363" Type="http://schemas.openxmlformats.org/officeDocument/2006/relationships/revisionLog" Target="revisionLog363.xml"/><Relationship Id="rId1007" Type="http://schemas.openxmlformats.org/officeDocument/2006/relationships/revisionLog" Target="revisionLog799.xml"/><Relationship Id="rId875" Type="http://schemas.openxmlformats.org/officeDocument/2006/relationships/revisionLog" Target="revisionLog86.xml"/><Relationship Id="rId430" Type="http://schemas.openxmlformats.org/officeDocument/2006/relationships/revisionLog" Target="revisionLog430.xml"/><Relationship Id="rId668" Type="http://schemas.openxmlformats.org/officeDocument/2006/relationships/revisionLog" Target="revisionLog668.xml"/><Relationship Id="rId735" Type="http://schemas.openxmlformats.org/officeDocument/2006/relationships/revisionLog" Target="revisionLog1.xml"/><Relationship Id="rId528" Type="http://schemas.openxmlformats.org/officeDocument/2006/relationships/revisionLog" Target="revisionLog528.xml"/><Relationship Id="rId942" Type="http://schemas.openxmlformats.org/officeDocument/2006/relationships/revisionLog" Target="revisionLog153.xml"/><Relationship Id="rId581" Type="http://schemas.openxmlformats.org/officeDocument/2006/relationships/revisionLog" Target="revisionLog581.xml"/><Relationship Id="rId374" Type="http://schemas.openxmlformats.org/officeDocument/2006/relationships/revisionLog" Target="revisionLog374.xml"/><Relationship Id="rId1018" Type="http://schemas.openxmlformats.org/officeDocument/2006/relationships/revisionLog" Target="revisionLog810.xml"/><Relationship Id="rId802" Type="http://schemas.openxmlformats.org/officeDocument/2006/relationships/revisionLog" Target="revisionLog770.xml"/><Relationship Id="rId886" Type="http://schemas.openxmlformats.org/officeDocument/2006/relationships/revisionLog" Target="revisionLog97.xml"/><Relationship Id="rId679" Type="http://schemas.openxmlformats.org/officeDocument/2006/relationships/revisionLog" Target="revisionLog679.xml"/><Relationship Id="rId539" Type="http://schemas.openxmlformats.org/officeDocument/2006/relationships/revisionLog" Target="revisionLog539.xml"/><Relationship Id="rId746" Type="http://schemas.openxmlformats.org/officeDocument/2006/relationships/revisionLog" Target="revisionLog739.xml"/><Relationship Id="rId441" Type="http://schemas.openxmlformats.org/officeDocument/2006/relationships/revisionLog" Target="revisionLog441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164.xml"/><Relationship Id="rId1029" Type="http://schemas.openxmlformats.org/officeDocument/2006/relationships/revisionLog" Target="revisionLog821.xml"/><Relationship Id="rId813" Type="http://schemas.openxmlformats.org/officeDocument/2006/relationships/revisionLog" Target="revisionLog781.xml"/><Relationship Id="rId385" Type="http://schemas.openxmlformats.org/officeDocument/2006/relationships/revisionLog" Target="revisionLog385.xml"/><Relationship Id="rId592" Type="http://schemas.openxmlformats.org/officeDocument/2006/relationships/revisionLog" Target="revisionLog592.xml"/><Relationship Id="rId606" Type="http://schemas.openxmlformats.org/officeDocument/2006/relationships/revisionLog" Target="revisionLog606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2.xml"/><Relationship Id="rId897" Type="http://schemas.openxmlformats.org/officeDocument/2006/relationships/revisionLog" Target="revisionLog108.xml"/><Relationship Id="rId757" Type="http://schemas.openxmlformats.org/officeDocument/2006/relationships/revisionLog" Target="revisionLog750.xml"/><Relationship Id="rId312" Type="http://schemas.openxmlformats.org/officeDocument/2006/relationships/revisionLog" Target="revisionLog312.xml"/><Relationship Id="rId964" Type="http://schemas.openxmlformats.org/officeDocument/2006/relationships/revisionLog" Target="revisionLog175.xml"/><Relationship Id="rId824" Type="http://schemas.openxmlformats.org/officeDocument/2006/relationships/revisionLog" Target="revisionLog43.xml"/><Relationship Id="rId617" Type="http://schemas.openxmlformats.org/officeDocument/2006/relationships/revisionLog" Target="revisionLog617.xml"/><Relationship Id="rId396" Type="http://schemas.openxmlformats.org/officeDocument/2006/relationships/revisionLog" Target="revisionLog396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3.xml"/><Relationship Id="rId670" Type="http://schemas.openxmlformats.org/officeDocument/2006/relationships/revisionLog" Target="revisionLog670.xml"/><Relationship Id="rId768" Type="http://schemas.openxmlformats.org/officeDocument/2006/relationships/revisionLog" Target="revisionLog11.xml"/><Relationship Id="rId323" Type="http://schemas.openxmlformats.org/officeDocument/2006/relationships/revisionLog" Target="revisionLog323.xml"/><Relationship Id="rId530" Type="http://schemas.openxmlformats.org/officeDocument/2006/relationships/revisionLog" Target="revisionLog530.xml"/><Relationship Id="rId975" Type="http://schemas.openxmlformats.org/officeDocument/2006/relationships/revisionLog" Target="revisionLog186.xml"/><Relationship Id="rId628" Type="http://schemas.openxmlformats.org/officeDocument/2006/relationships/revisionLog" Target="revisionLog628.xml"/><Relationship Id="rId835" Type="http://schemas.openxmlformats.org/officeDocument/2006/relationships/revisionLog" Target="revisionLog54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4.xml"/><Relationship Id="rId1020" Type="http://schemas.openxmlformats.org/officeDocument/2006/relationships/revisionLog" Target="revisionLog812.xml"/><Relationship Id="rId779" Type="http://schemas.openxmlformats.org/officeDocument/2006/relationships/revisionLog" Target="revisionLog22.xml"/><Relationship Id="rId681" Type="http://schemas.openxmlformats.org/officeDocument/2006/relationships/revisionLog" Target="revisionLog681.xml"/><Relationship Id="rId902" Type="http://schemas.openxmlformats.org/officeDocument/2006/relationships/revisionLog" Target="revisionLog113.xml"/><Relationship Id="rId986" Type="http://schemas.openxmlformats.org/officeDocument/2006/relationships/revisionLog" Target="revisionLog197.xml"/><Relationship Id="rId639" Type="http://schemas.openxmlformats.org/officeDocument/2006/relationships/revisionLog" Target="revisionLog639.xml"/><Relationship Id="rId334" Type="http://schemas.openxmlformats.org/officeDocument/2006/relationships/revisionLog" Target="revisionLog334.xml"/><Relationship Id="rId541" Type="http://schemas.openxmlformats.org/officeDocument/2006/relationships/revisionLog" Target="revisionLog541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846" Type="http://schemas.openxmlformats.org/officeDocument/2006/relationships/revisionLog" Target="revisionLog788.xml"/><Relationship Id="rId485" Type="http://schemas.openxmlformats.org/officeDocument/2006/relationships/revisionLog" Target="revisionLog485.xml"/><Relationship Id="rId692" Type="http://schemas.openxmlformats.org/officeDocument/2006/relationships/revisionLog" Target="revisionLog692.xml"/><Relationship Id="rId706" Type="http://schemas.openxmlformats.org/officeDocument/2006/relationships/revisionLog" Target="revisionLog706.xml"/><Relationship Id="rId913" Type="http://schemas.openxmlformats.org/officeDocument/2006/relationships/revisionLog" Target="revisionLog124.xml"/><Relationship Id="rId345" Type="http://schemas.openxmlformats.org/officeDocument/2006/relationships/revisionLog" Target="revisionLog345.xml"/><Relationship Id="rId552" Type="http://schemas.openxmlformats.org/officeDocument/2006/relationships/revisionLog" Target="revisionLog552.xml"/><Relationship Id="rId997" Type="http://schemas.openxmlformats.org/officeDocument/2006/relationships/revisionLog" Target="revisionLog208.xml"/><Relationship Id="rId857" Type="http://schemas.openxmlformats.org/officeDocument/2006/relationships/revisionLog" Target="revisionLog68.xml"/><Relationship Id="rId412" Type="http://schemas.openxmlformats.org/officeDocument/2006/relationships/revisionLog" Target="revisionLog412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6.xml"/><Relationship Id="rId717" Type="http://schemas.openxmlformats.org/officeDocument/2006/relationships/revisionLog" Target="revisionLog717.xml"/><Relationship Id="rId924" Type="http://schemas.openxmlformats.org/officeDocument/2006/relationships/revisionLog" Target="revisionLog135.xml"/><Relationship Id="rId770" Type="http://schemas.openxmlformats.org/officeDocument/2006/relationships/revisionLog" Target="revisionLog13.xml"/><Relationship Id="rId356" Type="http://schemas.openxmlformats.org/officeDocument/2006/relationships/revisionLog" Target="revisionLog356.xml"/><Relationship Id="rId563" Type="http://schemas.openxmlformats.org/officeDocument/2006/relationships/revisionLog" Target="revisionLog563.xml"/><Relationship Id="rId868" Type="http://schemas.openxmlformats.org/officeDocument/2006/relationships/revisionLog" Target="revisionLog79.xml"/><Relationship Id="rId423" Type="http://schemas.openxmlformats.org/officeDocument/2006/relationships/revisionLog" Target="revisionLog423.xml"/><Relationship Id="rId630" Type="http://schemas.openxmlformats.org/officeDocument/2006/relationships/revisionLog" Target="revisionLog630.xml"/><Relationship Id="rId728" Type="http://schemas.openxmlformats.org/officeDocument/2006/relationships/revisionLog" Target="revisionLog728.xml"/><Relationship Id="rId935" Type="http://schemas.openxmlformats.org/officeDocument/2006/relationships/revisionLog" Target="revisionLog146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5.xml"/><Relationship Id="rId672" Type="http://schemas.openxmlformats.org/officeDocument/2006/relationships/revisionLog" Target="revisionLog672.xml"/><Relationship Id="rId574" Type="http://schemas.openxmlformats.org/officeDocument/2006/relationships/revisionLog" Target="revisionLog574.xml"/><Relationship Id="rId367" Type="http://schemas.openxmlformats.org/officeDocument/2006/relationships/revisionLog" Target="revisionLog367.xml"/><Relationship Id="rId532" Type="http://schemas.openxmlformats.org/officeDocument/2006/relationships/revisionLog" Target="revisionLog532.xml"/><Relationship Id="rId325" Type="http://schemas.openxmlformats.org/officeDocument/2006/relationships/revisionLog" Target="revisionLog325.xml"/><Relationship Id="rId977" Type="http://schemas.openxmlformats.org/officeDocument/2006/relationships/revisionLog" Target="revisionLog188.xml"/><Relationship Id="rId879" Type="http://schemas.openxmlformats.org/officeDocument/2006/relationships/revisionLog" Target="revisionLog90.xml"/><Relationship Id="rId781" Type="http://schemas.openxmlformats.org/officeDocument/2006/relationships/revisionLog" Target="revisionLog24.xml"/><Relationship Id="rId837" Type="http://schemas.openxmlformats.org/officeDocument/2006/relationships/revisionLog" Target="revisionLog56.xml"/><Relationship Id="rId1022" Type="http://schemas.openxmlformats.org/officeDocument/2006/relationships/revisionLog" Target="revisionLog814.xml"/><Relationship Id="rId434" Type="http://schemas.openxmlformats.org/officeDocument/2006/relationships/revisionLog" Target="revisionLog434.xml"/><Relationship Id="rId641" Type="http://schemas.openxmlformats.org/officeDocument/2006/relationships/revisionLog" Target="revisionLog641.xml"/><Relationship Id="rId739" Type="http://schemas.openxmlformats.org/officeDocument/2006/relationships/revisionLog" Target="revisionLog5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6.xml"/><Relationship Id="rId683" Type="http://schemas.openxmlformats.org/officeDocument/2006/relationships/revisionLog" Target="revisionLog683.xml"/><Relationship Id="rId890" Type="http://schemas.openxmlformats.org/officeDocument/2006/relationships/revisionLog" Target="revisionLog101.xml"/><Relationship Id="rId904" Type="http://schemas.openxmlformats.org/officeDocument/2006/relationships/revisionLog" Target="revisionLog115.xml"/><Relationship Id="rId501" Type="http://schemas.openxmlformats.org/officeDocument/2006/relationships/revisionLog" Target="revisionLog501.xml"/><Relationship Id="rId280" Type="http://schemas.openxmlformats.org/officeDocument/2006/relationships/revisionLog" Target="revisionLog280.xml"/><Relationship Id="rId946" Type="http://schemas.openxmlformats.org/officeDocument/2006/relationships/revisionLog" Target="revisionLog157.xml"/><Relationship Id="rId543" Type="http://schemas.openxmlformats.org/officeDocument/2006/relationships/revisionLog" Target="revisionLog543.xml"/><Relationship Id="rId336" Type="http://schemas.openxmlformats.org/officeDocument/2006/relationships/revisionLog" Target="revisionLog336.xml"/><Relationship Id="rId988" Type="http://schemas.openxmlformats.org/officeDocument/2006/relationships/revisionLog" Target="revisionLog199.xml"/><Relationship Id="rId806" Type="http://schemas.openxmlformats.org/officeDocument/2006/relationships/revisionLog" Target="revisionLog774.xml"/><Relationship Id="rId792" Type="http://schemas.openxmlformats.org/officeDocument/2006/relationships/revisionLog" Target="revisionLog760.xml"/><Relationship Id="rId378" Type="http://schemas.openxmlformats.org/officeDocument/2006/relationships/revisionLog" Target="revisionLog378.xml"/><Relationship Id="rId585" Type="http://schemas.openxmlformats.org/officeDocument/2006/relationships/revisionLog" Target="revisionLog585.xml"/><Relationship Id="rId848" Type="http://schemas.openxmlformats.org/officeDocument/2006/relationships/revisionLog" Target="revisionLog59.xml"/><Relationship Id="rId403" Type="http://schemas.openxmlformats.org/officeDocument/2006/relationships/revisionLog" Target="revisionLog403.xml"/><Relationship Id="rId750" Type="http://schemas.openxmlformats.org/officeDocument/2006/relationships/revisionLog" Target="revisionLog743.xml"/><Relationship Id="rId652" Type="http://schemas.openxmlformats.org/officeDocument/2006/relationships/revisionLog" Target="revisionLog652.xml"/><Relationship Id="rId445" Type="http://schemas.openxmlformats.org/officeDocument/2006/relationships/revisionLog" Target="revisionLog445.xml"/><Relationship Id="rId708" Type="http://schemas.openxmlformats.org/officeDocument/2006/relationships/revisionLog" Target="revisionLog708.xml"/><Relationship Id="rId487" Type="http://schemas.openxmlformats.org/officeDocument/2006/relationships/revisionLog" Target="revisionLog487.xml"/><Relationship Id="rId610" Type="http://schemas.openxmlformats.org/officeDocument/2006/relationships/revisionLog" Target="revisionLog610.xml"/><Relationship Id="rId694" Type="http://schemas.openxmlformats.org/officeDocument/2006/relationships/revisionLog" Target="revisionLog694.xml"/><Relationship Id="rId915" Type="http://schemas.openxmlformats.org/officeDocument/2006/relationships/revisionLog" Target="revisionLog126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2.xml"/><Relationship Id="rId957" Type="http://schemas.openxmlformats.org/officeDocument/2006/relationships/revisionLog" Target="revisionLog168.xml"/><Relationship Id="rId347" Type="http://schemas.openxmlformats.org/officeDocument/2006/relationships/revisionLog" Target="revisionLog347.xml"/><Relationship Id="rId999" Type="http://schemas.openxmlformats.org/officeDocument/2006/relationships/revisionLog" Target="revisionLog791.xml"/><Relationship Id="rId761" Type="http://schemas.openxmlformats.org/officeDocument/2006/relationships/revisionLog" Target="revisionLog754.xml"/><Relationship Id="rId817" Type="http://schemas.openxmlformats.org/officeDocument/2006/relationships/revisionLog" Target="revisionLog36.xml"/><Relationship Id="rId596" Type="http://schemas.openxmlformats.org/officeDocument/2006/relationships/revisionLog" Target="revisionLog596.xml"/><Relationship Id="rId389" Type="http://schemas.openxmlformats.org/officeDocument/2006/relationships/revisionLog" Target="revisionLog389.xml"/><Relationship Id="rId554" Type="http://schemas.openxmlformats.org/officeDocument/2006/relationships/revisionLog" Target="revisionLog554.xml"/><Relationship Id="rId859" Type="http://schemas.openxmlformats.org/officeDocument/2006/relationships/revisionLog" Target="revisionLog70.xml"/><Relationship Id="rId1002" Type="http://schemas.openxmlformats.org/officeDocument/2006/relationships/revisionLog" Target="revisionLog794.xml"/><Relationship Id="rId870" Type="http://schemas.openxmlformats.org/officeDocument/2006/relationships/revisionLog" Target="revisionLog81.xml"/><Relationship Id="rId663" Type="http://schemas.openxmlformats.org/officeDocument/2006/relationships/revisionLog" Target="revisionLog663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414.xml"/><Relationship Id="rId456" Type="http://schemas.openxmlformats.org/officeDocument/2006/relationships/revisionLog" Target="revisionLog456.xml"/><Relationship Id="rId498" Type="http://schemas.openxmlformats.org/officeDocument/2006/relationships/revisionLog" Target="revisionLog498.xml"/><Relationship Id="rId621" Type="http://schemas.openxmlformats.org/officeDocument/2006/relationships/revisionLog" Target="revisionLog621.xml"/><Relationship Id="rId719" Type="http://schemas.openxmlformats.org/officeDocument/2006/relationships/revisionLog" Target="revisionLog719.xml"/><Relationship Id="rId523" Type="http://schemas.openxmlformats.org/officeDocument/2006/relationships/revisionLog" Target="revisionLog523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926" Type="http://schemas.openxmlformats.org/officeDocument/2006/relationships/revisionLog" Target="revisionLog137.xml"/><Relationship Id="rId968" Type="http://schemas.openxmlformats.org/officeDocument/2006/relationships/revisionLog" Target="revisionLog179.xml"/><Relationship Id="rId772" Type="http://schemas.openxmlformats.org/officeDocument/2006/relationships/revisionLog" Target="revisionLog15.xml"/><Relationship Id="rId828" Type="http://schemas.openxmlformats.org/officeDocument/2006/relationships/revisionLog" Target="revisionLog47.xml"/><Relationship Id="rId730" Type="http://schemas.openxmlformats.org/officeDocument/2006/relationships/revisionLog" Target="revisionLog730.xml"/><Relationship Id="rId358" Type="http://schemas.openxmlformats.org/officeDocument/2006/relationships/revisionLog" Target="revisionLog358.xml"/><Relationship Id="rId565" Type="http://schemas.openxmlformats.org/officeDocument/2006/relationships/revisionLog" Target="revisionLog565.xml"/><Relationship Id="rId1013" Type="http://schemas.openxmlformats.org/officeDocument/2006/relationships/revisionLog" Target="revisionLog805.xml"/><Relationship Id="rId632" Type="http://schemas.openxmlformats.org/officeDocument/2006/relationships/revisionLog" Target="revisionLog632.xml"/><Relationship Id="rId467" Type="http://schemas.openxmlformats.org/officeDocument/2006/relationships/revisionLog" Target="revisionLog467.xml"/><Relationship Id="rId425" Type="http://schemas.openxmlformats.org/officeDocument/2006/relationships/revisionLog" Target="revisionLog425.xml"/><Relationship Id="rId271" Type="http://schemas.openxmlformats.org/officeDocument/2006/relationships/revisionLog" Target="revisionLog271.xml"/><Relationship Id="rId674" Type="http://schemas.openxmlformats.org/officeDocument/2006/relationships/revisionLog" Target="revisionLog674.xml"/><Relationship Id="rId881" Type="http://schemas.openxmlformats.org/officeDocument/2006/relationships/revisionLog" Target="revisionLog92.xml"/><Relationship Id="rId937" Type="http://schemas.openxmlformats.org/officeDocument/2006/relationships/revisionLog" Target="revisionLog148.xml"/><Relationship Id="rId979" Type="http://schemas.openxmlformats.org/officeDocument/2006/relationships/revisionLog" Target="revisionLog190.xml"/><Relationship Id="rId741" Type="http://schemas.openxmlformats.org/officeDocument/2006/relationships/revisionLog" Target="revisionLog7.xml"/><Relationship Id="rId839" Type="http://schemas.openxmlformats.org/officeDocument/2006/relationships/revisionLog" Target="revisionLog58.xml"/><Relationship Id="rId783" Type="http://schemas.openxmlformats.org/officeDocument/2006/relationships/revisionLog" Target="revisionLog26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534" Type="http://schemas.openxmlformats.org/officeDocument/2006/relationships/revisionLog" Target="revisionLog534.xml"/><Relationship Id="rId576" Type="http://schemas.openxmlformats.org/officeDocument/2006/relationships/revisionLog" Target="revisionLog576.xml"/><Relationship Id="rId990" Type="http://schemas.openxmlformats.org/officeDocument/2006/relationships/revisionLog" Target="revisionLog201.xml"/><Relationship Id="rId643" Type="http://schemas.openxmlformats.org/officeDocument/2006/relationships/revisionLog" Target="revisionLog643.xml"/><Relationship Id="rId1024" Type="http://schemas.openxmlformats.org/officeDocument/2006/relationships/revisionLog" Target="revisionLog816.xml"/><Relationship Id="rId380" Type="http://schemas.openxmlformats.org/officeDocument/2006/relationships/revisionLog" Target="revisionLog380.xml"/><Relationship Id="rId436" Type="http://schemas.openxmlformats.org/officeDocument/2006/relationships/revisionLog" Target="revisionLog436.xml"/><Relationship Id="rId601" Type="http://schemas.openxmlformats.org/officeDocument/2006/relationships/revisionLog" Target="revisionLog601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8.xml"/><Relationship Id="rId685" Type="http://schemas.openxmlformats.org/officeDocument/2006/relationships/revisionLog" Target="revisionLog685.xml"/><Relationship Id="rId850" Type="http://schemas.openxmlformats.org/officeDocument/2006/relationships/revisionLog" Target="revisionLog61.xml"/><Relationship Id="rId892" Type="http://schemas.openxmlformats.org/officeDocument/2006/relationships/revisionLog" Target="revisionLog103.xml"/><Relationship Id="rId906" Type="http://schemas.openxmlformats.org/officeDocument/2006/relationships/revisionLog" Target="revisionLog117.xml"/><Relationship Id="rId948" Type="http://schemas.openxmlformats.org/officeDocument/2006/relationships/revisionLog" Target="revisionLog159.xml"/><Relationship Id="rId808" Type="http://schemas.openxmlformats.org/officeDocument/2006/relationships/revisionLog" Target="revisionLog776.xml"/><Relationship Id="rId752" Type="http://schemas.openxmlformats.org/officeDocument/2006/relationships/revisionLog" Target="revisionLog745.xml"/><Relationship Id="rId710" Type="http://schemas.openxmlformats.org/officeDocument/2006/relationships/revisionLog" Target="revisionLog71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503" Type="http://schemas.openxmlformats.org/officeDocument/2006/relationships/revisionLog" Target="revisionLog503.xml"/><Relationship Id="rId545" Type="http://schemas.openxmlformats.org/officeDocument/2006/relationships/revisionLog" Target="revisionLog545.xml"/><Relationship Id="rId587" Type="http://schemas.openxmlformats.org/officeDocument/2006/relationships/revisionLog" Target="revisionLog587.xml"/><Relationship Id="rId612" Type="http://schemas.openxmlformats.org/officeDocument/2006/relationships/revisionLog" Target="revisionLog612.xml"/><Relationship Id="rId794" Type="http://schemas.openxmlformats.org/officeDocument/2006/relationships/revisionLog" Target="revisionLog762.xml"/><Relationship Id="rId447" Type="http://schemas.openxmlformats.org/officeDocument/2006/relationships/revisionLog" Target="revisionLog447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9.xml"/><Relationship Id="rId654" Type="http://schemas.openxmlformats.org/officeDocument/2006/relationships/revisionLog" Target="revisionLog654.xml"/><Relationship Id="rId696" Type="http://schemas.openxmlformats.org/officeDocument/2006/relationships/revisionLog" Target="revisionLog696.xml"/><Relationship Id="rId861" Type="http://schemas.openxmlformats.org/officeDocument/2006/relationships/revisionLog" Target="revisionLog72.xml"/><Relationship Id="rId917" Type="http://schemas.openxmlformats.org/officeDocument/2006/relationships/revisionLog" Target="revisionLog128.xml"/><Relationship Id="rId959" Type="http://schemas.openxmlformats.org/officeDocument/2006/relationships/revisionLog" Target="revisionLog170.xml"/><Relationship Id="rId763" Type="http://schemas.openxmlformats.org/officeDocument/2006/relationships/revisionLog" Target="revisionLog75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514" Type="http://schemas.openxmlformats.org/officeDocument/2006/relationships/revisionLog" Target="revisionLog514.xml"/><Relationship Id="rId556" Type="http://schemas.openxmlformats.org/officeDocument/2006/relationships/revisionLog" Target="revisionLog556.xml"/><Relationship Id="rId721" Type="http://schemas.openxmlformats.org/officeDocument/2006/relationships/revisionLog" Target="revisionLog721.xml"/><Relationship Id="rId819" Type="http://schemas.openxmlformats.org/officeDocument/2006/relationships/revisionLog" Target="revisionLog38.xml"/><Relationship Id="rId598" Type="http://schemas.openxmlformats.org/officeDocument/2006/relationships/revisionLog" Target="revisionLog598.xml"/><Relationship Id="rId416" Type="http://schemas.openxmlformats.org/officeDocument/2006/relationships/revisionLog" Target="revisionLog416.xml"/><Relationship Id="rId360" Type="http://schemas.openxmlformats.org/officeDocument/2006/relationships/revisionLog" Target="revisionLog360.xml"/><Relationship Id="rId1004" Type="http://schemas.openxmlformats.org/officeDocument/2006/relationships/revisionLog" Target="revisionLog796.xml"/><Relationship Id="rId970" Type="http://schemas.openxmlformats.org/officeDocument/2006/relationships/revisionLog" Target="revisionLog181.xml"/><Relationship Id="rId928" Type="http://schemas.openxmlformats.org/officeDocument/2006/relationships/revisionLog" Target="revisionLog139.xml"/><Relationship Id="rId458" Type="http://schemas.openxmlformats.org/officeDocument/2006/relationships/revisionLog" Target="revisionLog458.xml"/><Relationship Id="rId623" Type="http://schemas.openxmlformats.org/officeDocument/2006/relationships/revisionLog" Target="revisionLog623.xml"/><Relationship Id="rId665" Type="http://schemas.openxmlformats.org/officeDocument/2006/relationships/revisionLog" Target="revisionLog665.xml"/><Relationship Id="rId830" Type="http://schemas.openxmlformats.org/officeDocument/2006/relationships/revisionLog" Target="revisionLog49.xml"/><Relationship Id="rId872" Type="http://schemas.openxmlformats.org/officeDocument/2006/relationships/revisionLog" Target="revisionLog83.xml"/><Relationship Id="rId732" Type="http://schemas.openxmlformats.org/officeDocument/2006/relationships/revisionLog" Target="revisionLog732.xml"/><Relationship Id="rId567" Type="http://schemas.openxmlformats.org/officeDocument/2006/relationships/revisionLog" Target="revisionLog56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525.xml"/><Relationship Id="rId774" Type="http://schemas.openxmlformats.org/officeDocument/2006/relationships/revisionLog" Target="revisionLog17.xml"/><Relationship Id="rId371" Type="http://schemas.openxmlformats.org/officeDocument/2006/relationships/revisionLog" Target="revisionLog371.xml"/><Relationship Id="rId981" Type="http://schemas.openxmlformats.org/officeDocument/2006/relationships/revisionLog" Target="revisionLog192.xml"/><Relationship Id="rId1015" Type="http://schemas.openxmlformats.org/officeDocument/2006/relationships/revisionLog" Target="revisionLog807.xml"/><Relationship Id="rId427" Type="http://schemas.openxmlformats.org/officeDocument/2006/relationships/revisionLog" Target="revisionLog427.xml"/><Relationship Id="rId469" Type="http://schemas.openxmlformats.org/officeDocument/2006/relationships/revisionLog" Target="revisionLog469.xml"/><Relationship Id="rId634" Type="http://schemas.openxmlformats.org/officeDocument/2006/relationships/revisionLog" Target="revisionLog634.xml"/><Relationship Id="rId676" Type="http://schemas.openxmlformats.org/officeDocument/2006/relationships/revisionLog" Target="revisionLog676.xml"/><Relationship Id="rId841" Type="http://schemas.openxmlformats.org/officeDocument/2006/relationships/revisionLog" Target="revisionLog783.xml"/><Relationship Id="rId883" Type="http://schemas.openxmlformats.org/officeDocument/2006/relationships/revisionLog" Target="revisionLog94.xml"/><Relationship Id="rId701" Type="http://schemas.openxmlformats.org/officeDocument/2006/relationships/revisionLog" Target="revisionLog701.xml"/><Relationship Id="rId939" Type="http://schemas.openxmlformats.org/officeDocument/2006/relationships/revisionLog" Target="revisionLog150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480" Type="http://schemas.openxmlformats.org/officeDocument/2006/relationships/revisionLog" Target="revisionLog480.xml"/><Relationship Id="rId536" Type="http://schemas.openxmlformats.org/officeDocument/2006/relationships/revisionLog" Target="revisionLog536.xml"/><Relationship Id="rId785" Type="http://schemas.openxmlformats.org/officeDocument/2006/relationships/revisionLog" Target="revisionLog28.xml"/><Relationship Id="rId743" Type="http://schemas.openxmlformats.org/officeDocument/2006/relationships/revisionLog" Target="revisionLog736.xml"/><Relationship Id="rId578" Type="http://schemas.openxmlformats.org/officeDocument/2006/relationships/revisionLog" Target="revisionLog578.xml"/><Relationship Id="rId340" Type="http://schemas.openxmlformats.org/officeDocument/2006/relationships/revisionLog" Target="revisionLog340.xml"/><Relationship Id="rId950" Type="http://schemas.openxmlformats.org/officeDocument/2006/relationships/revisionLog" Target="revisionLog161.xml"/><Relationship Id="rId992" Type="http://schemas.openxmlformats.org/officeDocument/2006/relationships/revisionLog" Target="revisionLog203.xml"/><Relationship Id="rId1026" Type="http://schemas.openxmlformats.org/officeDocument/2006/relationships/revisionLog" Target="revisionLog818.xml"/><Relationship Id="rId908" Type="http://schemas.openxmlformats.org/officeDocument/2006/relationships/revisionLog" Target="revisionLog119.xml"/><Relationship Id="rId382" Type="http://schemas.openxmlformats.org/officeDocument/2006/relationships/revisionLog" Target="revisionLog382.xml"/><Relationship Id="rId438" Type="http://schemas.openxmlformats.org/officeDocument/2006/relationships/revisionLog" Target="revisionLog438.xml"/><Relationship Id="rId603" Type="http://schemas.openxmlformats.org/officeDocument/2006/relationships/revisionLog" Target="revisionLog603.xml"/><Relationship Id="rId645" Type="http://schemas.openxmlformats.org/officeDocument/2006/relationships/revisionLog" Target="revisionLog645.xml"/><Relationship Id="rId687" Type="http://schemas.openxmlformats.org/officeDocument/2006/relationships/revisionLog" Target="revisionLog687.xml"/><Relationship Id="rId810" Type="http://schemas.openxmlformats.org/officeDocument/2006/relationships/revisionLog" Target="revisionLog778.xml"/><Relationship Id="rId852" Type="http://schemas.openxmlformats.org/officeDocument/2006/relationships/revisionLog" Target="revisionLog63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1.xml"/><Relationship Id="rId505" Type="http://schemas.openxmlformats.org/officeDocument/2006/relationships/revisionLog" Target="revisionLog505.xml"/><Relationship Id="rId712" Type="http://schemas.openxmlformats.org/officeDocument/2006/relationships/revisionLog" Target="revisionLog712.xml"/><Relationship Id="rId894" Type="http://schemas.openxmlformats.org/officeDocument/2006/relationships/revisionLog" Target="revisionLog105.xml"/><Relationship Id="rId796" Type="http://schemas.openxmlformats.org/officeDocument/2006/relationships/revisionLog" Target="revisionLog764.xml"/><Relationship Id="rId754" Type="http://schemas.openxmlformats.org/officeDocument/2006/relationships/revisionLog" Target="revisionLog747.xml"/><Relationship Id="rId589" Type="http://schemas.openxmlformats.org/officeDocument/2006/relationships/revisionLog" Target="revisionLog589.xml"/><Relationship Id="rId547" Type="http://schemas.openxmlformats.org/officeDocument/2006/relationships/revisionLog" Target="revisionLog547.xml"/><Relationship Id="rId961" Type="http://schemas.openxmlformats.org/officeDocument/2006/relationships/revisionLog" Target="revisionLog172.xml"/><Relationship Id="rId821" Type="http://schemas.openxmlformats.org/officeDocument/2006/relationships/revisionLog" Target="revisionLog40.xml"/><Relationship Id="rId863" Type="http://schemas.openxmlformats.org/officeDocument/2006/relationships/revisionLog" Target="revisionLog74.xml"/><Relationship Id="rId351" Type="http://schemas.openxmlformats.org/officeDocument/2006/relationships/revisionLog" Target="revisionLog351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449" Type="http://schemas.openxmlformats.org/officeDocument/2006/relationships/revisionLog" Target="revisionLog449.xml"/><Relationship Id="rId614" Type="http://schemas.openxmlformats.org/officeDocument/2006/relationships/revisionLog" Target="revisionLog614.xml"/><Relationship Id="rId656" Type="http://schemas.openxmlformats.org/officeDocument/2006/relationships/revisionLog" Target="revisionLog656.xml"/><Relationship Id="rId919" Type="http://schemas.openxmlformats.org/officeDocument/2006/relationships/revisionLog" Target="revisionLog130.xml"/><Relationship Id="rId253" Type="http://schemas.openxmlformats.org/officeDocument/2006/relationships/revisionLog" Target="revisionLog253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460.xml"/><Relationship Id="rId516" Type="http://schemas.openxmlformats.org/officeDocument/2006/relationships/revisionLog" Target="revisionLog516.xml"/><Relationship Id="rId698" Type="http://schemas.openxmlformats.org/officeDocument/2006/relationships/revisionLog" Target="revisionLog698.xml"/><Relationship Id="rId765" Type="http://schemas.openxmlformats.org/officeDocument/2006/relationships/revisionLog" Target="revisionLog8.xml"/><Relationship Id="rId723" Type="http://schemas.openxmlformats.org/officeDocument/2006/relationships/revisionLog" Target="revisionLog723.xml"/><Relationship Id="rId320" Type="http://schemas.openxmlformats.org/officeDocument/2006/relationships/revisionLog" Target="revisionLog320.xml"/><Relationship Id="rId558" Type="http://schemas.openxmlformats.org/officeDocument/2006/relationships/revisionLog" Target="revisionLog558.xml"/><Relationship Id="rId930" Type="http://schemas.openxmlformats.org/officeDocument/2006/relationships/revisionLog" Target="revisionLog141.xml"/><Relationship Id="rId972" Type="http://schemas.openxmlformats.org/officeDocument/2006/relationships/revisionLog" Target="revisionLog183.xml"/><Relationship Id="rId1006" Type="http://schemas.openxmlformats.org/officeDocument/2006/relationships/revisionLog" Target="revisionLog798.xml"/><Relationship Id="rId832" Type="http://schemas.openxmlformats.org/officeDocument/2006/relationships/revisionLog" Target="revisionLog51.xml"/><Relationship Id="rId625" Type="http://schemas.openxmlformats.org/officeDocument/2006/relationships/revisionLog" Target="revisionLog625.xml"/><Relationship Id="rId362" Type="http://schemas.openxmlformats.org/officeDocument/2006/relationships/revisionLog" Target="revisionLog362.xml"/><Relationship Id="rId418" Type="http://schemas.openxmlformats.org/officeDocument/2006/relationships/revisionLog" Target="revisionLog418.xml"/><Relationship Id="rId874" Type="http://schemas.openxmlformats.org/officeDocument/2006/relationships/revisionLog" Target="revisionLog85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1.xml"/><Relationship Id="rId667" Type="http://schemas.openxmlformats.org/officeDocument/2006/relationships/revisionLog" Target="revisionLog667.xml"/><Relationship Id="rId734" Type="http://schemas.openxmlformats.org/officeDocument/2006/relationships/revisionLog" Target="revisionLog734.xml"/><Relationship Id="rId776" Type="http://schemas.openxmlformats.org/officeDocument/2006/relationships/revisionLog" Target="revisionLog19.xml"/><Relationship Id="rId569" Type="http://schemas.openxmlformats.org/officeDocument/2006/relationships/revisionLog" Target="revisionLog569.xml"/><Relationship Id="rId527" Type="http://schemas.openxmlformats.org/officeDocument/2006/relationships/revisionLog" Target="revisionLog527.xml"/><Relationship Id="rId941" Type="http://schemas.openxmlformats.org/officeDocument/2006/relationships/revisionLog" Target="revisionLog152.xml"/><Relationship Id="rId983" Type="http://schemas.openxmlformats.org/officeDocument/2006/relationships/revisionLog" Target="revisionLog194.xml"/><Relationship Id="rId801" Type="http://schemas.openxmlformats.org/officeDocument/2006/relationships/revisionLog" Target="revisionLog769.xml"/><Relationship Id="rId636" Type="http://schemas.openxmlformats.org/officeDocument/2006/relationships/revisionLog" Target="revisionLog636.xml"/><Relationship Id="rId331" Type="http://schemas.openxmlformats.org/officeDocument/2006/relationships/revisionLog" Target="revisionLog331.xml"/><Relationship Id="rId373" Type="http://schemas.openxmlformats.org/officeDocument/2006/relationships/revisionLog" Target="revisionLog373.xml"/><Relationship Id="rId429" Type="http://schemas.openxmlformats.org/officeDocument/2006/relationships/revisionLog" Target="revisionLog429.xml"/><Relationship Id="rId580" Type="http://schemas.openxmlformats.org/officeDocument/2006/relationships/revisionLog" Target="revisionLog580.xml"/><Relationship Id="rId1017" Type="http://schemas.openxmlformats.org/officeDocument/2006/relationships/revisionLog" Target="revisionLog809.xml"/><Relationship Id="rId678" Type="http://schemas.openxmlformats.org/officeDocument/2006/relationships/revisionLog" Target="revisionLog678.xml"/><Relationship Id="rId885" Type="http://schemas.openxmlformats.org/officeDocument/2006/relationships/revisionLog" Target="revisionLog96.xml"/><Relationship Id="rId440" Type="http://schemas.openxmlformats.org/officeDocument/2006/relationships/revisionLog" Target="revisionLog440.xml"/><Relationship Id="rId843" Type="http://schemas.openxmlformats.org/officeDocument/2006/relationships/revisionLog" Target="revisionLog785.xml"/><Relationship Id="rId745" Type="http://schemas.openxmlformats.org/officeDocument/2006/relationships/revisionLog" Target="revisionLog738.xml"/><Relationship Id="rId275" Type="http://schemas.openxmlformats.org/officeDocument/2006/relationships/revisionLog" Target="revisionLog275.xml"/><Relationship Id="rId300" Type="http://schemas.openxmlformats.org/officeDocument/2006/relationships/revisionLog" Target="revisionLog300.xml"/><Relationship Id="rId482" Type="http://schemas.openxmlformats.org/officeDocument/2006/relationships/revisionLog" Target="revisionLog482.xml"/><Relationship Id="rId538" Type="http://schemas.openxmlformats.org/officeDocument/2006/relationships/revisionLog" Target="revisionLog538.xml"/><Relationship Id="rId703" Type="http://schemas.openxmlformats.org/officeDocument/2006/relationships/revisionLog" Target="revisionLog703.xml"/><Relationship Id="rId910" Type="http://schemas.openxmlformats.org/officeDocument/2006/relationships/revisionLog" Target="revisionLog121.xml"/><Relationship Id="rId952" Type="http://schemas.openxmlformats.org/officeDocument/2006/relationships/revisionLog" Target="revisionLog163.xml"/><Relationship Id="rId812" Type="http://schemas.openxmlformats.org/officeDocument/2006/relationships/revisionLog" Target="revisionLog780.xml"/><Relationship Id="rId787" Type="http://schemas.openxmlformats.org/officeDocument/2006/relationships/revisionLog" Target="revisionLog30.xml"/><Relationship Id="rId605" Type="http://schemas.openxmlformats.org/officeDocument/2006/relationships/revisionLog" Target="revisionLog605.xml"/><Relationship Id="rId342" Type="http://schemas.openxmlformats.org/officeDocument/2006/relationships/revisionLog" Target="revisionLog342.xml"/><Relationship Id="rId384" Type="http://schemas.openxmlformats.org/officeDocument/2006/relationships/revisionLog" Target="revisionLog384.xml"/><Relationship Id="rId591" Type="http://schemas.openxmlformats.org/officeDocument/2006/relationships/revisionLog" Target="revisionLog591.xml"/><Relationship Id="rId994" Type="http://schemas.openxmlformats.org/officeDocument/2006/relationships/revisionLog" Target="revisionLog205.xml"/><Relationship Id="rId1028" Type="http://schemas.openxmlformats.org/officeDocument/2006/relationships/revisionLog" Target="revisionLog820.xml"/><Relationship Id="rId896" Type="http://schemas.openxmlformats.org/officeDocument/2006/relationships/revisionLog" Target="revisionLog107.xml"/><Relationship Id="rId244" Type="http://schemas.openxmlformats.org/officeDocument/2006/relationships/revisionLog" Target="revisionLog244.xml"/><Relationship Id="rId647" Type="http://schemas.openxmlformats.org/officeDocument/2006/relationships/revisionLog" Target="revisionLog647.xml"/><Relationship Id="rId689" Type="http://schemas.openxmlformats.org/officeDocument/2006/relationships/revisionLog" Target="revisionLog689.xml"/><Relationship Id="rId854" Type="http://schemas.openxmlformats.org/officeDocument/2006/relationships/revisionLog" Target="revisionLog65.xml"/><Relationship Id="rId756" Type="http://schemas.openxmlformats.org/officeDocument/2006/relationships/revisionLog" Target="revisionLog749.xml"/><Relationship Id="rId286" Type="http://schemas.openxmlformats.org/officeDocument/2006/relationships/revisionLog" Target="revisionLog286.xml"/><Relationship Id="rId451" Type="http://schemas.openxmlformats.org/officeDocument/2006/relationships/revisionLog" Target="revisionLog451.xml"/><Relationship Id="rId493" Type="http://schemas.openxmlformats.org/officeDocument/2006/relationships/revisionLog" Target="revisionLog493.xml"/><Relationship Id="rId507" Type="http://schemas.openxmlformats.org/officeDocument/2006/relationships/revisionLog" Target="revisionLog507.xml"/><Relationship Id="rId549" Type="http://schemas.openxmlformats.org/officeDocument/2006/relationships/revisionLog" Target="revisionLog549.xml"/><Relationship Id="rId714" Type="http://schemas.openxmlformats.org/officeDocument/2006/relationships/revisionLog" Target="revisionLog714.xml"/><Relationship Id="rId921" Type="http://schemas.openxmlformats.org/officeDocument/2006/relationships/revisionLog" Target="revisionLog132.xml"/><Relationship Id="rId798" Type="http://schemas.openxmlformats.org/officeDocument/2006/relationships/revisionLog" Target="revisionLog766.xml"/><Relationship Id="rId560" Type="http://schemas.openxmlformats.org/officeDocument/2006/relationships/revisionLog" Target="revisionLog560.xml"/><Relationship Id="rId409" Type="http://schemas.openxmlformats.org/officeDocument/2006/relationships/revisionLog" Target="revisionLog409.xml"/><Relationship Id="rId395" Type="http://schemas.openxmlformats.org/officeDocument/2006/relationships/revisionLog" Target="revisionLog395.xml"/><Relationship Id="rId311" Type="http://schemas.openxmlformats.org/officeDocument/2006/relationships/revisionLog" Target="revisionLog311.xml"/><Relationship Id="rId353" Type="http://schemas.openxmlformats.org/officeDocument/2006/relationships/revisionLog" Target="revisionLog353.xml"/><Relationship Id="rId963" Type="http://schemas.openxmlformats.org/officeDocument/2006/relationships/revisionLog" Target="revisionLog174.xml"/><Relationship Id="rId823" Type="http://schemas.openxmlformats.org/officeDocument/2006/relationships/revisionLog" Target="revisionLog42.xml"/><Relationship Id="rId865" Type="http://schemas.openxmlformats.org/officeDocument/2006/relationships/revisionLog" Target="revisionLog76.xml"/><Relationship Id="rId420" Type="http://schemas.openxmlformats.org/officeDocument/2006/relationships/revisionLog" Target="revisionLog420.xml"/><Relationship Id="rId616" Type="http://schemas.openxmlformats.org/officeDocument/2006/relationships/revisionLog" Target="revisionLog616.xml"/><Relationship Id="rId658" Type="http://schemas.openxmlformats.org/officeDocument/2006/relationships/revisionLog" Target="revisionLog658.xml"/><Relationship Id="rId255" Type="http://schemas.openxmlformats.org/officeDocument/2006/relationships/revisionLog" Target="revisionLog255.xml"/><Relationship Id="rId297" Type="http://schemas.openxmlformats.org/officeDocument/2006/relationships/revisionLog" Target="revisionLog297.xml"/><Relationship Id="rId462" Type="http://schemas.openxmlformats.org/officeDocument/2006/relationships/revisionLog" Target="revisionLog462.xml"/><Relationship Id="rId518" Type="http://schemas.openxmlformats.org/officeDocument/2006/relationships/revisionLog" Target="revisionLog518.xml"/><Relationship Id="rId725" Type="http://schemas.openxmlformats.org/officeDocument/2006/relationships/revisionLog" Target="revisionLog725.xml"/><Relationship Id="rId932" Type="http://schemas.openxmlformats.org/officeDocument/2006/relationships/revisionLog" Target="revisionLog143.xml"/><Relationship Id="rId767" Type="http://schemas.openxmlformats.org/officeDocument/2006/relationships/revisionLog" Target="revisionLog10.xml"/><Relationship Id="rId364" Type="http://schemas.openxmlformats.org/officeDocument/2006/relationships/revisionLog" Target="revisionLog364.xml"/><Relationship Id="rId322" Type="http://schemas.openxmlformats.org/officeDocument/2006/relationships/revisionLog" Target="revisionLog322.xml"/><Relationship Id="rId974" Type="http://schemas.openxmlformats.org/officeDocument/2006/relationships/revisionLog" Target="revisionLog185.xml"/><Relationship Id="rId1008" Type="http://schemas.openxmlformats.org/officeDocument/2006/relationships/revisionLog" Target="revisionLog800.xml"/><Relationship Id="rId834" Type="http://schemas.openxmlformats.org/officeDocument/2006/relationships/revisionLog" Target="revisionLog53.xml"/><Relationship Id="rId876" Type="http://schemas.openxmlformats.org/officeDocument/2006/relationships/revisionLog" Target="revisionLog87.xml"/><Relationship Id="rId571" Type="http://schemas.openxmlformats.org/officeDocument/2006/relationships/revisionLog" Target="revisionLog571.xml"/><Relationship Id="rId627" Type="http://schemas.openxmlformats.org/officeDocument/2006/relationships/revisionLog" Target="revisionLog627.xml"/><Relationship Id="rId669" Type="http://schemas.openxmlformats.org/officeDocument/2006/relationships/revisionLog" Target="revisionLog669.xml"/><Relationship Id="rId736" Type="http://schemas.openxmlformats.org/officeDocument/2006/relationships/revisionLog" Target="revisionLog2.xml"/><Relationship Id="rId901" Type="http://schemas.openxmlformats.org/officeDocument/2006/relationships/revisionLog" Target="revisionLog112.xml"/><Relationship Id="rId266" Type="http://schemas.openxmlformats.org/officeDocument/2006/relationships/revisionLog" Target="revisionLog266.xml"/><Relationship Id="rId431" Type="http://schemas.openxmlformats.org/officeDocument/2006/relationships/revisionLog" Target="revisionLog431.xml"/><Relationship Id="rId473" Type="http://schemas.openxmlformats.org/officeDocument/2006/relationships/revisionLog" Target="revisionLog473.xml"/><Relationship Id="rId529" Type="http://schemas.openxmlformats.org/officeDocument/2006/relationships/revisionLog" Target="revisionLog529.xml"/><Relationship Id="rId680" Type="http://schemas.openxmlformats.org/officeDocument/2006/relationships/revisionLog" Target="revisionLog680.xml"/><Relationship Id="rId540" Type="http://schemas.openxmlformats.org/officeDocument/2006/relationships/revisionLog" Target="revisionLog540.xml"/><Relationship Id="rId778" Type="http://schemas.openxmlformats.org/officeDocument/2006/relationships/revisionLog" Target="revisionLog21.xml"/><Relationship Id="rId333" Type="http://schemas.openxmlformats.org/officeDocument/2006/relationships/revisionLog" Target="revisionLog333.xml"/><Relationship Id="rId943" Type="http://schemas.openxmlformats.org/officeDocument/2006/relationships/revisionLog" Target="revisionLog154.xml"/><Relationship Id="rId985" Type="http://schemas.openxmlformats.org/officeDocument/2006/relationships/revisionLog" Target="revisionLog196.xml"/><Relationship Id="rId1019" Type="http://schemas.openxmlformats.org/officeDocument/2006/relationships/revisionLog" Target="revisionLog811.xml"/><Relationship Id="rId845" Type="http://schemas.openxmlformats.org/officeDocument/2006/relationships/revisionLog" Target="revisionLog787.xml"/><Relationship Id="rId375" Type="http://schemas.openxmlformats.org/officeDocument/2006/relationships/revisionLog" Target="revisionLog375.xml"/><Relationship Id="rId582" Type="http://schemas.openxmlformats.org/officeDocument/2006/relationships/revisionLog" Target="revisionLog582.xml"/><Relationship Id="rId638" Type="http://schemas.openxmlformats.org/officeDocument/2006/relationships/revisionLog" Target="revisionLog638.xml"/><Relationship Id="rId803" Type="http://schemas.openxmlformats.org/officeDocument/2006/relationships/revisionLog" Target="revisionLog771.xml"/><Relationship Id="rId705" Type="http://schemas.openxmlformats.org/officeDocument/2006/relationships/revisionLog" Target="revisionLog705.xml"/><Relationship Id="rId887" Type="http://schemas.openxmlformats.org/officeDocument/2006/relationships/revisionLog" Target="revisionLog98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400.xml"/><Relationship Id="rId442" Type="http://schemas.openxmlformats.org/officeDocument/2006/relationships/revisionLog" Target="revisionLog442.xml"/><Relationship Id="rId484" Type="http://schemas.openxmlformats.org/officeDocument/2006/relationships/revisionLog" Target="revisionLog484.xml"/><Relationship Id="rId789" Type="http://schemas.openxmlformats.org/officeDocument/2006/relationships/revisionLog" Target="revisionLog32.xml"/><Relationship Id="rId302" Type="http://schemas.openxmlformats.org/officeDocument/2006/relationships/revisionLog" Target="revisionLog302.xml"/><Relationship Id="rId344" Type="http://schemas.openxmlformats.org/officeDocument/2006/relationships/revisionLog" Target="revisionLog344.xml"/><Relationship Id="rId691" Type="http://schemas.openxmlformats.org/officeDocument/2006/relationships/revisionLog" Target="revisionLog691.xml"/><Relationship Id="rId747" Type="http://schemas.openxmlformats.org/officeDocument/2006/relationships/revisionLog" Target="revisionLog740.xml"/><Relationship Id="rId912" Type="http://schemas.openxmlformats.org/officeDocument/2006/relationships/revisionLog" Target="revisionLog123.xml"/><Relationship Id="rId954" Type="http://schemas.openxmlformats.org/officeDocument/2006/relationships/revisionLog" Target="revisionLog165.xml"/><Relationship Id="rId996" Type="http://schemas.openxmlformats.org/officeDocument/2006/relationships/revisionLog" Target="revisionLog207.xml"/><Relationship Id="rId649" Type="http://schemas.openxmlformats.org/officeDocument/2006/relationships/revisionLog" Target="revisionLog649.xml"/><Relationship Id="rId814" Type="http://schemas.openxmlformats.org/officeDocument/2006/relationships/revisionLog" Target="revisionLog33.xml"/><Relationship Id="rId856" Type="http://schemas.openxmlformats.org/officeDocument/2006/relationships/revisionLog" Target="revisionLog67.xml"/><Relationship Id="rId386" Type="http://schemas.openxmlformats.org/officeDocument/2006/relationships/revisionLog" Target="revisionLog386.xml"/><Relationship Id="rId551" Type="http://schemas.openxmlformats.org/officeDocument/2006/relationships/revisionLog" Target="revisionLog551.xml"/><Relationship Id="rId593" Type="http://schemas.openxmlformats.org/officeDocument/2006/relationships/revisionLog" Target="revisionLog593.xml"/><Relationship Id="rId607" Type="http://schemas.openxmlformats.org/officeDocument/2006/relationships/revisionLog" Target="revisionLog607.xml"/><Relationship Id="rId898" Type="http://schemas.openxmlformats.org/officeDocument/2006/relationships/revisionLog" Target="revisionLog109.xml"/><Relationship Id="rId660" Type="http://schemas.openxmlformats.org/officeDocument/2006/relationships/revisionLog" Target="revisionLog660.xml"/><Relationship Id="rId246" Type="http://schemas.openxmlformats.org/officeDocument/2006/relationships/revisionLog" Target="revisionLog246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1.xml"/><Relationship Id="rId453" Type="http://schemas.openxmlformats.org/officeDocument/2006/relationships/revisionLog" Target="revisionLog453.xml"/><Relationship Id="rId509" Type="http://schemas.openxmlformats.org/officeDocument/2006/relationships/revisionLog" Target="revisionLog509.xml"/><Relationship Id="rId758" Type="http://schemas.openxmlformats.org/officeDocument/2006/relationships/revisionLog" Target="revisionLog751.xml"/><Relationship Id="rId313" Type="http://schemas.openxmlformats.org/officeDocument/2006/relationships/revisionLog" Target="revisionLog313.xml"/><Relationship Id="rId495" Type="http://schemas.openxmlformats.org/officeDocument/2006/relationships/revisionLog" Target="revisionLog495.xml"/><Relationship Id="rId716" Type="http://schemas.openxmlformats.org/officeDocument/2006/relationships/revisionLog" Target="revisionLog716.xml"/><Relationship Id="rId923" Type="http://schemas.openxmlformats.org/officeDocument/2006/relationships/revisionLog" Target="revisionLog134.xml"/><Relationship Id="rId965" Type="http://schemas.openxmlformats.org/officeDocument/2006/relationships/revisionLog" Target="revisionLog176.xml"/><Relationship Id="rId618" Type="http://schemas.openxmlformats.org/officeDocument/2006/relationships/revisionLog" Target="revisionLog618.xml"/><Relationship Id="rId562" Type="http://schemas.openxmlformats.org/officeDocument/2006/relationships/revisionLog" Target="revisionLog562.xml"/><Relationship Id="rId825" Type="http://schemas.openxmlformats.org/officeDocument/2006/relationships/revisionLog" Target="revisionLog44.xml"/><Relationship Id="rId520" Type="http://schemas.openxmlformats.org/officeDocument/2006/relationships/revisionLog" Target="revisionLog520.xml"/><Relationship Id="rId355" Type="http://schemas.openxmlformats.org/officeDocument/2006/relationships/revisionLog" Target="revisionLog355.xml"/><Relationship Id="rId397" Type="http://schemas.openxmlformats.org/officeDocument/2006/relationships/revisionLog" Target="revisionLog397.xml"/><Relationship Id="rId1010" Type="http://schemas.openxmlformats.org/officeDocument/2006/relationships/revisionLog" Target="revisionLog802.xml"/><Relationship Id="rId257" Type="http://schemas.openxmlformats.org/officeDocument/2006/relationships/revisionLog" Target="revisionLog257.xml"/><Relationship Id="rId422" Type="http://schemas.openxmlformats.org/officeDocument/2006/relationships/revisionLog" Target="revisionLog422.xml"/><Relationship Id="rId464" Type="http://schemas.openxmlformats.org/officeDocument/2006/relationships/revisionLog" Target="revisionLog464.xml"/><Relationship Id="rId867" Type="http://schemas.openxmlformats.org/officeDocument/2006/relationships/revisionLog" Target="revisionLog78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27.xml"/><Relationship Id="rId934" Type="http://schemas.openxmlformats.org/officeDocument/2006/relationships/revisionLog" Target="revisionLog145.xml"/><Relationship Id="rId780" Type="http://schemas.openxmlformats.org/officeDocument/2006/relationships/revisionLog" Target="revisionLog23.xml"/><Relationship Id="rId573" Type="http://schemas.openxmlformats.org/officeDocument/2006/relationships/revisionLog" Target="revisionLog573.xml"/><Relationship Id="rId366" Type="http://schemas.openxmlformats.org/officeDocument/2006/relationships/revisionLog" Target="revisionLog366.xml"/><Relationship Id="rId878" Type="http://schemas.openxmlformats.org/officeDocument/2006/relationships/revisionLog" Target="revisionLog89.xml"/><Relationship Id="rId433" Type="http://schemas.openxmlformats.org/officeDocument/2006/relationships/revisionLog" Target="revisionLog433.xml"/><Relationship Id="rId640" Type="http://schemas.openxmlformats.org/officeDocument/2006/relationships/revisionLog" Target="revisionLog640.xml"/><Relationship Id="rId738" Type="http://schemas.openxmlformats.org/officeDocument/2006/relationships/revisionLog" Target="revisionLog4.xml"/><Relationship Id="rId945" Type="http://schemas.openxmlformats.org/officeDocument/2006/relationships/revisionLog" Target="revisionLog156.xml"/><Relationship Id="rId805" Type="http://schemas.openxmlformats.org/officeDocument/2006/relationships/revisionLog" Target="revisionLog773.xml"/><Relationship Id="rId377" Type="http://schemas.openxmlformats.org/officeDocument/2006/relationships/revisionLog" Target="revisionLog377.xml"/><Relationship Id="rId500" Type="http://schemas.openxmlformats.org/officeDocument/2006/relationships/revisionLog" Target="revisionLog500.xml"/><Relationship Id="rId584" Type="http://schemas.openxmlformats.org/officeDocument/2006/relationships/revisionLog" Target="revisionLog584.xml"/><Relationship Id="rId889" Type="http://schemas.openxmlformats.org/officeDocument/2006/relationships/revisionLog" Target="revisionLog100.xml"/><Relationship Id="rId791" Type="http://schemas.openxmlformats.org/officeDocument/2006/relationships/revisionLog" Target="revisionLog759.xml"/><Relationship Id="rId444" Type="http://schemas.openxmlformats.org/officeDocument/2006/relationships/revisionLog" Target="revisionLog444.xml"/><Relationship Id="rId651" Type="http://schemas.openxmlformats.org/officeDocument/2006/relationships/revisionLog" Target="revisionLog651.xml"/><Relationship Id="rId749" Type="http://schemas.openxmlformats.org/officeDocument/2006/relationships/revisionLog" Target="revisionLog742.xml"/><Relationship Id="rId609" Type="http://schemas.openxmlformats.org/officeDocument/2006/relationships/revisionLog" Target="revisionLog60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8.xml"/><Relationship Id="rId511" Type="http://schemas.openxmlformats.org/officeDocument/2006/relationships/revisionLog" Target="revisionLog511.xml"/><Relationship Id="rId956" Type="http://schemas.openxmlformats.org/officeDocument/2006/relationships/revisionLog" Target="revisionLog167.xml"/><Relationship Id="rId816" Type="http://schemas.openxmlformats.org/officeDocument/2006/relationships/revisionLog" Target="revisionLog35.xml"/><Relationship Id="rId595" Type="http://schemas.openxmlformats.org/officeDocument/2006/relationships/revisionLog" Target="revisionLog595.xml"/><Relationship Id="rId1001" Type="http://schemas.openxmlformats.org/officeDocument/2006/relationships/revisionLog" Target="revisionLog793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5.xml"/><Relationship Id="rId662" Type="http://schemas.openxmlformats.org/officeDocument/2006/relationships/revisionLog" Target="revisionLog662.xml"/><Relationship Id="rId522" Type="http://schemas.openxmlformats.org/officeDocument/2006/relationships/revisionLog" Target="revisionLog522.xml"/><Relationship Id="rId315" Type="http://schemas.openxmlformats.org/officeDocument/2006/relationships/revisionLog" Target="revisionLog315.xml"/><Relationship Id="rId967" Type="http://schemas.openxmlformats.org/officeDocument/2006/relationships/revisionLog" Target="revisionLog178.xml"/><Relationship Id="rId399" Type="http://schemas.openxmlformats.org/officeDocument/2006/relationships/revisionLog" Target="revisionLog399.xml"/><Relationship Id="rId827" Type="http://schemas.openxmlformats.org/officeDocument/2006/relationships/revisionLog" Target="revisionLog46.xml"/><Relationship Id="rId1012" Type="http://schemas.openxmlformats.org/officeDocument/2006/relationships/revisionLog" Target="revisionLog804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6.xml"/><Relationship Id="rId673" Type="http://schemas.openxmlformats.org/officeDocument/2006/relationships/revisionLog" Target="revisionLog673.xml"/><Relationship Id="rId880" Type="http://schemas.openxmlformats.org/officeDocument/2006/relationships/revisionLog" Target="revisionLog91.xml"/><Relationship Id="rId533" Type="http://schemas.openxmlformats.org/officeDocument/2006/relationships/revisionLog" Target="revisionLog533.xml"/><Relationship Id="rId326" Type="http://schemas.openxmlformats.org/officeDocument/2006/relationships/revisionLog" Target="revisionLog326.xml"/><Relationship Id="rId978" Type="http://schemas.openxmlformats.org/officeDocument/2006/relationships/revisionLog" Target="revisionLog189.xml"/><Relationship Id="rId740" Type="http://schemas.openxmlformats.org/officeDocument/2006/relationships/revisionLog" Target="revisionLog6.xml"/><Relationship Id="rId838" Type="http://schemas.openxmlformats.org/officeDocument/2006/relationships/revisionLog" Target="revisionLog57.xml"/><Relationship Id="rId1023" Type="http://schemas.openxmlformats.org/officeDocument/2006/relationships/revisionLog" Target="revisionLog815.xml"/><Relationship Id="rId684" Type="http://schemas.openxmlformats.org/officeDocument/2006/relationships/revisionLog" Target="revisionLog684.xml"/><Relationship Id="rId477" Type="http://schemas.openxmlformats.org/officeDocument/2006/relationships/revisionLog" Target="revisionLog477.xml"/><Relationship Id="rId600" Type="http://schemas.openxmlformats.org/officeDocument/2006/relationships/revisionLog" Target="revisionLog600.xml"/><Relationship Id="rId337" Type="http://schemas.openxmlformats.org/officeDocument/2006/relationships/revisionLog" Target="revisionLog337.xml"/><Relationship Id="rId891" Type="http://schemas.openxmlformats.org/officeDocument/2006/relationships/revisionLog" Target="revisionLog102.xml"/><Relationship Id="rId905" Type="http://schemas.openxmlformats.org/officeDocument/2006/relationships/revisionLog" Target="revisionLog116.xml"/><Relationship Id="rId989" Type="http://schemas.openxmlformats.org/officeDocument/2006/relationships/revisionLog" Target="revisionLog200.xml"/><Relationship Id="rId751" Type="http://schemas.openxmlformats.org/officeDocument/2006/relationships/revisionLog" Target="revisionLog744.xml"/><Relationship Id="rId544" Type="http://schemas.openxmlformats.org/officeDocument/2006/relationships/revisionLog" Target="revisionLog544.xml"/><Relationship Id="rId849" Type="http://schemas.openxmlformats.org/officeDocument/2006/relationships/revisionLog" Target="revisionLog60.xml"/><Relationship Id="rId611" Type="http://schemas.openxmlformats.org/officeDocument/2006/relationships/revisionLog" Target="revisionLog611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8.xml"/><Relationship Id="rId695" Type="http://schemas.openxmlformats.org/officeDocument/2006/relationships/revisionLog" Target="revisionLog695.xml"/><Relationship Id="rId709" Type="http://schemas.openxmlformats.org/officeDocument/2006/relationships/revisionLog" Target="revisionLog709.xml"/><Relationship Id="rId916" Type="http://schemas.openxmlformats.org/officeDocument/2006/relationships/revisionLog" Target="revisionLog127.xml"/><Relationship Id="rId762" Type="http://schemas.openxmlformats.org/officeDocument/2006/relationships/revisionLog" Target="revisionLog755.xml"/><Relationship Id="rId555" Type="http://schemas.openxmlformats.org/officeDocument/2006/relationships/revisionLog" Target="revisionLog555.xml"/><Relationship Id="rId348" Type="http://schemas.openxmlformats.org/officeDocument/2006/relationships/revisionLog" Target="revisionLog348.xml"/><Relationship Id="rId622" Type="http://schemas.openxmlformats.org/officeDocument/2006/relationships/revisionLog" Target="revisionLog622.xml"/><Relationship Id="rId415" Type="http://schemas.openxmlformats.org/officeDocument/2006/relationships/revisionLog" Target="revisionLog415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9.xml"/><Relationship Id="rId927" Type="http://schemas.openxmlformats.org/officeDocument/2006/relationships/revisionLog" Target="revisionLog138.xml"/><Relationship Id="rId773" Type="http://schemas.openxmlformats.org/officeDocument/2006/relationships/revisionLog" Target="revisionLog16.xml"/><Relationship Id="rId359" Type="http://schemas.openxmlformats.org/officeDocument/2006/relationships/revisionLog" Target="revisionLog359.xml"/><Relationship Id="rId566" Type="http://schemas.openxmlformats.org/officeDocument/2006/relationships/revisionLog" Target="revisionLog566.xml"/><Relationship Id="rId633" Type="http://schemas.openxmlformats.org/officeDocument/2006/relationships/revisionLog" Target="revisionLog633.xml"/><Relationship Id="rId980" Type="http://schemas.openxmlformats.org/officeDocument/2006/relationships/revisionLog" Target="revisionLog191.xml"/><Relationship Id="rId426" Type="http://schemas.openxmlformats.org/officeDocument/2006/relationships/revisionLog" Target="revisionLog426.xml"/><Relationship Id="rId840" Type="http://schemas.openxmlformats.org/officeDocument/2006/relationships/revisionLog" Target="revisionLog782.xml"/><Relationship Id="rId938" Type="http://schemas.openxmlformats.org/officeDocument/2006/relationships/revisionLog" Target="revisionLog149.xml"/><Relationship Id="rId700" Type="http://schemas.openxmlformats.org/officeDocument/2006/relationships/revisionLog" Target="revisionLog700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7.xml"/><Relationship Id="rId784" Type="http://schemas.openxmlformats.org/officeDocument/2006/relationships/revisionLog" Target="revisionLog27.xml"/><Relationship Id="rId991" Type="http://schemas.openxmlformats.org/officeDocument/2006/relationships/revisionLog" Target="revisionLog202.xml"/><Relationship Id="rId437" Type="http://schemas.openxmlformats.org/officeDocument/2006/relationships/revisionLog" Target="revisionLog437.xml"/><Relationship Id="rId644" Type="http://schemas.openxmlformats.org/officeDocument/2006/relationships/revisionLog" Target="revisionLog644.xml"/><Relationship Id="rId851" Type="http://schemas.openxmlformats.org/officeDocument/2006/relationships/revisionLog" Target="revisionLog62.xml"/><Relationship Id="rId711" Type="http://schemas.openxmlformats.org/officeDocument/2006/relationships/revisionLog" Target="revisionLog711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90.xml"/><Relationship Id="rId504" Type="http://schemas.openxmlformats.org/officeDocument/2006/relationships/revisionLog" Target="revisionLog504.xml"/><Relationship Id="rId949" Type="http://schemas.openxmlformats.org/officeDocument/2006/relationships/revisionLog" Target="revisionLog160.xml"/><Relationship Id="rId809" Type="http://schemas.openxmlformats.org/officeDocument/2006/relationships/revisionLog" Target="revisionLog777.xml"/><Relationship Id="rId795" Type="http://schemas.openxmlformats.org/officeDocument/2006/relationships/revisionLog" Target="revisionLog763.xml"/><Relationship Id="rId350" Type="http://schemas.openxmlformats.org/officeDocument/2006/relationships/revisionLog" Target="revisionLog350.xml"/><Relationship Id="rId588" Type="http://schemas.openxmlformats.org/officeDocument/2006/relationships/revisionLog" Target="revisionLog588.xml"/><Relationship Id="rId655" Type="http://schemas.openxmlformats.org/officeDocument/2006/relationships/revisionLog" Target="revisionLog655.xml"/><Relationship Id="rId862" Type="http://schemas.openxmlformats.org/officeDocument/2006/relationships/revisionLog" Target="revisionLog73.xml"/><Relationship Id="rId448" Type="http://schemas.openxmlformats.org/officeDocument/2006/relationships/revisionLog" Target="revisionLog448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515" Type="http://schemas.openxmlformats.org/officeDocument/2006/relationships/revisionLog" Target="revisionLog515.xml"/><Relationship Id="rId722" Type="http://schemas.openxmlformats.org/officeDocument/2006/relationships/revisionLog" Target="revisionLog722.xml"/><Relationship Id="rId599" Type="http://schemas.openxmlformats.org/officeDocument/2006/relationships/revisionLog" Target="revisionLog599.xml"/><Relationship Id="rId361" Type="http://schemas.openxmlformats.org/officeDocument/2006/relationships/revisionLog" Target="revisionLog361.xml"/><Relationship Id="rId1005" Type="http://schemas.openxmlformats.org/officeDocument/2006/relationships/revisionLog" Target="revisionLog797.xml"/><Relationship Id="rId459" Type="http://schemas.openxmlformats.org/officeDocument/2006/relationships/revisionLog" Target="revisionLog459.xml"/><Relationship Id="rId666" Type="http://schemas.openxmlformats.org/officeDocument/2006/relationships/revisionLog" Target="revisionLog666.xml"/><Relationship Id="rId873" Type="http://schemas.openxmlformats.org/officeDocument/2006/relationships/revisionLog" Target="revisionLog84.xml"/><Relationship Id="rId526" Type="http://schemas.openxmlformats.org/officeDocument/2006/relationships/revisionLog" Target="revisionLog526.xml"/><Relationship Id="rId319" Type="http://schemas.openxmlformats.org/officeDocument/2006/relationships/revisionLog" Target="revisionLog319.xml"/><Relationship Id="rId733" Type="http://schemas.openxmlformats.org/officeDocument/2006/relationships/revisionLog" Target="revisionLog733.xml"/><Relationship Id="rId940" Type="http://schemas.openxmlformats.org/officeDocument/2006/relationships/revisionLog" Target="revisionLog151.xml"/><Relationship Id="rId1016" Type="http://schemas.openxmlformats.org/officeDocument/2006/relationships/revisionLog" Target="revisionLog808.xml"/><Relationship Id="rId800" Type="http://schemas.openxmlformats.org/officeDocument/2006/relationships/revisionLog" Target="revisionLog768.xml"/><Relationship Id="rId372" Type="http://schemas.openxmlformats.org/officeDocument/2006/relationships/revisionLog" Target="revisionLog372.xml"/><Relationship Id="rId677" Type="http://schemas.openxmlformats.org/officeDocument/2006/relationships/revisionLog" Target="revisionLog677.xml"/><Relationship Id="rId884" Type="http://schemas.openxmlformats.org/officeDocument/2006/relationships/revisionLog" Target="revisionLog95.xml"/><Relationship Id="rId744" Type="http://schemas.openxmlformats.org/officeDocument/2006/relationships/revisionLog" Target="revisionLog737.xml"/><Relationship Id="rId537" Type="http://schemas.openxmlformats.org/officeDocument/2006/relationships/revisionLog" Target="revisionLog537.xml"/><Relationship Id="rId951" Type="http://schemas.openxmlformats.org/officeDocument/2006/relationships/revisionLog" Target="revisionLog162.xml"/><Relationship Id="rId811" Type="http://schemas.openxmlformats.org/officeDocument/2006/relationships/revisionLog" Target="revisionLog779.xml"/><Relationship Id="rId604" Type="http://schemas.openxmlformats.org/officeDocument/2006/relationships/revisionLog" Target="revisionLog604.xml"/><Relationship Id="rId383" Type="http://schemas.openxmlformats.org/officeDocument/2006/relationships/revisionLog" Target="revisionLog383.xml"/><Relationship Id="rId590" Type="http://schemas.openxmlformats.org/officeDocument/2006/relationships/revisionLog" Target="revisionLog590.xml"/><Relationship Id="rId1027" Type="http://schemas.openxmlformats.org/officeDocument/2006/relationships/revisionLog" Target="revisionLog819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50.xml"/><Relationship Id="rId688" Type="http://schemas.openxmlformats.org/officeDocument/2006/relationships/revisionLog" Target="revisionLog688.xml"/><Relationship Id="rId895" Type="http://schemas.openxmlformats.org/officeDocument/2006/relationships/revisionLog" Target="revisionLog106.xml"/><Relationship Id="rId909" Type="http://schemas.openxmlformats.org/officeDocument/2006/relationships/revisionLog" Target="revisionLog120.xml"/><Relationship Id="rId755" Type="http://schemas.openxmlformats.org/officeDocument/2006/relationships/revisionLog" Target="revisionLog748.xml"/><Relationship Id="rId548" Type="http://schemas.openxmlformats.org/officeDocument/2006/relationships/revisionLog" Target="revisionLog548.xml"/><Relationship Id="rId310" Type="http://schemas.openxmlformats.org/officeDocument/2006/relationships/revisionLog" Target="revisionLog310.xml"/><Relationship Id="rId962" Type="http://schemas.openxmlformats.org/officeDocument/2006/relationships/revisionLog" Target="revisionLog173.xml"/><Relationship Id="rId822" Type="http://schemas.openxmlformats.org/officeDocument/2006/relationships/revisionLog" Target="revisionLog41.xml"/><Relationship Id="rId615" Type="http://schemas.openxmlformats.org/officeDocument/2006/relationships/revisionLog" Target="revisionLog615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9.xml"/><Relationship Id="rId766" Type="http://schemas.openxmlformats.org/officeDocument/2006/relationships/revisionLog" Target="revisionLog9.xml"/><Relationship Id="rId559" Type="http://schemas.openxmlformats.org/officeDocument/2006/relationships/revisionLog" Target="revisionLog559.xml"/><Relationship Id="rId461" Type="http://schemas.openxmlformats.org/officeDocument/2006/relationships/revisionLog" Target="revisionLog461.xml"/><Relationship Id="rId626" Type="http://schemas.openxmlformats.org/officeDocument/2006/relationships/revisionLog" Target="revisionLog626.xml"/><Relationship Id="rId321" Type="http://schemas.openxmlformats.org/officeDocument/2006/relationships/revisionLog" Target="revisionLog321.xml"/><Relationship Id="rId419" Type="http://schemas.openxmlformats.org/officeDocument/2006/relationships/revisionLog" Target="revisionLog419.xml"/><Relationship Id="rId973" Type="http://schemas.openxmlformats.org/officeDocument/2006/relationships/revisionLog" Target="revisionLog184.xml"/><Relationship Id="rId833" Type="http://schemas.openxmlformats.org/officeDocument/2006/relationships/revisionLog" Target="revisionLog52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2.xml"/><Relationship Id="rId900" Type="http://schemas.openxmlformats.org/officeDocument/2006/relationships/revisionLog" Target="revisionLog111.xml"/><Relationship Id="rId777" Type="http://schemas.openxmlformats.org/officeDocument/2006/relationships/revisionLog" Target="revisionLog20.xml"/><Relationship Id="rId332" Type="http://schemas.openxmlformats.org/officeDocument/2006/relationships/revisionLog" Target="revisionLog332.xml"/><Relationship Id="rId984" Type="http://schemas.openxmlformats.org/officeDocument/2006/relationships/revisionLog" Target="revisionLog195.xml"/><Relationship Id="rId637" Type="http://schemas.openxmlformats.org/officeDocument/2006/relationships/revisionLog" Target="revisionLog637.xml"/><Relationship Id="rId844" Type="http://schemas.openxmlformats.org/officeDocument/2006/relationships/revisionLog" Target="revisionLog786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3.xml"/><Relationship Id="rId690" Type="http://schemas.openxmlformats.org/officeDocument/2006/relationships/revisionLog" Target="revisionLog690.xml"/><Relationship Id="rId704" Type="http://schemas.openxmlformats.org/officeDocument/2006/relationships/revisionLog" Target="revisionLog704.xml"/><Relationship Id="rId911" Type="http://schemas.openxmlformats.org/officeDocument/2006/relationships/revisionLog" Target="revisionLog122.xml"/><Relationship Id="rId788" Type="http://schemas.openxmlformats.org/officeDocument/2006/relationships/revisionLog" Target="revisionLog31.xml"/><Relationship Id="rId550" Type="http://schemas.openxmlformats.org/officeDocument/2006/relationships/revisionLog" Target="revisionLog550.xml"/><Relationship Id="rId343" Type="http://schemas.openxmlformats.org/officeDocument/2006/relationships/revisionLog" Target="revisionLog343.xml"/><Relationship Id="rId995" Type="http://schemas.openxmlformats.org/officeDocument/2006/relationships/revisionLog" Target="revisionLog206.xml"/><Relationship Id="rId855" Type="http://schemas.openxmlformats.org/officeDocument/2006/relationships/revisionLog" Target="revisionLog66.xml"/><Relationship Id="rId648" Type="http://schemas.openxmlformats.org/officeDocument/2006/relationships/revisionLog" Target="revisionLog648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94" Type="http://schemas.openxmlformats.org/officeDocument/2006/relationships/revisionLog" Target="revisionLog494.xml"/><Relationship Id="rId508" Type="http://schemas.openxmlformats.org/officeDocument/2006/relationships/revisionLog" Target="revisionLog508.xml"/><Relationship Id="rId715" Type="http://schemas.openxmlformats.org/officeDocument/2006/relationships/revisionLog" Target="revisionLog715.xml"/><Relationship Id="rId922" Type="http://schemas.openxmlformats.org/officeDocument/2006/relationships/revisionLog" Target="revisionLog133.xml"/><Relationship Id="rId799" Type="http://schemas.openxmlformats.org/officeDocument/2006/relationships/revisionLog" Target="revisionLog767.xml"/><Relationship Id="rId354" Type="http://schemas.openxmlformats.org/officeDocument/2006/relationships/revisionLog" Target="revisionLog354.xml"/><Relationship Id="rId659" Type="http://schemas.openxmlformats.org/officeDocument/2006/relationships/revisionLog" Target="revisionLog659.xml"/><Relationship Id="rId561" Type="http://schemas.openxmlformats.org/officeDocument/2006/relationships/revisionLog" Target="revisionLog561.xml"/><Relationship Id="rId866" Type="http://schemas.openxmlformats.org/officeDocument/2006/relationships/revisionLog" Target="revisionLog77.xml"/><Relationship Id="rId519" Type="http://schemas.openxmlformats.org/officeDocument/2006/relationships/revisionLog" Target="revisionLog519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1.xml"/><Relationship Id="rId726" Type="http://schemas.openxmlformats.org/officeDocument/2006/relationships/revisionLog" Target="revisionLog726.xml"/><Relationship Id="rId933" Type="http://schemas.openxmlformats.org/officeDocument/2006/relationships/revisionLog" Target="revisionLog144.xml"/><Relationship Id="rId1009" Type="http://schemas.openxmlformats.org/officeDocument/2006/relationships/revisionLog" Target="revisionLog801.xml"/><Relationship Id="rId572" Type="http://schemas.openxmlformats.org/officeDocument/2006/relationships/revisionLog" Target="revisionLog572.xml"/><Relationship Id="rId365" Type="http://schemas.openxmlformats.org/officeDocument/2006/relationships/revisionLog" Target="revisionLog365.xml"/><Relationship Id="rId877" Type="http://schemas.openxmlformats.org/officeDocument/2006/relationships/revisionLog" Target="revisionLog88.xml"/><Relationship Id="rId432" Type="http://schemas.openxmlformats.org/officeDocument/2006/relationships/revisionLog" Target="revisionLog432.xml"/><Relationship Id="rId737" Type="http://schemas.openxmlformats.org/officeDocument/2006/relationships/revisionLog" Target="revisionLog3.xml"/><Relationship Id="rId944" Type="http://schemas.openxmlformats.org/officeDocument/2006/relationships/revisionLog" Target="revisionLog155.xml"/><Relationship Id="rId804" Type="http://schemas.openxmlformats.org/officeDocument/2006/relationships/revisionLog" Target="revisionLog772.xml"/><Relationship Id="rId790" Type="http://schemas.openxmlformats.org/officeDocument/2006/relationships/revisionLog" Target="revisionLog758.xml"/><Relationship Id="rId376" Type="http://schemas.openxmlformats.org/officeDocument/2006/relationships/revisionLog" Target="revisionLog376.xml"/><Relationship Id="rId583" Type="http://schemas.openxmlformats.org/officeDocument/2006/relationships/revisionLog" Target="revisionLog583.xml"/><Relationship Id="rId888" Type="http://schemas.openxmlformats.org/officeDocument/2006/relationships/revisionLog" Target="revisionLog99.xml"/><Relationship Id="rId650" Type="http://schemas.openxmlformats.org/officeDocument/2006/relationships/revisionLog" Target="revisionLog650.xml"/><Relationship Id="rId443" Type="http://schemas.openxmlformats.org/officeDocument/2006/relationships/revisionLog" Target="revisionLog443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1.xml"/><Relationship Id="rId955" Type="http://schemas.openxmlformats.org/officeDocument/2006/relationships/revisionLog" Target="revisionLog166.xml"/><Relationship Id="rId594" Type="http://schemas.openxmlformats.org/officeDocument/2006/relationships/revisionLog" Target="revisionLog594.xml"/><Relationship Id="rId608" Type="http://schemas.openxmlformats.org/officeDocument/2006/relationships/revisionLog" Target="revisionLog608.xml"/><Relationship Id="rId815" Type="http://schemas.openxmlformats.org/officeDocument/2006/relationships/revisionLog" Target="revisionLog34.xml"/><Relationship Id="rId387" Type="http://schemas.openxmlformats.org/officeDocument/2006/relationships/revisionLog" Target="revisionLog387.xml"/><Relationship Id="rId510" Type="http://schemas.openxmlformats.org/officeDocument/2006/relationships/revisionLog" Target="revisionLog510.xml"/><Relationship Id="rId899" Type="http://schemas.openxmlformats.org/officeDocument/2006/relationships/revisionLog" Target="revisionLog110.xml"/><Relationship Id="rId247" Type="http://schemas.openxmlformats.org/officeDocument/2006/relationships/revisionLog" Target="revisionLog247.xml"/><Relationship Id="rId1000" Type="http://schemas.openxmlformats.org/officeDocument/2006/relationships/revisionLog" Target="revisionLog792.xml"/><Relationship Id="rId759" Type="http://schemas.openxmlformats.org/officeDocument/2006/relationships/revisionLog" Target="revisionLog752.xml"/><Relationship Id="rId454" Type="http://schemas.openxmlformats.org/officeDocument/2006/relationships/revisionLog" Target="revisionLog454.xml"/><Relationship Id="rId661" Type="http://schemas.openxmlformats.org/officeDocument/2006/relationships/revisionLog" Target="revisionLog661.xml"/><Relationship Id="rId966" Type="http://schemas.openxmlformats.org/officeDocument/2006/relationships/revisionLog" Target="revisionLog177.xml"/><Relationship Id="rId521" Type="http://schemas.openxmlformats.org/officeDocument/2006/relationships/revisionLog" Target="revisionLog521.xml"/><Relationship Id="rId619" Type="http://schemas.openxmlformats.org/officeDocument/2006/relationships/revisionLog" Target="revisionLog619.xml"/><Relationship Id="rId314" Type="http://schemas.openxmlformats.org/officeDocument/2006/relationships/revisionLog" Target="revisionLog314.xml"/><Relationship Id="rId398" Type="http://schemas.openxmlformats.org/officeDocument/2006/relationships/revisionLog" Target="revisionLog398.xml"/><Relationship Id="rId826" Type="http://schemas.openxmlformats.org/officeDocument/2006/relationships/revisionLog" Target="revisionLog45.xml"/><Relationship Id="rId1011" Type="http://schemas.openxmlformats.org/officeDocument/2006/relationships/revisionLog" Target="revisionLog80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268E33C-5751-4A03-A8BE-AA0206F70F39}" diskRevisions="1" revisionId="96562" version="274">
  <header guid="{FFBBB0A5-F116-4DFA-9D1C-7FFCF2DDA1D0}" dateTime="2018-08-02T08:08:14" maxSheetId="11" userName="John Woodworth" r:id="rId2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7296336-6705-4ED5-9516-76D472798E7E}" dateTime="2018-08-02T08:26:25" maxSheetId="11" userName="Taylor Martin" r:id="rId241" minRId="86438" maxRId="864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1A0FD8E-BB7B-4E54-9780-B4BF8FC31E75}" dateTime="2018-08-02T08:30:42" maxSheetId="11" userName="John Woodworth" r:id="rId2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996A118-7704-4A5F-8615-6D17D123FC19}" dateTime="2018-08-02T08:31:42" maxSheetId="11" userName="John Woodworth" r:id="rId243" minRId="864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3B24B0-E353-4454-A427-5C19C0C883E1}" dateTime="2018-08-02T08:36:12" maxSheetId="11" userName="Taylor Martin" r:id="rId244" minRId="86469" maxRId="864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A3FC40B-0B2F-4E69-9933-ECCAD839BAB8}" dateTime="2018-08-02T08:36:49" maxSheetId="11" userName="Taylor Martin" r:id="rId2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4BB6579-D28C-4954-B1FB-FB151499ECE1}" dateTime="2018-08-02T08:37:15" maxSheetId="11" userName="Taylor Martin" r:id="rId2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44B3EFB-EE27-4BD0-A516-0302B1DD2356}" dateTime="2018-08-02T08:38:20" maxSheetId="11" userName="Garrett Higgins" r:id="rId2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92DCE6-D75D-4568-A391-DB60CE3B6272}" dateTime="2018-08-02T08:41:36" maxSheetId="11" userName="Taylor Martin" r:id="rId248" minRId="864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3CA06EF-76DB-43E3-AAC1-2F9CF9C2535E}" dateTime="2018-08-02T09:09:22" maxSheetId="11" userName="Taylor Martin" r:id="rId249" minRId="86489" maxRId="865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01CFDDF-C6EC-4164-9D5A-1053EDBFF315}" dateTime="2018-08-02T09:16:53" maxSheetId="11" userName="Taylor Martin" r:id="rId250" minRId="86515" maxRId="8651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2F47D2C-C64E-458D-ADFC-F7BCAEF08FCF}" dateTime="2018-08-02T09:21:04" maxSheetId="11" userName="Taylor Martin" r:id="rId251" minRId="865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2AFE4AC-B16A-4280-A3D4-BD61B6692A39}" dateTime="2018-08-02T09:22:46" maxSheetId="11" userName="Taylor Martin" r:id="rId252" minRId="86518" maxRId="865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9C186F-BE38-4D8A-9403-B74DC9C0DF21}" dateTime="2018-08-02T09:27:56" maxSheetId="11" userName="Lance Adams" r:id="rId253" minRId="86520" maxRId="865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C948D97-FF0D-41E5-AF53-E52930354F21}" dateTime="2018-08-02T09:32:01" maxSheetId="11" userName="John Woodworth" r:id="rId254" minRId="86528" maxRId="865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B385A93-1C65-4D7C-8EFC-1C1849BF0D0B}" dateTime="2018-08-02T09:48:14" maxSheetId="11" userName="John Woodworth" r:id="rId255" minRId="86567" maxRId="866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88F2CB6-092B-4F82-9DF2-8BA1A1D63405}" dateTime="2018-08-02T10:06:13" maxSheetId="11" userName="Garrett Higgins" r:id="rId256" minRId="86603" maxRId="8663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C3E653E-95A8-4664-B8D2-A625B3BFA8E0}" dateTime="2018-08-02T10:34:55" maxSheetId="11" userName="Taylor Martin" r:id="rId257" minRId="86636" maxRId="866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EA5CB1E-2124-49A8-9259-C96D153E2C1B}" dateTime="2018-08-02T10:35:42" maxSheetId="11" userName="Taylor Martin" r:id="rId258" minRId="86656" maxRId="866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EA207FF-4985-4C5C-96B5-3A8F6DA708DF}" dateTime="2018-08-02T10:39:45" maxSheetId="11" userName="Garrett Higgins" r:id="rId259" minRId="86666" maxRId="866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0AAC37A-5F1A-4191-84FC-E13DD3F32E25}" dateTime="2018-08-02T10:40:17" maxSheetId="11" userName="Taylor Martin" r:id="rId260" minRId="86679" maxRId="866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1087D0B-35D7-43B6-99EA-46300A1D0E73}" dateTime="2018-08-02T10:53:03" maxSheetId="11" userName="Taylor Martin" r:id="rId261" minRId="86688" maxRId="867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BF60038-A588-46FA-8122-6540D39521B6}" dateTime="2018-08-02T10:53:43" maxSheetId="11" userName="Taylor Martin" r:id="rId262" minRId="867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C9BA51E-0D35-4760-8D24-97B69C550396}" dateTime="2018-08-02T11:05:28" maxSheetId="11" userName="Taylor Martin" r:id="rId263" minRId="86704" maxRId="8670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4C8BE19-9A35-4182-983F-66E7CDCD33FF}" dateTime="2018-08-02T11:21:56" maxSheetId="11" userName="Taylor Martin" r:id="rId264" minRId="86707" maxRId="867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26D182-F481-4A6F-81B5-69FFE83BB355}" dateTime="2018-08-02T11:46:29" maxSheetId="11" userName="Garrett Higgins" r:id="rId265" minRId="86713" maxRId="867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63F268F-1E4A-4B3C-901C-B08E7D263EFC}" dateTime="2018-08-02T12:07:41" maxSheetId="11" userName="Garrett Higgins" r:id="rId266" minRId="867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5EBD3F0-85CA-4A95-9FC6-D8DE93B662D0}" dateTime="2018-08-02T12:27:23" maxSheetId="11" userName="Taylor Martin" r:id="rId267" minRId="86716" maxRId="867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7582847-C6C4-4E78-B5E1-2BC8A439D847}" dateTime="2018-08-02T12:28:05" maxSheetId="11" userName="Taylor Martin" r:id="rId268" minRId="86746" maxRId="867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EB48C3-11A3-4395-97DB-8A7AC2D84FB6}" dateTime="2018-08-02T12:31:06" maxSheetId="11" userName="Taylor Martin" r:id="rId269" minRId="86750" maxRId="867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70FD9FB-53E1-4041-A82D-B0824D873BFA}" dateTime="2018-08-02T12:49:57" maxSheetId="11" userName="Taylor Martin" r:id="rId270" minRId="86759" maxRId="867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C21128-7A9E-4CE5-BE83-D183122F4C29}" dateTime="2018-08-02T12:50:45" maxSheetId="11" userName="Taylor Martin" r:id="rId271" minRId="86768" maxRId="867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0F510BA-76AA-4E64-BB93-4FAFDF0EFE18}" dateTime="2018-08-02T12:58:49" maxSheetId="11" userName="John Woodworth" r:id="rId272" minRId="86787" maxRId="8679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434B69-E9EE-457D-AE15-22E71830DB75}" dateTime="2018-08-02T13:14:04" maxSheetId="11" userName="Garrett Higgins" r:id="rId273" minRId="86795" maxRId="868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C16BCC4-9BEC-4A66-85E8-824763577C86}" dateTime="2018-08-02T13:58:40" maxSheetId="11" userName="John Woodworth" r:id="rId274" minRId="868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980143C-757F-43A0-AE94-20849EC9FDE6}" dateTime="2018-08-02T14:02:24" maxSheetId="11" userName="John Woodworth" r:id="rId275" minRId="86824" maxRId="868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3BF864E-BA31-4B51-8FFE-533A9C660388}" dateTime="2018-08-02T14:03:43" maxSheetId="11" userName="John Woodworth" r:id="rId276" minRId="86828" maxRId="868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0E1F96D-6F66-42C1-AF86-F1B1C07B29E4}" dateTime="2018-08-02T14:27:36" maxSheetId="11" userName="Garrett Higgins" r:id="rId277" minRId="86830" maxRId="868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8C165C-5BD8-4CE9-A188-01DA67025D54}" dateTime="2018-08-02T14:28:38" maxSheetId="11" userName="Garrett Higgins" r:id="rId278" minRId="86843" maxRId="868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F650979-D7A5-4737-ADE4-3C458299227B}" dateTime="2018-08-02T14:32:55" maxSheetId="11" userName="Garrett Higgins" r:id="rId279" minRId="86847" maxRId="868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ECC350D-7692-4658-843C-33A3A6F755FA}" dateTime="2018-08-02T15:06:34" maxSheetId="11" userName="Taylor Martin" r:id="rId280" minRId="86868" maxRId="868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0520571-2AF6-4A2F-AA95-4647E1A9F2B2}" dateTime="2018-08-02T15:07:17" maxSheetId="11" userName="John Woodworth" r:id="rId281" minRId="86874" maxRId="868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40C3AC4-83B3-47E2-980B-E369D1F35A57}" dateTime="2018-08-02T15:15:10" maxSheetId="11" userName="John Woodworth" r:id="rId282" minRId="86898" maxRId="8690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B271256-FDFC-49F2-A1F0-210633B5C5B9}" dateTime="2018-08-02T15:21:41" maxSheetId="11" userName="Lance Adams" r:id="rId283" minRId="86906" maxRId="869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A52B24A-7F3B-46B1-83B1-1249F283873A}" dateTime="2018-08-02T15:45:57" maxSheetId="11" userName="Taylor Martin" r:id="rId284" minRId="86921" maxRId="869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E9B45FA-FFC0-4DEE-BDC2-3051D228EF15}" dateTime="2018-08-02T15:46:26" maxSheetId="11" userName="Lance Adams" r:id="rId285" minRId="869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9A39692-3F3C-497D-B20D-91A2A3F76553}" dateTime="2018-08-02T15:46:29" maxSheetId="11" userName="Taylor Martin" r:id="rId286" minRId="86937" maxRId="869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352445-89F0-4212-AAE5-1419630C8ED7}" dateTime="2018-08-02T15:49:10" maxSheetId="11" userName="Garrett Higgins" r:id="rId287" minRId="86941" maxRId="869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1F9798D-F76B-45FC-8554-221616B79F99}" dateTime="2018-08-02T15:49:27" maxSheetId="11" userName="Deb Lichti" r:id="rId2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5F24EF6-EA29-49FF-AF02-C158E4599C79}" dateTime="2018-08-02T16:00:05" maxSheetId="11" userName="John Woodworth" r:id="rId289" minRId="86959" maxRId="869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1C9886F-B632-4D18-9DD9-F75DAFC86E5A}" dateTime="2018-08-02T17:02:19" maxSheetId="11" userName="Lance Adams" r:id="rId290" minRId="86980" maxRId="8698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9570B6B-4BB5-410D-8312-0868663F7034}" dateTime="2018-08-03T08:16:47" maxSheetId="11" userName="Taylor Martin" r:id="rId291" minRId="86984" maxRId="869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F845F9A-5762-4F8F-8018-41433406CB58}" dateTime="2018-08-03T08:23:15" maxSheetId="11" userName="Taylor Martin" r:id="rId292" minRId="86999" maxRId="8700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4779D33-1634-4023-A679-1260D53FA4C2}" dateTime="2018-08-03T08:32:54" maxSheetId="11" userName="Taylor Martin" r:id="rId293" minRId="87005" maxRId="870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50AFA70-57FF-4333-A2A7-B9175B99ECA3}" dateTime="2018-08-03T08:42:08" maxSheetId="11" userName="Taylor Martin" r:id="rId294" minRId="87009" maxRId="870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0D9BA3-E932-4683-90E5-80A232010478}" dateTime="2018-08-03T08:58:28" maxSheetId="11" userName="Garrett Higgins" r:id="rId295" minRId="87020" maxRId="870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4314AFA-F654-4B74-B4D9-386E4B367D77}" dateTime="2018-08-03T09:10:04" maxSheetId="11" userName="Garrett Higgins" r:id="rId296" minRId="87022" maxRId="870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0BE983-BF6F-4529-A877-F8E041B47D57}" dateTime="2018-08-03T09:23:44" maxSheetId="11" userName="Lance Adams" r:id="rId297" minRId="87024" maxRId="870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235DBE2-DA44-4BA6-B555-B521143B7D3F}" dateTime="2018-08-03T09:24:39" maxSheetId="11" userName="John Woodworth" r:id="rId298" minRId="87041" maxRId="8709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65E89E4-CD39-4AC4-9F89-6DDDAC8F107F}" dateTime="2018-08-03T09:25:21" maxSheetId="11" userName="Lance Adams" r:id="rId299" minRId="87093" maxRId="871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D98B1B5-5076-44C1-9488-C92C76675C54}" dateTime="2018-08-03T09:30:26" maxSheetId="11" userName="Garrett Higgins" r:id="rId300" minRId="87109" maxRId="871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B4EF509-7152-4764-8EDA-28401785B9EF}" dateTime="2018-08-03T09:32:36" maxSheetId="11" userName="John Woodworth" r:id="rId301" minRId="87122" maxRId="8714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033BBD50-242E-4BC7-A1FA-6CD905D80245}" dateTime="2018-08-03T09:33:03" maxSheetId="11" userName="John Woodworth" r:id="rId302" minRId="87148" maxRId="8715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DD45A572-DDCE-4EF7-A536-458A309A6081}" dateTime="2018-08-03T09:37:06" maxSheetId="11" userName="John Woodworth" r:id="rId303" minRId="87152" maxRId="8715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DDE30B2-1E5D-4FBD-9DEA-3CC828C0A3BB}" dateTime="2018-08-03T09:39:43" maxSheetId="11" userName="John Woodworth" r:id="rId304" minRId="87155" maxRId="8717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9D66ABA5-16FC-4706-A3F3-466333A83D0A}" dateTime="2018-08-03T09:40:36" maxSheetId="11" userName="John Woodworth" r:id="rId305" minRId="87172" maxRId="8717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BAEF619-D0F5-4559-AB32-E18283BBAEFA}" dateTime="2018-08-03T09:51:23" maxSheetId="11" userName="John Woodworth" r:id="rId306" minRId="87175" maxRId="8717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DCB95D8-1617-4A6A-9AE7-19B1DAA95EE8}" dateTime="2018-08-03T09:58:47" maxSheetId="11" userName="John Woodworth" r:id="rId30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AD20D905-F0CE-480A-8895-E11645410E1F}" dateTime="2018-08-03T10:00:36" maxSheetId="11" userName="John Woodworth" r:id="rId308" minRId="87190" maxRId="8719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45C4AE0-BAFA-4217-81A3-E1D517C2E576}" dateTime="2018-08-03T10:19:45" maxSheetId="11" userName="Garrett Higgins" r:id="rId309" minRId="87198" maxRId="8720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5018A9F-1FF7-423D-A64C-EB983E4B8B0D}" dateTime="2018-08-03T10:34:45" maxSheetId="11" userName="John Woodworth" r:id="rId310" minRId="87202" maxRId="8721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0A4C0005-3513-4978-BBD5-3B1EA5C8654F}" dateTime="2018-08-03T10:37:11" maxSheetId="11" userName="Garrett Higgins" r:id="rId311" minRId="87214" maxRId="872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5E68A17-363D-4DAC-ACAF-87D8BE952685}" dateTime="2018-08-03T10:46:32" maxSheetId="11" userName="Deb Lichti" r:id="rId312" minRId="872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3DF7E8C-6436-479B-AE00-9BEEE0DC152C}" dateTime="2018-08-03T10:56:52" maxSheetId="11" userName="Taylor Martin" r:id="rId313" minRId="87228" maxRId="872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  <reviewedList count="1">
      <reviewed rId="87228"/>
    </reviewedList>
  </header>
  <header guid="{AAD023C9-FB46-4A68-A646-8F90974A15C0}" dateTime="2018-08-03T11:39:44" maxSheetId="11" userName="Garrett Higgins" r:id="rId314" minRId="87282" maxRId="872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B6BA3EB-78AB-48AE-9A5A-6B386C1ADB1D}" dateTime="2018-08-03T11:50:36" maxSheetId="11" userName="Garrett Higgins" r:id="rId315" minRId="87285" maxRId="872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8516A2B-7E4F-4ADE-AE4C-685F4BE07CAD}" dateTime="2018-08-03T12:15:31" maxSheetId="11" userName="John Woodworth" r:id="rId316" minRId="87298" maxRId="8733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E7A2A19-E4AA-41CB-8363-F10272F9666D}" dateTime="2018-08-03T12:45:31" maxSheetId="11" userName="Taylor Martin" r:id="rId317" minRId="87339" maxRId="873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522174B-4071-425A-A823-FA2FDCC06560}" dateTime="2018-08-03T13:20:18" maxSheetId="11" userName="John Woodworth" r:id="rId318" minRId="87363" maxRId="8740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F391731-3E54-4153-AF8C-38B99A4048F6}" dateTime="2018-08-03T13:29:10" maxSheetId="11" userName="Garrett Higgins" r:id="rId319" minRId="87410" maxRId="874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3FE1BC9-1C18-4E90-9E9F-DB183C4ECE14}" dateTime="2018-08-03T13:53:40" maxSheetId="11" userName="Garrett Higgins" r:id="rId320" minRId="87412" maxRId="874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FA03850-2E4D-4946-925C-51FD89888564}" dateTime="2018-08-03T13:53:54" maxSheetId="11" userName="John Woodworth" r:id="rId321" minRId="87415" maxRId="8744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A65AC3D-34AA-442B-9642-EF3B375465BD}" dateTime="2018-08-03T14:02:52" maxSheetId="11" userName="Garrett Higgins" r:id="rId322" minRId="87449" maxRId="874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D4C44FA-C617-455B-AA7F-A57BADD6120C}" dateTime="2018-08-03T14:08:11" maxSheetId="11" userName="John Woodworth" r:id="rId323" minRId="87460" maxRId="8747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1CEE0FA-60EB-4FD7-BCA4-80054E2E97B4}" dateTime="2018-08-03T14:14:57" maxSheetId="11" userName="John Woodworth" r:id="rId324" minRId="87472" maxRId="8750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DB4D1AB-1966-42D3-A532-C2265754228D}" dateTime="2018-08-03T14:24:52" maxSheetId="11" userName="John Woodworth" r:id="rId325" minRId="87507" maxRId="8751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D4E9779-D520-4D5A-8B11-5C33F5875833}" dateTime="2018-08-03T14:40:02" maxSheetId="11" userName="Garrett Higgins" r:id="rId326" minRId="87514" maxRId="875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C02FC49-8B43-4D15-9E09-9A68F2CFCC60}" dateTime="2018-08-03T15:02:54" maxSheetId="11" userName="Garrett Higgins" r:id="rId327" minRId="87516" maxRId="8751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FDB025-C0D5-47CA-927F-6D33ACA8ADA8}" dateTime="2018-08-03T15:47:48" maxSheetId="11" userName="John Woodworth" r:id="rId328" minRId="87519" maxRId="8757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D3DE6A3F-68DA-413B-A1CA-D5E186F9CBA0}" dateTime="2018-08-03T15:48:12" maxSheetId="11" userName="Taylor Martin" r:id="rId329" minRId="87578" maxRId="875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B093DE4-2AC4-4A75-9F57-9A53ADD150EB}" dateTime="2018-08-03T15:50:38" maxSheetId="11" userName="John Woodworth" r:id="rId330" minRId="87592" maxRId="875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D4D3363-45C5-4AE7-9E69-6668C0CD5782}" dateTime="2018-08-03T15:51:18" maxSheetId="11" userName="John Woodworth" r:id="rId331" minRId="87602" maxRId="876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3468641-0BCF-4A6E-B5F2-A43F8082386C}" dateTime="2018-08-03T15:52:44" maxSheetId="11" userName="Taylor Martin" r:id="rId332" minRId="87604" maxRId="8760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744E29B-62EE-4ED7-A71C-A7D38B9C3699}" dateTime="2018-08-03T15:53:05" maxSheetId="11" userName="John Woodworth" r:id="rId333" minRId="87608" maxRId="876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C3FEF08-71C6-42EC-933D-7B461597EE12}" dateTime="2018-08-03T15:58:43" maxSheetId="11" userName="John Woodworth" r:id="rId334" minRId="87623" maxRId="876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13B503F-D15A-442A-B6D6-C78CD7786CB7}" dateTime="2018-08-03T16:37:42" maxSheetId="11" userName="Lance Adams" r:id="rId335" minRId="87637" maxRId="876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8174B6-FF52-45B6-9CCA-6C6DF87774FC}" dateTime="2018-08-03T16:48:22" maxSheetId="11" userName="John Woodworth" r:id="rId336" minRId="876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42E70AE-ED70-48B0-A86F-F8CB46B45474}" dateTime="2018-08-03T16:51:42" maxSheetId="11" userName="Lance Adams" r:id="rId337" minRId="87651" maxRId="8766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5A98FC7-4A13-4679-A872-C022926CD4F6}" dateTime="2018-08-06T08:39:53" maxSheetId="11" userName="Taylor Martin" r:id="rId338" minRId="87664" maxRId="876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6413B73-7DBC-4933-B356-712B2A8DFAB9}" dateTime="2018-08-06T08:41:00" maxSheetId="11" userName="Taylor Martin" r:id="rId339" minRId="876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05BD513-23FA-4C31-9B0A-E412462B7909}" dateTime="2018-08-06T08:42:49" maxSheetId="11" userName="Deb Lichti" r:id="rId3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D91D8A-4705-4260-8418-8C56AB753D03}" dateTime="2018-08-06T08:52:34" maxSheetId="11" userName="Taylor Martin" r:id="rId341" minRId="87680" maxRId="876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EF189F-A7D0-40CC-ADAB-88EF42D2DB49}" dateTime="2018-08-06T10:11:57" maxSheetId="11" userName="Garrett Higgins" r:id="rId342" minRId="87702" maxRId="8770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5592D90-8B33-4206-BD60-F345605AF172}" dateTime="2018-08-06T12:07:38" maxSheetId="11" userName="Garrett Higgins" r:id="rId343" minRId="87707" maxRId="877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30703B-037A-4955-AE31-35315159762C}" dateTime="2018-08-06T14:26:49" maxSheetId="11" userName="John Woodworth" r:id="rId344" minRId="87718" maxRId="877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120063-75D4-42F5-88C5-1C44B88B4AFB}" dateTime="2018-08-06T15:25:15" maxSheetId="11" userName="John Woodworth" r:id="rId345" minRId="87736" maxRId="877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C097E2D-3CE2-4C4E-967C-7CD31560D938}" dateTime="2018-08-06T15:34:44" maxSheetId="11" userName="Garrett Higgins" r:id="rId346" minRId="877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E61BB19-718A-4241-996E-A25FAC80594D}" dateTime="2018-08-06T15:42:36" maxSheetId="11" userName="John Woodworth" r:id="rId347" minRId="87746" maxRId="877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6EF012-FC0A-4D58-BC03-029A08F63464}" dateTime="2018-08-06T16:13:06" maxSheetId="11" userName="Garrett Higgins" r:id="rId348" minRId="87754" maxRId="877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B5AE235-2B37-4CC2-837E-42C5A688275C}" dateTime="2018-08-06T16:24:49" maxSheetId="11" userName="Garrett Higgins" r:id="rId349" minRId="877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B36EDD7-A101-470B-83CE-80D310AE0F33}" dateTime="2018-08-06T16:27:13" maxSheetId="11" userName="Garrett Higgins" r:id="rId3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B7E2228-C110-4368-AD7F-AD983F98F8C7}" dateTime="2018-08-06T16:32:10" maxSheetId="11" userName="John Woodworth" r:id="rId351" minRId="877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89CA7E2-F03C-4F33-BD84-EBBC3D5708D3}" dateTime="2018-08-07T09:52:54" maxSheetId="11" userName="Garrett Higgins" r:id="rId352" minRId="877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F00A858-1142-44CC-9A79-9CD65E77AC6F}" dateTime="2018-08-07T10:03:06" maxSheetId="11" userName="Garrett Higgins" r:id="rId353" minRId="877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B627F1-62A8-4BF0-B443-B1F6A9E27212}" dateTime="2018-08-07T12:05:28" maxSheetId="11" userName="Garrett Higgins" r:id="rId354" minRId="87771" maxRId="877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A5ACAE8-48D0-4595-B0A3-FA36FA07828C}" dateTime="2018-08-07T13:46:33" maxSheetId="11" userName="Garrett Higgins" r:id="rId355" minRId="877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10141A3-274D-4A84-8355-CF1DF8E1575A}" dateTime="2018-08-07T14:03:41" maxSheetId="11" userName="Garrett Higgins" r:id="rId356" minRId="87783" maxRId="877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3705224-65E6-492B-892E-81C6C727927D}" dateTime="2018-08-07T14:52:12" maxSheetId="11" userName="Garrett Higgins" r:id="rId357" minRId="877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E449AB7-AA2A-41DC-8FED-0065C7A29645}" dateTime="2018-08-07T14:52:23" maxSheetId="11" userName="Garrett Higgins" r:id="rId358" minRId="877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7856C6-4804-4248-ACE0-F9B830175CCA}" dateTime="2018-08-07T16:56:00" maxSheetId="11" userName="Garrett Higgins" r:id="rId359" minRId="87787" maxRId="877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FD3D975-30F0-420F-AA51-6530CF0B0911}" dateTime="2018-08-08T08:21:42" maxSheetId="11" userName="John Woodworth" r:id="rId360" minRId="87791" maxRId="8779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261C723-BF1D-4FB3-9CE4-F47DB129A428}" dateTime="2018-08-08T08:23:52" maxSheetId="11" userName="John Woodworth" r:id="rId361" minRId="877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77B0AB9-7A2A-41DD-9982-EFEA197AFE62}" dateTime="2018-08-08T08:41:06" maxSheetId="11" userName="John Woodworth" r:id="rId362" minRId="87796" maxRId="878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DDFF8EB-DA87-4E08-8C6F-FDE978BB7F10}" dateTime="2018-08-08T08:57:16" maxSheetId="11" userName="John Woodworth" r:id="rId363" minRId="87811" maxRId="8783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86BAB38-1309-41D0-A935-0CBCCE69983C}" dateTime="2018-08-08T08:59:27" maxSheetId="11" userName="John Woodworth" r:id="rId364" minRId="87838" maxRId="878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D59FFA6-845D-4343-BDE1-CF6F5676BEC9}" dateTime="2018-08-08T09:08:44" maxSheetId="11" userName="John Woodworth" r:id="rId365" minRId="87850" maxRId="878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BBBD99-33B4-4BE0-BCCE-B7579B07AAFD}" dateTime="2018-08-08T09:16:25" maxSheetId="11" userName="Garrett Higgins" r:id="rId366" minRId="87876" maxRId="8788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3AEA08-770E-426B-8B4C-E11DC45C7D4B}" dateTime="2018-08-08T09:25:06" maxSheetId="11" userName="John Woodworth" r:id="rId367" minRId="87890" maxRId="8790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F619D61-C4F9-4128-8FCC-81DA93E59751}" dateTime="2018-08-08T09:28:49" maxSheetId="11" userName="John Woodworth" r:id="rId368" minRId="87905" maxRId="879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ABCCF21-A1D4-489E-862F-C9AF815944B3}" dateTime="2018-08-08T09:30:01" maxSheetId="11" userName="Garrett Higgins" r:id="rId369" minRId="879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E8513A7-D2C5-4CE9-AC0B-5812C55F1A71}" dateTime="2018-08-08T10:40:17" maxSheetId="11" userName="John Woodworth" r:id="rId370" minRId="87912" maxRId="879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FF9BFDE-C231-4C16-B927-0A9FDC15CAE2}" dateTime="2018-08-08T11:13:53" maxSheetId="11" userName="Garrett Higgins" r:id="rId371" minRId="879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9FBB85-8EA9-4CB3-B065-2B9EAAAA4E52}" dateTime="2018-08-08T12:05:50" maxSheetId="11" userName="John Woodworth" r:id="rId372" minRId="87925" maxRId="8793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DEC0285-B16A-479C-86C2-1ED2C6A7ECFA}" dateTime="2018-08-08T12:09:28" maxSheetId="11" userName="Garrett Higgins" r:id="rId373" minRId="879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5BDFDB8-F199-4EBA-AC63-228A879018CF}" dateTime="2018-08-08T12:24:00" maxSheetId="11" userName="Garrett Higgins" r:id="rId374" minRId="879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0513893-D84C-4F4C-903A-4874AF3CF009}" dateTime="2018-08-08T12:32:09" maxSheetId="11" userName="Garrett Higgins" r:id="rId375" minRId="879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D2EDB30-396A-49A5-962E-9378F71395BB}" dateTime="2018-08-08T12:46:27" maxSheetId="11" userName="Garrett Higgins" r:id="rId376" minRId="879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EC96016-4EA3-41A3-A4D1-1FC6DB97849A}" dateTime="2018-08-08T13:03:20" maxSheetId="11" userName="Lance Adams" r:id="rId377" minRId="87942" maxRId="879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007977B-09C0-4031-89C9-9205E4FCE327}" dateTime="2018-08-08T13:08:42" maxSheetId="11" userName="John Woodworth" r:id="rId378" minRId="87958" maxRId="879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FA6A843-5B91-470D-8BDE-19B3DF4C4BA3}" dateTime="2018-08-08T13:42:49" maxSheetId="11" userName="Taylor Martin" r:id="rId379" minRId="87986" maxRId="880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ABD617D-9EB8-4C6E-93DF-FB351DB33BDF}" dateTime="2018-08-08T13:46:15" maxSheetId="11" userName="Taylor Martin" r:id="rId380" minRId="88042" maxRId="880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2B79D48-B8D7-4FCE-BD90-774957659076}" dateTime="2018-08-08T13:47:43" maxSheetId="11" userName="Garrett Higgins" r:id="rId381" minRId="88044" maxRId="880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9F3F8D9-43DF-4CA8-89AB-176FBB3BF4F3}" dateTime="2018-08-08T13:54:19" maxSheetId="11" userName="Garrett Higgins" r:id="rId382" minRId="88085" maxRId="880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03438C-2F8C-4514-B5B1-EDCED65C87F8}" dateTime="2018-08-08T15:02:38" maxSheetId="11" userName="John Woodworth" r:id="rId383" minRId="88089" maxRId="8810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6B4D24F-D16C-486C-8930-11C9B59317FC}" dateTime="2018-08-08T15:42:19" maxSheetId="11" userName="Lance Adams" r:id="rId384" minRId="88102" maxRId="881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23D165F-45C5-406C-98D7-20EF4829C6F0}" dateTime="2018-08-08T15:58:42" maxSheetId="11" userName="Lance Adams" r:id="rId385" minRId="88113" maxRId="881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61560D0-8BA4-405F-9FA3-02DC26403B51}" dateTime="2018-08-08T16:55:38" maxSheetId="11" userName="Taylor Martin" r:id="rId386" minRId="88127" maxRId="881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47F3B2E-C66D-475C-A6E5-A2FEDA8F2627}" dateTime="2018-08-09T08:03:10" maxSheetId="11" userName="John Woodworth" r:id="rId387" minRId="88148" maxRId="881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30FD1FB-5132-4F78-8E17-18C98934A9FB}" dateTime="2018-08-09T08:07:13" maxSheetId="11" userName="John Woodworth" r:id="rId388" minRId="881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3C92440-0AAE-4795-BA37-3E694A3C5AA3}" dateTime="2018-08-09T08:08:23" maxSheetId="11" userName="John Woodworth" r:id="rId389" minRId="8815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5DD838F-0608-4040-95BF-D82A57BC6258}" dateTime="2018-08-09T08:17:41" maxSheetId="11" userName="Taylor Martin" r:id="rId390" minRId="88158" maxRId="881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FB64D2-8924-42F5-AED7-7E9EA08301F6}" dateTime="2018-08-09T08:17:50" maxSheetId="11" userName="John Woodworth" r:id="rId391" minRId="88174" maxRId="882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0301EBE-B656-406E-A003-180B3054C308}" dateTime="2018-08-09T08:18:27" maxSheetId="11" userName="Taylor Martin" r:id="rId392" minRId="882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E90762B-AD2B-46C5-A77E-E46C853FEDE6}" dateTime="2018-08-09T08:21:51" maxSheetId="11" userName="Taylor Martin" r:id="rId393" minRId="88234" maxRId="882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129AC45-B2E4-4A5B-8259-5DA5953707CE}" dateTime="2018-08-09T08:23:46" maxSheetId="11" userName="Taylor Martin" r:id="rId394" minRId="882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4F8F134-28BD-4CB6-80A2-678EF5539D0E}" dateTime="2018-08-09T08:49:41" maxSheetId="11" userName="Taylor Martin" r:id="rId395" minRId="88247" maxRId="882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EEF2F10-4326-4472-BA4F-90C45C19176A}" dateTime="2018-08-09T08:53:35" maxSheetId="11" userName="Taylor Martin" r:id="rId396" minRId="882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75F0A72-FA7F-4647-A605-503424B14A75}" dateTime="2018-08-09T09:12:02" maxSheetId="11" userName="John Woodworth" r:id="rId397" minRId="88267" maxRId="883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43201C2-B08C-48E8-9C81-DFC321BFEFE0}" dateTime="2018-08-09T09:23:25" maxSheetId="11" userName="Garrett Higgins" r:id="rId398" minRId="88303" maxRId="8833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CAB124-1F11-44E5-BD9C-A4516D3A72D4}" dateTime="2018-08-09T09:32:47" maxSheetId="11" userName="John Woodworth" r:id="rId399" minRId="88331" maxRId="883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1472F1D-D0C8-49DB-81B7-D83669116F77}" dateTime="2018-08-09T09:42:17" maxSheetId="11" userName="Taylor Martin" r:id="rId400" minRId="88357" maxRId="883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5D2C26-2911-40B8-BC09-0F70A75601E0}" dateTime="2018-08-09T09:43:17" maxSheetId="11" userName="Taylor Martin" r:id="rId401" minRId="88396" maxRId="883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39BCC1A-3CE3-48D9-91E1-FAFBD98DA247}" dateTime="2018-08-09T09:46:38" maxSheetId="11" userName="Garrett Higgins" r:id="rId402" minRId="88398" maxRId="884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DB81A28-BEE4-4602-AE6A-11AA58EC7D1F}" dateTime="2018-08-09T09:48:22" maxSheetId="11" userName="Taylor Martin" r:id="rId403" minRId="88412" maxRId="884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6897E78-2BC2-4FB6-8A26-75030526FA52}" dateTime="2018-08-09T10:06:14" maxSheetId="11" userName="Taylor Martin" r:id="rId404" minRId="88427" maxRId="884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566C6A8-FBF6-4B68-919F-EEFEEADC5919}" dateTime="2018-08-09T10:10:44" maxSheetId="11" userName="Taylor Martin" r:id="rId405" minRId="88440" maxRId="884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8A29DEE-1C43-4973-88A4-7EAD1A7529C1}" dateTime="2018-08-09T10:11:00" maxSheetId="11" userName="Garrett Higgins" r:id="rId406" minRId="884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C67381A-0699-4571-9801-569E93598045}" dateTime="2018-08-09T10:22:11" maxSheetId="11" userName="Garrett Higgins" r:id="rId407" minRId="88455" maxRId="884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FEECA31-D70A-4DD0-AC77-D823C3C22945}" dateTime="2018-08-09T10:30:50" maxSheetId="11" userName="Taylor Martin" r:id="rId408" minRId="88468" maxRId="884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5354BEA-70A6-45C7-A563-8B23F550F45C}" dateTime="2018-08-09T10:53:00" maxSheetId="11" userName="Taylor Martin" r:id="rId409" minRId="88475" maxRId="884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852287D-39AF-4CFC-BC09-D76C8BFFA268}" dateTime="2018-08-09T11:02:30" maxSheetId="11" userName="Taylor Martin" r:id="rId410" minRId="88491" maxRId="885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606CD82-1044-4738-9260-E13E0DACC9D5}" dateTime="2018-08-09T11:02:41" maxSheetId="11" userName="Taylor Martin" r:id="rId411" minRId="88510" maxRId="885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231D7FA-7E3D-4E44-AF68-913A79857DA3}" dateTime="2018-08-09T11:10:33" maxSheetId="11" userName="Taylor Martin" r:id="rId412" minRId="88512" maxRId="885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6B4277D-0D94-49C8-8C95-08576820450A}" dateTime="2018-08-09T11:29:09" maxSheetId="11" userName="Garrett Higgins" r:id="rId413" minRId="885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4691D1F-E9BD-4435-9BE3-CCAA925BF802}" dateTime="2018-08-09T11:33:17" maxSheetId="11" userName="Taylor Martin" r:id="rId414" minRId="88524" maxRId="885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56C0486-9474-4B92-9B7F-150907E52871}" dateTime="2018-08-09T11:33:40" maxSheetId="11" userName="Garrett Higgins" r:id="rId4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B92F2CF-D434-4F9C-B3C0-8C0F5BBB7AD1}" dateTime="2018-08-09T11:46:58" maxSheetId="11" userName="Garrett Higgins" r:id="rId416" minRId="885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4ED15BB-700C-4D06-9A21-C2FDBD17761E}" dateTime="2018-08-09T12:08:24" maxSheetId="11" userName="John Woodworth" r:id="rId417" minRId="88540" maxRId="885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BED4257-9E3D-4402-89FD-8A5237DE4D96}" dateTime="2018-08-09T12:12:24" maxSheetId="11" userName="John Woodworth" r:id="rId418" minRId="88545" maxRId="885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5214B31-4364-4C40-A1A2-ADD906F9309E}" dateTime="2018-08-09T12:27:28" maxSheetId="11" userName="Taylor Martin" r:id="rId419" minRId="88568" maxRId="885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F92DE71-EB99-4167-9C7E-11C0F88FE96F}" dateTime="2018-08-09T13:18:13" maxSheetId="11" userName="John Woodworth" r:id="rId420" minRId="88586" maxRId="886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06686EF-5B3D-4358-8514-B11730B7638E}" dateTime="2018-08-09T13:26:21" maxSheetId="11" userName="John Woodworth" r:id="rId421" minRId="88656" maxRId="886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BA7F63-B7B0-4593-B615-677FADE7CD62}" dateTime="2018-08-09T13:28:01" maxSheetId="11" userName="John Woodworth" r:id="rId422" minRId="88672" maxRId="886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BAF0E65-0F70-4FFC-835A-604389363803}" dateTime="2018-08-09T13:49:47" maxSheetId="11" userName="John Woodworth" r:id="rId423" minRId="88678" maxRId="886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CBA1F10-362F-40FB-ADB3-AF14C406774D}" dateTime="2018-08-09T13:51:17" maxSheetId="11" userName="John Woodworth" r:id="rId424" minRId="88682" maxRId="886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9F046E-F381-49A8-A526-6AACD4CA1103}" dateTime="2018-08-09T13:54:33" maxSheetId="11" userName="John Woodworth" r:id="rId425" minRId="88698" maxRId="887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9E06B5F-4ABF-40C1-A244-59EDCAB858F1}" dateTime="2018-08-09T13:55:10" maxSheetId="11" userName="John Woodworth" r:id="rId426" minRId="8870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10E3659-3736-4CC3-B92F-653614518275}" dateTime="2018-08-09T13:56:16" maxSheetId="11" userName="John Woodworth" r:id="rId427" minRId="88705" maxRId="887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63F4367-FE8D-4A82-A935-2286337FD0DE}" dateTime="2018-08-09T14:01:32" maxSheetId="11" userName="Lance Adams" r:id="rId428" minRId="88715" maxRId="887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7EF5A90-21EF-41FB-AAF1-75BC837215D3}" dateTime="2018-08-09T14:02:44" maxSheetId="11" userName="Lance Adams" r:id="rId429" minRId="88726" maxRId="887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FDDBC04-6559-4DBF-801E-7FDA6AED1B7C}" dateTime="2018-08-09T14:18:43" maxSheetId="11" userName="John Woodworth" r:id="rId430" minRId="88754" maxRId="887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48DCB39-7170-4E2D-951C-A6A819B1DC68}" dateTime="2018-08-09T14:24:13" maxSheetId="11" userName="Garrett Higgins" r:id="rId431" minRId="887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5373650-4E09-48BC-95E0-B621E2D3040F}" dateTime="2018-08-09T15:06:17" maxSheetId="11" userName="Taylor Martin" r:id="rId432" minRId="88771" maxRId="887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59E7C3E-C87A-433B-8C1A-9DA0FF72F50E}" dateTime="2018-08-09T15:39:16" maxSheetId="11" userName="John Woodworth" r:id="rId433" minRId="887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B0F4648-7C50-45DD-8361-CF1998CD208E}" dateTime="2018-08-09T15:56:03" maxSheetId="11" userName="Taylor Martin" r:id="rId434" minRId="887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58ED9FF-7D9B-4571-9034-985B6189DA7E}" dateTime="2018-08-09T15:58:51" maxSheetId="11" userName="Garrett Higgins" r:id="rId435" minRId="887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2E8FB41-4671-4D62-B500-C8D46D323DEE}" dateTime="2018-08-09T16:03:13" maxSheetId="11" userName="Taylor Martin" r:id="rId436" minRId="88788" maxRId="888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915B05E-59BA-4590-A04D-F1F8A7F2B1D2}" dateTime="2018-08-09T16:03:54" maxSheetId="11" userName="Taylor Martin" r:id="rId437" minRId="88814" maxRId="8881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FD987E5-3CDB-4BFB-8B4C-C6E282263F4E}" dateTime="2018-08-09T16:29:32" maxSheetId="11" userName="Taylor Martin" r:id="rId438" minRId="888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286A850-EAEB-4372-845E-CA4F3DA9D217}" dateTime="2018-08-09T16:54:12" maxSheetId="11" userName="Lance Adams" r:id="rId439" minRId="88818" maxRId="888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892284B-C7FF-4AEE-BADC-DA6309093520}" dateTime="2018-08-09T16:56:26" maxSheetId="11" userName="Taylor Martin" r:id="rId440" minRId="88833" maxRId="888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9E06FF-6A70-455E-8BAE-B37EB37F373A}" dateTime="2018-08-10T07:46:10" maxSheetId="11" userName="Lance Adams" r:id="rId4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2AB95E1-7BA9-4471-BC41-92C85B5E501C}" dateTime="2018-08-10T08:42:47" maxSheetId="11" userName="Garrett Higgins" r:id="rId442" minRId="888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BE949C-A1A4-419A-AF64-2D2E156E8271}" dateTime="2018-08-10T08:57:02" maxSheetId="11" userName="Lance Adams" r:id="rId443" minRId="88843" maxRId="888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B96BB9-753B-46AF-AFCC-B0ADB7FECC31}" dateTime="2018-08-10T08:58:10" maxSheetId="11" userName="John Woodworth" r:id="rId444" minRId="888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D64C272-AD40-4546-BB37-7A9B5181F807}" dateTime="2018-08-10T09:10:25" maxSheetId="11" userName="Taylor Martin" r:id="rId445" minRId="88846" maxRId="888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4B6F57-04F7-4048-BF06-0D62BCCF0C69}" dateTime="2018-08-10T09:10:54" maxSheetId="11" userName="John Woodworth" r:id="rId446" minRId="88862" maxRId="888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E95C00-5B7C-4884-A7DD-C95FA167241E}" dateTime="2018-08-10T09:19:49" maxSheetId="11" userName="John Woodworth" r:id="rId447" minRId="88879" maxRId="888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DA4402-6791-4A78-938F-C4D21432466F}" dateTime="2018-08-10T09:22:19" maxSheetId="11" userName="John Woodworth" r:id="rId448" minRId="889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A52F50D-6C56-4807-A39B-CEC4BF3C327F}" dateTime="2018-08-10T09:28:27" maxSheetId="11" userName="John Woodworth" r:id="rId449" minRId="88901" maxRId="889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6E12B33-11BF-4410-AD5C-2DAD5D1695AD}" dateTime="2018-08-10T09:29:08" maxSheetId="11" userName="John Woodworth" r:id="rId450" minRId="88915" maxRId="889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00B50B8-9A5A-4D0D-8211-412142A99934}" dateTime="2018-08-10T09:29:47" maxSheetId="11" userName="John Woodworth" r:id="rId451" minRId="88925" maxRId="889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F94FDB-8406-4CC3-B9E7-4AF44D6CBAA9}" dateTime="2018-08-10T09:50:22" maxSheetId="11" userName="Garrett Higgins" r:id="rId452" minRId="88939" maxRId="889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F1CCE4-DED0-48BC-949D-7F7E6FF2B88E}" dateTime="2018-08-10T09:58:58" maxSheetId="11" userName="John Woodworth" r:id="rId453" minRId="88952" maxRId="889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505CC5-7912-4CF1-83DC-BF58013885BA}" dateTime="2018-08-10T10:04:14" maxSheetId="11" userName="John Woodworth" r:id="rId454" minRId="88967" maxRId="889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739BFA4-80D7-41DE-BB83-8007BF8D0FAD}" dateTime="2018-08-10T10:04:51" maxSheetId="11" userName="John Woodworth" r:id="rId455" minRId="88978" maxRId="889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3C1154F-C974-4448-B092-89DFE9536813}" dateTime="2018-08-10T10:06:42" maxSheetId="11" userName="Lance Adams" r:id="rId456" minRId="88981" maxRId="889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0D06241-E576-434A-ACDA-B9E26B8FC0E6}" dateTime="2018-08-10T10:20:39" maxSheetId="11" userName="John Woodworth" r:id="rId457" minRId="88992" maxRId="890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6A05C2-2E71-48D8-B4D8-9B81818A9D63}" dateTime="2018-08-10T10:20:56" maxSheetId="11" userName="John Woodworth" r:id="rId458" minRId="89001" maxRId="890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FC14A24-EC8B-47C8-A8E4-42CEACDAE21B}" dateTime="2018-08-10T10:21:45" maxSheetId="11" userName="John Woodworth" r:id="rId459" minRId="89010" maxRId="890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BDE308C-DF92-4392-8E5D-165BEC64DF5D}" dateTime="2018-08-10T10:22:24" maxSheetId="11" userName="Garrett Higgins" r:id="rId460" minRId="89023" maxRId="890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663AC78-1659-4305-AA61-42441A7F0F2A}" dateTime="2018-08-10T10:36:00" maxSheetId="11" userName="Garrett Higgins" r:id="rId461" minRId="89033" maxRId="890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3CA4054-A5B6-4367-A3DD-02B86EF36CE5}" dateTime="2018-08-10T10:38:55" maxSheetId="11" userName="Taylor Martin" r:id="rId462" minRId="89050" maxRId="890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8874F59-C740-455E-A256-168EDD15C93A}" dateTime="2018-08-10T10:39:10" maxSheetId="11" userName="Taylor Martin" r:id="rId463" minRId="89060" maxRId="890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B56830D-361C-457C-B71D-5EAA9251AB82}" dateTime="2018-08-10T10:52:36" maxSheetId="11" userName="Garrett Higgins" r:id="rId464" minRId="89071" maxRId="890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389432B-D15E-46BA-A135-20B6808DD600}" dateTime="2018-08-10T10:57:56" maxSheetId="11" userName="Garrett Higgins" r:id="rId465" minRId="89087" maxRId="890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BF8F88A-B471-4330-A92E-7C9E159D2C35}" dateTime="2018-08-10T11:19:12" maxSheetId="11" userName="Garrett Higgins" r:id="rId466" minRId="890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D843C4-E5A8-47E1-8644-444FB2151E03}" dateTime="2018-08-10T11:19:41" maxSheetId="11" userName="Taylor Martin" r:id="rId467" minRId="89098" maxRId="891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0329C21-A73F-4283-9DAB-64E94C7D9409}" dateTime="2018-08-10T11:46:59" maxSheetId="11" userName="Garrett Higgins" r:id="rId468" minRId="89112" maxRId="891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1BA35A9-4305-461C-8648-FB912635AA1E}" dateTime="2018-08-10T12:07:43" maxSheetId="11" userName="Garrett Higgins" r:id="rId469" minRId="89137" maxRId="891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79A509A-2F35-4086-B055-07BD21F13448}" dateTime="2018-08-10T12:16:13" maxSheetId="11" userName="Garrett Higgins" r:id="rId470" minRId="89149" maxRId="891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ECF59A6-2512-4E33-8306-0C94BB12F694}" dateTime="2018-08-10T12:18:09" maxSheetId="11" userName="Garrett Higgins" r:id="rId4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BF53E4-63B7-4982-B48F-F17B59E0843A}" dateTime="2018-08-10T12:23:55" maxSheetId="11" userName="John Woodworth" r:id="rId472" minRId="89168" maxRId="891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CF5D6E4-8A2B-4A55-A86D-3FC4552F7E9C}" dateTime="2018-08-10T12:32:56" maxSheetId="11" userName="Garrett Higgins" r:id="rId473" minRId="89178" maxRId="891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732898F-56A4-4021-87C3-07825D3DBB2B}" dateTime="2018-08-10T12:37:53" maxSheetId="11" userName="Garrett Higgins" r:id="rId474" minRId="89200" maxRId="892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72371F7-4EDD-417D-84E6-FBD2067B0C0C}" dateTime="2018-08-10T12:43:44" maxSheetId="11" userName="Taylor Martin" r:id="rId475" minRId="89210" maxRId="892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7E7B2F9-C4A8-4506-BCD3-A93E97E3C317}" dateTime="2018-08-10T12:44:41" maxSheetId="11" userName="Garrett Higgins" r:id="rId476" minRId="89216" maxRId="892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39C0DBE-7FBF-49FE-A15B-81881D44F3B2}" dateTime="2018-08-10T12:48:08" maxSheetId="11" userName="Taylor Martin" r:id="rId477" minRId="89226" maxRId="892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EC4FE22-BB79-47E4-9E96-5ED171973FE5}" dateTime="2018-08-10T12:52:57" maxSheetId="11" userName="John Woodworth" r:id="rId478" minRId="89230" maxRId="892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A532683-EE16-43E1-AFBE-AAA11DD9FD1C}" dateTime="2018-08-10T12:55:00" maxSheetId="11" userName="John Woodworth" r:id="rId479" minRId="89232" maxRId="892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90CBF73-C9FE-4A99-8664-5060475C810E}" dateTime="2018-08-10T12:59:18" maxSheetId="11" userName="Garrett Higgins" r:id="rId480" minRId="89235" maxRId="892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26AF52B-C4B8-41C4-B016-030AF01ADBF3}" dateTime="2018-08-10T13:07:24" maxSheetId="11" userName="Garrett Higgins" r:id="rId481" minRId="89237" maxRId="892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A78418E-38EC-4B52-BFD1-CC238FBE4155}" dateTime="2018-08-10T13:34:50" maxSheetId="11" userName="John Woodworth" r:id="rId482" minRId="89240" maxRId="892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908BF53-11AB-43AA-B27D-D9803349FDA8}" dateTime="2018-08-10T13:46:48" maxSheetId="11" userName="John Woodworth" r:id="rId483" minRId="89261" maxRId="892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0D4CDF6-5373-4369-9910-5681B9FE3874}" dateTime="2018-08-10T14:04:41" maxSheetId="11" userName="Garrett Higgins" r:id="rId484" minRId="892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7192161-0C9D-49AE-A63D-9F15213A3669}" dateTime="2018-08-10T14:05:29" maxSheetId="11" userName="John Woodworth" r:id="rId485" minRId="89287" maxRId="8931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AB0298E-F18E-4656-A666-91943F0CA484}" dateTime="2018-08-10T14:20:51" maxSheetId="11" userName="John Woodworth" r:id="rId486" minRId="89319" maxRId="893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8D7E33C-7309-47A5-B307-128E20F96863}" dateTime="2018-08-10T14:26:43" maxSheetId="11" userName="Lance Adams" r:id="rId487" minRId="89369" maxRId="893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16EC75A-B577-4899-8582-9F2DDF3C72E7}" dateTime="2018-08-10T14:26:49" maxSheetId="11" userName="John Woodworth" r:id="rId488" minRId="89375" maxRId="894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8FA5CDA-706D-4B73-9687-EEDE755D2614}" dateTime="2018-08-10T14:34:39" maxSheetId="11" userName="John Woodworth" r:id="rId489" minRId="89401" maxRId="894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3D23EF7-0F6D-49D1-BDA2-8190165A7BA9}" dateTime="2018-08-10T14:35:00" maxSheetId="11" userName="John Woodworth" r:id="rId490" minRId="894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01191F6-8F43-44E4-ADE9-0BF1F856133A}" dateTime="2018-08-10T14:46:13" maxSheetId="11" userName="Taylor Martin" r:id="rId491" minRId="89404" maxRId="894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51EDFD1-B06E-443D-985A-A066D17F446F}" dateTime="2018-08-10T14:49:30" maxSheetId="11" userName="John Woodworth" r:id="rId492" minRId="89412" maxRId="894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8F81E79-397F-47E4-890F-24636CD4A9C9}" dateTime="2018-08-10T14:49:41" maxSheetId="11" userName="Taylor Martin" r:id="rId493" minRId="89421" maxRId="894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07AA6B-6525-488E-A358-0F5E033D1904}" dateTime="2018-08-10T14:50:15" maxSheetId="11" userName="Garrett Higgins" r:id="rId494" minRId="89430" maxRId="894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9E0EEC2-67C3-4FF3-A8D0-F855D08AEFBE}" dateTime="2018-08-10T14:51:49" maxSheetId="11" userName="John Woodworth" r:id="rId495" minRId="89440" maxRId="894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5209F99-5494-4527-87D4-0D5378ED24ED}" dateTime="2018-08-10T15:01:38" maxSheetId="11" userName="John Woodworth" r:id="rId496" minRId="89467" maxRId="894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A9B32F8-E9C2-40A2-9DEA-86846EBAB47C}" dateTime="2018-08-10T15:04:46" maxSheetId="11" userName="Garrett Higgins" r:id="rId497" minRId="89492" maxRId="895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CAC5E64-3326-4068-AEF4-C718B44FC43D}" dateTime="2018-08-10T15:08:36" maxSheetId="11" userName="John Woodworth" r:id="rId498" minRId="89520" maxRId="895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89415C-BC64-4775-B504-A3DF7A55C4AA}" dateTime="2018-08-10T15:26:32" maxSheetId="11" userName="John Woodworth" r:id="rId499" minRId="89525" maxRId="895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E41B55E-227A-4552-8456-7CE2466B77F6}" dateTime="2018-08-10T15:29:15" maxSheetId="11" userName="Taylor Martin" r:id="rId500" minRId="89566" maxRId="895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EF58854-2751-4759-9410-8B895C77256F}" dateTime="2018-08-10T15:32:16" maxSheetId="11" userName="John Woodworth" r:id="rId501" minRId="89588" maxRId="895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5A538B0-34C5-43E9-817E-71F325215F37}" dateTime="2018-08-10T15:44:26" maxSheetId="11" userName="Taylor Martin" r:id="rId502" minRId="89600" maxRId="896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4495D59-EBDD-499D-A123-7AC525324A9E}" dateTime="2018-08-10T15:51:05" maxSheetId="11" userName="Garrett Higgins" r:id="rId503" minRId="896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789CE3-3E83-4853-BFC0-9D9067E5A563}" dateTime="2018-08-10T16:18:54" maxSheetId="11" userName="Garrett Higgins" r:id="rId504" minRId="89611" maxRId="896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B91C0FE-95E8-4C57-B76F-319166AC2A88}" dateTime="2018-08-10T16:26:43" maxSheetId="11" userName="Taylor Martin" r:id="rId505" minRId="89665" maxRId="896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8F17C43-A4FE-4B09-94B0-2218ABF9DC00}" dateTime="2018-08-10T16:56:34" maxSheetId="11" userName="Garrett Higgins" r:id="rId506" minRId="896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664899-D6E6-4466-8300-1EF0D80C0E8D}" dateTime="2018-08-10T16:59:08" maxSheetId="11" userName="John Woodworth" r:id="rId507" minRId="89673" maxRId="897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4771AB8-392C-4D78-A85C-7BC7950FFD8C}" dateTime="2018-08-13T07:55:56" maxSheetId="11" userName="John Woodworth" r:id="rId5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2B6DC76-63C1-4726-827B-B03FE78E4224}" dateTime="2018-08-13T08:00:08" maxSheetId="11" userName="John Woodworth" r:id="rId509" minRId="897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30717E5-1AC2-4955-9E93-D25B9B93465E}" dateTime="2018-08-13T08:19:51" maxSheetId="11" userName="Taylor Martin" r:id="rId510" minRId="89715" maxRId="897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9C11EFE-0377-48BF-A79B-6F9EFFAE83DE}" dateTime="2018-08-13T08:28:06" maxSheetId="11" userName="John Woodworth" r:id="rId511" minRId="897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2CAF965-99AD-44DF-B98E-A3B7EA5B9E92}" dateTime="2018-08-13T08:32:14" maxSheetId="11" userName="Garrett Higgins" r:id="rId512" minRId="897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FC7975F-4FB6-45D7-8F6E-CD84806F7FB9}" dateTime="2018-08-13T08:39:29" maxSheetId="11" userName="Taylor Martin" r:id="rId513" minRId="89728" maxRId="897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07513AB-5346-455F-B20B-2E763C5F108B}" dateTime="2018-08-13T09:38:37" maxSheetId="11" userName="Taylor Martin" r:id="rId514" minRId="89730" maxRId="897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206A7AD-0A33-4561-BE05-7206F72C4006}" dateTime="2018-08-13T10:00:01" maxSheetId="11" userName="Garrett Higgins" r:id="rId515" minRId="89742" maxRId="897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D288E75-8370-4326-9CBD-5F3BFFDB3401}" dateTime="2018-08-13T10:06:15" maxSheetId="11" userName="Garrett Higgins" r:id="rId516" minRId="89747" maxRId="897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3C329F7-0D23-4E61-BA2B-1E393BFD9A22}" dateTime="2018-08-13T10:08:30" maxSheetId="11" userName="Garrett Higgins" r:id="rId517" minRId="89755" maxRId="897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10066A2-C0AD-4235-9C24-1008447366C1}" dateTime="2018-08-13T10:10:14" maxSheetId="11" userName="Taylor Martin" r:id="rId518" minRId="89757" maxRId="897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102DBAC-076C-4388-95FF-380801A21100}" dateTime="2018-08-13T10:23:36" maxSheetId="11" userName="Taylor Martin" r:id="rId519" minRId="89760" maxRId="897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06B1346-5231-414D-B2DE-17DF37FF1383}" dateTime="2018-08-13T10:44:09" maxSheetId="11" userName="Taylor Martin" r:id="rId520" minRId="89766" maxRId="897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9DD9962-3526-4F20-8A49-8E1F6111296E}" dateTime="2018-08-13T10:46:59" maxSheetId="11" userName="Taylor Martin" r:id="rId521" minRId="897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FDC889B-44E3-4DB7-B506-D86C16B02538}" dateTime="2018-08-13T10:58:43" maxSheetId="11" userName="Taylor Martin" r:id="rId522" minRId="89779" maxRId="897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E343421-DE5E-452A-9661-593E520EE882}" dateTime="2018-08-13T11:05:47" maxSheetId="11" userName="Garrett Higgins" r:id="rId523" minRId="89782" maxRId="898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327C197-34E1-45EE-83EA-3A46D899A57F}" dateTime="2018-08-13T11:20:43" maxSheetId="11" userName="Taylor Martin" r:id="rId524" minRId="89818" maxRId="898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A387F8B-619D-4E00-A9BB-4EE72A6C676F}" dateTime="2018-08-13T11:53:00" maxSheetId="11" userName="Taylor Martin" r:id="rId525" minRId="898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749FD9B-B0A5-4756-ACDE-5477BE5B7B36}" dateTime="2018-08-13T11:54:38" maxSheetId="11" userName="Taylor Martin" r:id="rId526" minRId="898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D258761-C623-4A35-B593-AFE729FE822C}" dateTime="2018-08-13T12:28:14" maxSheetId="11" userName="Taylor Martin" r:id="rId527" minRId="89826" maxRId="898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0FE5928-BE25-43F1-BA47-CDE04479CC42}" dateTime="2018-08-13T13:07:48" maxSheetId="11" userName="Garrett Higgins" r:id="rId528" minRId="89848" maxRId="898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7B9ACEB-6B6C-49BD-B6BB-508D558D09B2}" dateTime="2018-08-13T13:28:17" maxSheetId="11" userName="Taylor Martin" r:id="rId529" minRId="89851" maxRId="898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B1C0092-15CD-4EF6-B7E4-35FC294463F4}" dateTime="2018-08-13T13:37:57" maxSheetId="11" userName="Taylor Martin" r:id="rId530" minRId="89856" maxRId="898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446E6AA-09BF-4339-AD9E-F63561D31FF6}" dateTime="2018-08-13T13:40:10" maxSheetId="11" userName="Taylor Martin" r:id="rId531" minRId="89861" maxRId="898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9F4F1F-CD6F-4642-A4CF-98A309A7B4D0}" dateTime="2018-08-13T15:11:58" maxSheetId="11" userName="John Woodworth" r:id="rId532" minRId="89867" maxRId="898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FA8EF33-92C9-47B5-8175-89AD3CBA2BD8}" dateTime="2018-08-13T15:23:33" maxSheetId="11" userName="Taylor Martin" r:id="rId533" minRId="89882" maxRId="898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4236A30-BF81-4C5D-A15C-11D845BAF481}" dateTime="2018-08-13T16:46:11" maxSheetId="11" userName="Taylor Martin" r:id="rId534" minRId="89899" maxRId="899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F8B1951-8317-4848-94D6-86C3F6E900EF}" dateTime="2018-08-14T09:29:35" maxSheetId="11" userName="John Woodworth" r:id="rId535" minRId="89911" maxRId="899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A30D392-0D7D-4E57-8B7C-51D498267C37}" dateTime="2018-08-14T09:45:45" maxSheetId="11" userName="Taylor Martin" r:id="rId536" minRId="89916" maxRId="899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22700E2-E4BA-400C-84EF-F8FD8CC7A6D2}" dateTime="2018-08-14T09:51:28" maxSheetId="11" userName="Garrett Higgins" r:id="rId537" minRId="89932" maxRId="899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390CCA9-35CE-4188-AEAB-75CF4A48657C}" dateTime="2018-08-14T10:10:35" maxSheetId="11" userName="John Woodworth" r:id="rId538" minRId="89934" maxRId="899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593AAF9-4159-481A-85AD-FE713B6302D2}" dateTime="2018-08-14T10:14:56" maxSheetId="11" userName="John Woodworth" r:id="rId539" minRId="89951" maxRId="899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1E3600F-66DE-4C31-B8EC-EBB7D584F67F}" dateTime="2018-08-14T10:19:59" maxSheetId="11" userName="Garrett Higgins" r:id="rId540" minRId="89953" maxRId="899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8E07154-8186-4B12-82D5-2FAABB34B2EC}" dateTime="2018-08-14T10:45:39" maxSheetId="11" userName="Garrett Higgins" r:id="rId541" minRId="89955" maxRId="899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8FC6CAA-D697-48B5-BA9C-5C6C25A71743}" dateTime="2018-08-14T10:46:21" maxSheetId="11" userName="Garrett Higgins" r:id="rId542" minRId="89967" maxRId="899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5CA959F-A6D8-4894-9DF2-6385985C4A72}" dateTime="2018-08-14T10:47:56" maxSheetId="11" userName="Deb Lichti" r:id="rId5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B93485F-0024-4B17-9332-0CEBB8A44008}" dateTime="2018-08-14T11:23:14" maxSheetId="11" userName="Taylor Martin" r:id="rId544" minRId="89974" maxRId="900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8C12E2-D3AF-470D-8B20-6925449766CA}" dateTime="2018-08-14T11:31:42" maxSheetId="11" userName="Garrett Higgins" r:id="rId545" minRId="90014" maxRId="900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DF90718-29A5-40F5-9631-877A1E827B70}" dateTime="2018-08-14T11:32:37" maxSheetId="11" userName="Taylor Martin" r:id="rId546" minRId="90016" maxRId="900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A633F82-6536-433C-A8FC-F24FA2F9085D}" dateTime="2018-08-14T11:34:40" maxSheetId="11" userName="Taylor Martin" r:id="rId547" minRId="90027" maxRId="9002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DC703EA-39FD-4840-8EA7-61396F600FC5}" dateTime="2018-08-14T11:36:19" maxSheetId="11" userName="Garrett Higgins" r:id="rId548" minRId="900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ECCA2A7-6B8B-4566-8083-D6AC976B558B}" dateTime="2018-08-14T12:37:08" maxSheetId="11" userName="Taylor Martin" r:id="rId549" minRId="90030" maxRId="900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0850F05-B3D6-428D-BFB4-9494D6F6E4A6}" dateTime="2018-08-14T12:39:37" maxSheetId="11" userName="Taylor Martin" r:id="rId550" minRId="90041" maxRId="900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B4ECA96-BC9C-4C62-906B-FC7FC0077D14}" dateTime="2018-08-14T12:39:52" maxSheetId="11" userName="Taylor Martin" r:id="rId551" minRId="90044" maxRId="900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AD7344B-8E2F-460E-B8EE-0F4269A1CDF5}" dateTime="2018-08-14T12:52:02" maxSheetId="11" userName="John Woodworth" r:id="rId552" minRId="90049" maxRId="900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A6BD0E-B2FF-4646-9FC3-B02F52A7543C}" dateTime="2018-08-14T12:52:26" maxSheetId="11" userName="John Woodworth" r:id="rId553" minRId="900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6BBC2AD-D6A2-4561-A261-5A65C07FD3B9}" dateTime="2018-08-14T14:32:48" maxSheetId="11" userName="Taylor Martin" r:id="rId554" minRId="90053" maxRId="900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993C113-7558-4A97-A14E-42B00C2FBE0A}" dateTime="2018-08-14T14:39:19" maxSheetId="11" userName="Garrett Higgins" r:id="rId555" minRId="90067" maxRId="900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F3379E-F841-4A46-A5DB-4B9F499386B5}" dateTime="2018-08-14T14:41:57" maxSheetId="11" userName="Garrett Higgins" r:id="rId556" minRId="900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D71364-00C5-4D54-BA05-F10CF55FB70B}" dateTime="2018-08-14T14:42:25" maxSheetId="11" userName="John Woodworth" r:id="rId557" minRId="90081" maxRId="901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7EC9E85-99C5-4758-B987-1AFF679531AA}" dateTime="2018-08-14T14:45:11" maxSheetId="11" userName="John Woodworth" r:id="rId558" minRId="90110" maxRId="901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A8BD215-BF1A-4E0A-9011-F2537DDB2B0E}" dateTime="2018-08-14T14:49:17" maxSheetId="11" userName="John Woodworth" r:id="rId559" minRId="901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1B38240-51BB-47FF-A5FE-4B939D06DC6A}" dateTime="2018-08-14T14:58:52" maxSheetId="11" userName="Garrett Higgins" r:id="rId560" minRId="901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9686338-EA52-4AC8-97ED-5403D93D87C9}" dateTime="2018-08-14T15:13:42" maxSheetId="11" userName="Garrett Higgins" r:id="rId561" minRId="90116" maxRId="901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1344C4-6BAA-4563-B76C-ED2C03DF32B6}" dateTime="2018-08-14T15:47:37" maxSheetId="11" userName="Garrett Higgins" r:id="rId562" minRId="90120" maxRId="901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9E385EF-0E3D-4E8F-86C1-3480FFECACB8}" dateTime="2018-08-14T16:06:29" maxSheetId="11" userName="John Woodworth" r:id="rId563" minRId="90122" maxRId="901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D794C41-9CF4-4310-8878-0C3D9251FD04}" dateTime="2018-08-14T16:11:48" maxSheetId="11" userName="Taylor Martin" r:id="rId564" minRId="90130" maxRId="901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A48AD44-280E-4A74-8822-E73C4CD4861D}" dateTime="2018-08-14T16:25:19" maxSheetId="11" userName="John Woodworth" r:id="rId565" minRId="90143" maxRId="901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F3A93D5-65D4-447E-8FE2-B2206A73AFAC}" dateTime="2018-08-15T07:57:29" maxSheetId="11" userName="Garrett Higgins" r:id="rId566" minRId="901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6168A0E-8F9A-4751-96E5-CE27CCFD96D9}" dateTime="2018-08-15T08:07:50" maxSheetId="11" userName="John Woodworth" r:id="rId567" minRId="90146" maxRId="901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7E6B0EE-C06A-4B63-9539-3224CE967FBF}" dateTime="2018-08-15T09:40:37" maxSheetId="11" userName="Taylor Martin" r:id="rId568" minRId="90154" maxRId="901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6CAD257-7A59-4409-879C-3013250F5828}" dateTime="2018-08-15T09:42:51" maxSheetId="11" userName="Taylor Martin" r:id="rId569" minRId="90171" maxRId="901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014EF61-57EF-4E03-9783-9CC1C6695B55}" dateTime="2018-08-15T09:59:15" maxSheetId="11" userName="Taylor Martin" r:id="rId570" minRId="90181" maxRId="901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BE1F406-D460-4475-821D-BF6DA6BCCFBD}" dateTime="2018-08-15T10:00:56" maxSheetId="11" userName="Taylor Martin" r:id="rId5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0FAAD28-CD52-4C33-B41F-5F9AF016DA85}" dateTime="2018-08-15T10:51:24" maxSheetId="11" userName="Taylor Martin" r:id="rId572" minRId="90202" maxRId="902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C97C30C-1369-4D1E-9179-9704457294D8}" dateTime="2018-08-15T11:08:19" maxSheetId="11" userName="Deb Lichti" r:id="rId5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5EC7BFB-70E5-4BBF-AC7D-D2197307B35B}" dateTime="2018-08-15T11:26:16" maxSheetId="11" userName="Taylor Martin" r:id="rId574" minRId="90225" maxRId="902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5565E52-8718-4D5C-A30C-5F84C7E1130A}" dateTime="2018-08-15T11:54:08" maxSheetId="11" userName="Taylor Martin" r:id="rId575" minRId="90230" maxRId="902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8C81C32-3C82-4D7B-85B2-49BAC8490BB3}" dateTime="2018-08-15T12:03:34" maxSheetId="11" userName="Garrett Higgins" r:id="rId576" minRId="902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F07FF31-B510-4791-A3A9-F58B92C82F21}" dateTime="2018-08-15T12:43:55" maxSheetId="11" userName="Garrett Higgins" r:id="rId577" minRId="902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A125B59-40C9-42E9-962E-4E26D22D7E85}" dateTime="2018-08-15T14:15:58" maxSheetId="11" userName="Taylor Martin" r:id="rId578" minRId="90251" maxRId="902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9380F96-30AB-4A22-9FFE-197565908D1C}" dateTime="2018-08-15T14:25:38" maxSheetId="11" userName="John Woodworth" r:id="rId579" minRId="90260" maxRId="902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7E04494-2889-4CFF-8156-86FD50823390}" dateTime="2018-08-15T14:28:48" maxSheetId="11" userName="Lance Adams" r:id="rId580" minRId="902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DB746D0-7864-4B2F-91DD-1C196154EF15}" dateTime="2018-08-15T14:28:53" maxSheetId="11" userName="John Woodworth" r:id="rId581" minRId="90287" maxRId="902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FA1087-9D42-4A75-A2E1-DB5A21C55A77}" dateTime="2018-08-15T14:30:44" maxSheetId="11" userName="Lance Adams" r:id="rId582" minRId="90293" maxRId="903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2410483-FE64-4E5A-A138-48ABF93A5281}" dateTime="2018-08-15T14:31:04" maxSheetId="11" userName="Lance Adams" r:id="rId583" minRId="903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A03B25E-660D-4FB2-BA9D-A2F8BC1CB990}" dateTime="2018-08-15T14:42:20" maxSheetId="11" userName="John Woodworth" r:id="rId584" minRId="90325" maxRId="903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97BB8C-CDEA-404D-AD0C-82EABC822714}" dateTime="2018-08-15T14:44:38" maxSheetId="11" userName="John Woodworth" r:id="rId585" minRId="90337" maxRId="903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B9654F4-1726-4862-822A-521F84D32848}" dateTime="2018-08-15T14:49:34" maxSheetId="11" userName="John Woodworth" r:id="rId586" minRId="90339" maxRId="903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20E2632-333A-4A54-B3DF-B069B414F7E4}" dateTime="2018-08-15T14:50:16" maxSheetId="11" userName="John Woodworth" r:id="rId587" minRId="90343" maxRId="903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4C2B607-07D4-4D19-A0E0-ECDE8E2F7C8C}" dateTime="2018-08-15T14:50:35" maxSheetId="11" userName="John Woodworth" r:id="rId588" minRId="90355" maxRId="903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B363F36-07D1-42F5-A616-7BD66F4A8DBA}" dateTime="2018-08-15T14:55:14" maxSheetId="11" userName="John Woodworth" r:id="rId589" minRId="90357" maxRId="903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859CDCD-56BD-4612-A799-523A8650A391}" dateTime="2018-08-15T14:56:09" maxSheetId="11" userName="John Woodworth" r:id="rId590" minRId="90383" maxRId="903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95D8D56-62A0-4815-9530-0033D301DCA4}" dateTime="2018-08-15T15:24:54" maxSheetId="11" userName="John Woodworth" r:id="rId591" minRId="90387" maxRId="903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ED535B0-B860-44BA-86C8-81C3210DD07A}" dateTime="2018-08-15T16:02:25" maxSheetId="11" userName="John Woodworth" r:id="rId592" minRId="90389" maxRId="903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EC50F91-23E2-4D54-B179-817BD31B893F}" dateTime="2018-08-15T16:32:17" maxSheetId="11" userName="Taylor Martin" r:id="rId593" minRId="90391" maxRId="9042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E7AC6F3-DCC1-4196-90EB-C242310C9BB4}" dateTime="2018-08-15T16:52:33" maxSheetId="11" userName="John Woodworth" r:id="rId594" minRId="90429" maxRId="904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99AE16C-1188-4C99-B8BF-5FC383E623EE}" dateTime="2018-08-15T16:53:43" maxSheetId="11" userName="Garrett Higgins" r:id="rId595" minRId="90440" maxRId="904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0CE8162-CD37-4A08-AAB8-D43CB61304FD}" dateTime="2018-08-16T14:20:27" maxSheetId="11" userName="John Woodworth" r:id="rId596" minRId="904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B4A0091-EF92-41E2-B5FD-5DF207858E8E}" dateTime="2018-08-16T14:21:08" maxSheetId="11" userName="John Woodworth" r:id="rId597" minRId="904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4C2B57E-6381-43F7-BA92-AF9007D58FEE}" dateTime="2018-08-16T14:21:59" maxSheetId="11" userName="John Woodworth" r:id="rId598" minRId="90452" maxRId="905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1717F43-D447-42B6-B352-DD50F7A9BE90}" dateTime="2018-08-16T14:41:03" maxSheetId="11" userName="John Woodworth" r:id="rId599" minRId="90532" maxRId="905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2B2B07E-BA77-41B6-B087-62CDC49E344D}" dateTime="2018-08-16T14:42:03" maxSheetId="11" userName="John Woodworth" r:id="rId600" minRId="90537" maxRId="905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FFD932E-4510-47F7-94A4-91444AF6D8C7}" dateTime="2018-08-16T14:48:19" maxSheetId="11" userName="John Woodworth" r:id="rId601" minRId="90539" maxRId="905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A2E3B8A-003D-40C4-832A-0F954EFD0BAA}" dateTime="2018-08-16T14:57:49" maxSheetId="11" userName="Lance Adams" r:id="rId602" minRId="905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4390F85-402E-4F4B-B71B-A06F89350327}" dateTime="2018-08-16T15:54:26" maxSheetId="11" userName="Garrett Higgins" r:id="rId603" minRId="90556" maxRId="905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20D73E-C01E-4284-A8BB-68430D8651D2}" dateTime="2018-08-16T16:16:32" maxSheetId="11" userName="Taylor Martin" r:id="rId604" minRId="90571" maxRId="905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40639B7-C9C2-4150-84F8-7BB299C15964}" dateTime="2018-08-16T16:20:11" maxSheetId="11" userName="Taylor Martin" r:id="rId605" minRId="90588" maxRId="905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7E693C1-D163-4329-B68E-358972693169}" dateTime="2018-08-16T16:25:14" maxSheetId="11" userName="Taylor Martin" r:id="rId606" minRId="90591" maxRId="906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8127DDF-F2B6-408C-B04F-2291103EDABD}" dateTime="2018-08-16T16:39:54" maxSheetId="11" userName="Lance Adams" r:id="rId607" minRId="90612" maxRId="906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EDB96E-145B-48BA-A0CA-66B5A8A62E37}" dateTime="2018-08-16T16:44:12" maxSheetId="11" userName="Taylor Martin" r:id="rId608" minRId="90623" maxRId="906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6617598-BDB9-47B8-817E-9BCE82DEC655}" dateTime="2018-08-16T16:54:30" maxSheetId="11" userName="John Woodworth" r:id="rId609" minRId="90661" maxRId="906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80D29C-4A64-47FF-8436-7F172869B759}" dateTime="2018-08-17T07:44:07" maxSheetId="11" userName="Garrett Higgins" r:id="rId610" minRId="90678" maxRId="906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1AEF348-531B-4149-82FF-9080163B3B61}" dateTime="2018-08-17T07:59:11" maxSheetId="11" userName="Taylor Martin" r:id="rId611" minRId="90689" maxRId="906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C8258D5-26DA-45E0-9651-0705140C247E}" dateTime="2018-08-17T07:59:23" maxSheetId="11" userName="John Woodworth" r:id="rId6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972D5F3-EB19-4199-B8DC-EEAE8FA76C3F}" dateTime="2018-08-17T08:19:41" maxSheetId="11" userName="John Woodworth" r:id="rId613" minRId="907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2CF5897-5155-4AB2-BA2A-0AC6A70B6643}" dateTime="2018-08-17T08:33:33" maxSheetId="11" userName="Garrett Higgins" r:id="rId614" minRId="90703" maxRId="9075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EBA8FA1-053C-458D-820D-053D9E4A98E3}" dateTime="2018-08-17T08:35:56" maxSheetId="11" userName="Taylor Martin" r:id="rId615" minRId="907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A4A7CB-93FF-40D6-9A4F-E4747C83C104}" dateTime="2018-08-17T08:56:56" maxSheetId="11" userName="Taylor Martin" r:id="rId616" minRId="90759" maxRId="907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B2CC79-AD92-4FE7-8324-D13BD86D3692}" dateTime="2018-08-17T09:13:54" maxSheetId="11" userName="John Woodworth" r:id="rId617" minRId="907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7E49601-991B-41EB-B1D7-113F24C7491D}" dateTime="2018-08-17T09:15:22" maxSheetId="11" userName="John Woodworth" r:id="rId618" minRId="90773" maxRId="907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5D91FBA-F1F5-498D-A397-43BBDC5A143C}" dateTime="2018-08-17T09:20:32" maxSheetId="11" userName="Garrett Higgins" r:id="rId619" minRId="90775" maxRId="907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9A9E512-4236-4A59-A1AC-8B4D4BE54D88}" dateTime="2018-08-17T09:31:42" maxSheetId="11" userName="Taylor Martin" r:id="rId620" minRId="90777" maxRId="908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9AC75D8-EF6A-4589-BE8F-81C9EDA3F62C}" dateTime="2018-08-17T09:34:49" maxSheetId="11" userName="Taylor Martin" r:id="rId621" minRId="90835" maxRId="908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2303E46-66EE-447B-B29C-2E20D6FD0847}" dateTime="2018-08-17T09:36:10" maxSheetId="11" userName="John Woodworth" r:id="rId622" minRId="90842" maxRId="908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0E61533-AD78-49FF-952E-ABF628B0F00D}" dateTime="2018-08-17T09:48:30" maxSheetId="11" userName="Taylor Martin" r:id="rId623" minRId="90854" maxRId="908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6DFB404-88B5-47EA-A734-CEE915E257C0}" dateTime="2018-08-17T09:48:55" maxSheetId="11" userName="Garrett Higgins" r:id="rId624" minRId="90861" maxRId="908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365DEE5-7DB1-4E0E-BD67-CCA803332972}" dateTime="2018-08-17T10:11:25" maxSheetId="11" userName="Garrett Higgins" r:id="rId625" minRId="90868" maxRId="908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CD8A6C7-3989-4B44-99D9-94B6EE006FCD}" dateTime="2018-08-17T10:19:46" maxSheetId="11" userName="Garrett Higgins" r:id="rId626" minRId="908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B2C8544-6263-4B25-A083-3402A77ABCAC}" dateTime="2018-08-17T10:44:41" maxSheetId="11" userName="Garrett Higgins" r:id="rId627" minRId="90873" maxRId="908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3FF768-E99E-47B7-B300-55C595C92CFE}" dateTime="2018-08-17T11:05:19" maxSheetId="11" userName="Garrett Higgins" r:id="rId628" minRId="90892" maxRId="9089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88B7DD4-0D90-4D8F-A291-DC7D80209ACF}" dateTime="2018-08-17T11:08:14" maxSheetId="11" userName="Taylor Martin" r:id="rId629" minRId="90895" maxRId="9092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975FB95-1E82-45E5-8D7E-02BEAA505D89}" dateTime="2018-08-17T11:34:47" maxSheetId="11" userName="Garrett Higgins" r:id="rId630" minRId="90929" maxRId="909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DE1AFA6-0872-453B-8C61-C123C8E68955}" dateTime="2018-08-17T11:43:23" maxSheetId="11" userName="Garrett Higgins" r:id="rId6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B149664-7100-415B-9968-2AACC8AFA6C2}" dateTime="2018-08-17T11:52:50" maxSheetId="11" userName="Garrett Higgins" r:id="rId632" minRId="90933" maxRId="909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86ADEBD-2058-4FF5-911B-41462F159676}" dateTime="2018-08-17T12:01:39" maxSheetId="11" userName="Garrett Higgins" r:id="rId633" minRId="90945" maxRId="909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A38AA79-C4EC-4B08-A744-1068F603DAC6}" dateTime="2018-08-17T12:09:48" maxSheetId="11" userName="Taylor Martin" r:id="rId634" minRId="90963" maxRId="909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27F4339-3272-4059-8411-D2C4EF75781C}" dateTime="2018-08-17T12:17:47" maxSheetId="11" userName="Lance Adams" r:id="rId635" minRId="90973" maxRId="909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DD95FBD-FF94-43D2-BBE2-D22F98EFB132}" dateTime="2018-08-17T12:19:20" maxSheetId="11" userName="John Woodworth" r:id="rId636" minRId="90986" maxRId="9098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9A43486-30C3-4ACF-9624-AFBA30D8C400}" dateTime="2018-08-17T12:27:46" maxSheetId="11" userName="Garrett Higgins" r:id="rId637" minRId="90990" maxRId="909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DCECB9E-95A7-4949-8002-243FBAB72615}" dateTime="2018-08-17T12:33:11" maxSheetId="11" userName="Garrett Higgins" r:id="rId638" minRId="90997" maxRId="909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C20895B-925E-4B54-A38E-B2D2EBBF4DA7}" dateTime="2018-08-17T12:53:21" maxSheetId="11" userName="Taylor Martin" r:id="rId639" minRId="90999" maxRId="9100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6DAF55B-EFAE-4E12-A5B8-271FC2625A2E}" dateTime="2018-08-17T12:59:14" maxSheetId="11" userName="John Woodworth" r:id="rId640" minRId="91006" maxRId="911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70E123-9437-4A69-A152-42881D129574}" dateTime="2018-08-17T13:08:41" maxSheetId="11" userName="Garrett Higgins" r:id="rId641" minRId="91110" maxRId="911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0838B8-CC95-4D14-A533-CA644D53E975}" dateTime="2018-08-17T13:18:36" maxSheetId="11" userName="Garrett Higgins" r:id="rId642" minRId="91124" maxRId="911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CAB058-2E36-4FEE-A1B0-6E3B679FF840}" dateTime="2018-08-17T13:25:50" maxSheetId="11" userName="John Woodworth" r:id="rId643" minRId="91141" maxRId="911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9F221C8-8860-4AA5-A1B4-9052EC79F3D0}" dateTime="2018-08-17T13:27:28" maxSheetId="11" userName="John Woodworth" r:id="rId644" minRId="91147" maxRId="911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DE6A79-E3F0-42E4-B963-71F14F23DC3B}" dateTime="2018-08-17T13:29:00" maxSheetId="11" userName="Garrett Higgins" r:id="rId645" minRId="91159" maxRId="911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399DBC0-0A44-4BB5-8ED1-7F6F2F0B6360}" dateTime="2018-08-17T13:29:28" maxSheetId="11" userName="Garrett Higgins" r:id="rId646" minRId="91161" maxRId="911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35582C7-90BF-4F36-A704-38C36AC42370}" dateTime="2018-08-17T13:40:13" maxSheetId="11" userName="John Woodworth" r:id="rId647" minRId="91163" maxRId="911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FDF9BF7-A6D6-42DC-B8D4-6217E30B1071}" dateTime="2018-08-17T13:59:54" maxSheetId="11" userName="John Woodworth" r:id="rId648" minRId="91179" maxRId="912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A44686A-FACF-49EB-A699-B9E98B409738}" dateTime="2018-08-17T14:07:13" maxSheetId="11" userName="John Woodworth" r:id="rId649" minRId="91213" maxRId="912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C7C9C83-FBF1-4340-A430-8AD3A5CB2054}" dateTime="2018-08-17T14:07:38" maxSheetId="11" userName="John Woodworth" r:id="rId650" minRId="912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19A9373-4231-4808-A4FD-B300DCE8A0FC}" dateTime="2018-08-17T14:17:46" maxSheetId="11" userName="John Woodworth" r:id="rId651" minRId="91256" maxRId="912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A3B027-6484-4170-905B-5C6A1A5D89AD}" dateTime="2018-08-17T14:27:04" maxSheetId="11" userName="John Woodworth" r:id="rId652" minRId="91267" maxRId="9129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7CF81AD-51DF-4590-8BDB-175224056DCF}" dateTime="2018-08-17T14:29:27" maxSheetId="11" userName="John Woodworth" r:id="rId653" minRId="91294" maxRId="913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4B8F5AB-3904-4FC6-A7B9-BBA20E2BE3DA}" dateTime="2018-08-17T14:41:17" maxSheetId="11" userName="Taylor Martin" r:id="rId654" minRId="91349" maxRId="913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5CE83F2-F104-4787-9ED0-84EA654E95C3}" dateTime="2018-08-17T14:45:28" maxSheetId="11" userName="Deb Lichti" r:id="rId6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A1C90D2-9A0E-4B40-91D2-F4B7AD364B32}" dateTime="2018-08-17T15:23:33" maxSheetId="11" userName="Taylor Martin" r:id="rId656" minRId="91360" maxRId="913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D7E896A-1B77-4FCE-8639-666A3AC0155E}" dateTime="2018-08-17T15:26:20" maxSheetId="11" userName="Taylor Martin" r:id="rId657" minRId="913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09D961-DCAB-4907-8A86-731D10960321}" dateTime="2018-08-17T15:30:43" maxSheetId="11" userName="John Woodworth" r:id="rId658" minRId="91371" maxRId="914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B1F4303-7BE4-4965-A898-13ECFDE1372D}" dateTime="2018-08-17T15:34:12" maxSheetId="11" userName="Taylor Martin" r:id="rId659" minRId="91409" maxRId="914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962273E-B09E-4707-9D4A-32CDA6115877}" dateTime="2018-08-17T15:34:57" maxSheetId="11" userName="Taylor Martin" r:id="rId660" minRId="914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0026EF8-7D9E-42C0-B374-F2082C5DA4FD}" dateTime="2018-08-17T15:37:50" maxSheetId="11" userName="John Woodworth" r:id="rId6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7562B0-8B84-4887-8224-9251034F0A11}" dateTime="2018-08-17T15:40:15" maxSheetId="11" userName="John Woodworth" r:id="rId662" minRId="91418" maxRId="914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70ED5DC-2200-4757-9BCE-745EFD67196A}" dateTime="2018-08-17T15:52:06" maxSheetId="11" userName="John Woodworth" r:id="rId663" minRId="91439" maxRId="914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3091CAD-C842-4BF8-936A-EF9AD24B7258}" dateTime="2018-08-17T15:55:24" maxSheetId="11" userName="John Woodworth" r:id="rId664" minRId="91483" maxRId="914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BE3A219-0C82-4FB1-94ED-ABA340D234E0}" dateTime="2018-08-17T16:07:22" maxSheetId="11" userName="John Woodworth" r:id="rId665" minRId="91499" maxRId="915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09401EA-51BD-404B-9B4F-48B572591101}" dateTime="2018-08-17T16:27:54" maxSheetId="11" userName="Garrett Higgins" r:id="rId666" minRId="915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FC65729-4D23-461A-A899-CDA42BF9C3F8}" dateTime="2018-08-17T16:32:28" maxSheetId="11" userName="Garrett Higgins" r:id="rId667" minRId="91536" maxRId="915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D8BD98B-902A-469F-99EA-DC30C820276F}" dateTime="2018-08-17T16:34:21" maxSheetId="11" userName="John Woodworth" r:id="rId668" minRId="915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D03E4C-1F20-46D6-9545-590437CF8FB0}" dateTime="2018-08-17T16:35:47" maxSheetId="11" userName="Garrett Higgins" r:id="rId669" minRId="91551" maxRId="915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4A4835A-D521-4C71-810B-04086E6C6A97}" dateTime="2018-08-17T16:36:47" maxSheetId="11" userName="Taylor Martin" r:id="rId670" minRId="91553" maxRId="915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3B47405-351D-4EA2-95E4-A3932318B9F3}" dateTime="2018-08-17T16:39:00" maxSheetId="11" userName="John Woodworth" r:id="rId671" minRId="91557" maxRId="915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3BA12A9-AD12-43F9-AF4F-C971CEFE3B73}" dateTime="2018-08-17T16:40:15" maxSheetId="11" userName="Lance Adams" r:id="rId6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D343C63-1347-4E76-81BA-2BDC53DCEB7A}" dateTime="2018-08-17T16:46:30" maxSheetId="11" userName="John Woodworth" r:id="rId6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5D21350-86C9-4B57-9568-221CAC5460BD}" dateTime="2018-08-17T16:49:55" maxSheetId="11" userName="Garrett Higgins" r:id="rId674" minRId="91584" maxRId="915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D0C14A-D065-4D6D-AF12-87564C1FF0CB}" dateTime="2018-08-17T16:58:23" maxSheetId="11" userName="Garrett Higgins" r:id="rId675" minRId="91596" maxRId="915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1004982-D028-4A1A-A353-8BAB7B31EAC9}" dateTime="2018-08-17T19:00:05" maxSheetId="11" userName="Deb Lichti" r:id="rId676" minRId="91598" maxRId="9164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5FE7283-E38A-4C36-97E5-98561E11EE3D}" dateTime="2018-08-20T07:50:45" maxSheetId="11" userName="Lance Adams" r:id="rId677" minRId="91646" maxRId="916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86E3B11-A416-4CEB-A8C4-3279D8514919}" dateTime="2018-08-20T07:51:42" maxSheetId="11" userName="Lance Adams" r:id="rId678" minRId="91653" maxRId="916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2F07433-F16F-45B0-A899-B5325E2248F8}" dateTime="2018-08-20T08:18:10" maxSheetId="11" userName="Lance Adams" r:id="rId679" minRId="91680" maxRId="916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7BF5090-FB6D-4487-A6C4-E72A2A8DA1A9}" dateTime="2018-08-20T08:23:06" maxSheetId="11" userName="John Woodworth" r:id="rId680" minRId="91696" maxRId="917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AAC8180-1EEF-47DE-81D4-467C3D10D2CC}" dateTime="2018-08-20T08:52:39" maxSheetId="11" userName="Taylor Martin" r:id="rId681" minRId="91710" maxRId="917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DF40C63-A400-4A7F-89E1-A7E14125FFBC}" dateTime="2018-08-20T08:53:13" maxSheetId="11" userName="Taylor Martin" r:id="rId682" minRId="91743" maxRId="917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5C1790-A2D1-454A-B0E4-8B5ED9351B56}" dateTime="2018-08-20T09:01:36" maxSheetId="11" userName="Taylor Martin" r:id="rId683" minRId="91755" maxRId="917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0518DB6-C5B2-4BA5-81CA-F3424EBCCC34}" dateTime="2018-08-20T09:17:37" maxSheetId="11" userName="Taylor Martin" r:id="rId684" minRId="91762" maxRId="917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D898171-2085-462F-8489-4446B857DFC3}" dateTime="2018-08-20T09:39:46" maxSheetId="11" userName="John Woodworth" r:id="rId685" minRId="91780" maxRId="917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74105E0-9BBF-44CF-86D5-3049BC6AE01F}" dateTime="2018-08-20T09:46:00" maxSheetId="11" userName="Taylor Martin" r:id="rId686" minRId="91792" maxRId="9181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748C5A-35CA-421F-97F5-4456B3DA0B62}" dateTime="2018-08-20T09:46:33" maxSheetId="11" userName="Taylor Martin" r:id="rId687" minRId="918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CE952FB-EE7B-4A32-ABE0-0F772C6F672B}" dateTime="2018-08-20T09:59:20" maxSheetId="11" userName="Taylor Martin" r:id="rId688" minRId="91818" maxRId="918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C4BD84-7318-46A3-AE28-E738BE0D4DA2}" dateTime="2018-08-20T10:11:17" maxSheetId="11" userName="Taylor Martin" r:id="rId689" minRId="91837" maxRId="918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AD3F990-6B69-4F7F-909A-327F7945726C}" dateTime="2018-08-20T10:14:00" maxSheetId="11" userName="Taylor Martin" r:id="rId690" minRId="91842" maxRId="918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27CA419-5995-404D-B5DD-A6CE5BB66610}" dateTime="2018-08-20T10:24:45" maxSheetId="11" userName="Taylor Martin" r:id="rId691" minRId="91867" maxRId="918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113169B-2C09-4A4C-8D4D-A7DFFF23E894}" dateTime="2018-08-20T10:32:00" maxSheetId="11" userName="Taylor Martin" r:id="rId692" minRId="91881" maxRId="918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CDBD218-3E77-4A1C-A6CC-BD4151A854E9}" dateTime="2018-08-20T10:49:32" maxSheetId="11" userName="Taylor Martin" r:id="rId693" minRId="91892" maxRId="918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3EF949A-8CA2-453D-9811-0B15DC3F171C}" dateTime="2018-08-20T10:50:09" maxSheetId="11" userName="Taylor Martin" r:id="rId694" minRId="918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9914BE9-0024-464E-BEA1-D43A2B760FFF}" dateTime="2018-08-20T11:12:02" maxSheetId="11" userName="Taylor Martin" r:id="rId695" minRId="91897" maxRId="918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7C99CF3-C08C-4745-808F-7B51BC32DAFD}" dateTime="2018-08-20T11:47:53" maxSheetId="11" userName="Taylor Martin" r:id="rId696" minRId="91900" maxRId="919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CABBD4B-DA0D-4E67-99B4-C380C5BB7697}" dateTime="2018-08-20T11:49:31" maxSheetId="11" userName="Taylor Martin" r:id="rId697" minRId="91916" maxRId="919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917492E-7586-4871-A43F-52946AFAFD8F}" dateTime="2018-08-20T11:50:56" maxSheetId="11" userName="Taylor Martin" r:id="rId698" minRId="91918" maxRId="919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0082A59-F8A7-4E46-8BFE-EA1489DA8CDF}" dateTime="2018-08-20T11:51:06" maxSheetId="11" userName="Taylor Martin" r:id="rId699" minRId="919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EB9404A-1E26-417E-BE13-41BA332085B7}" dateTime="2018-08-20T12:05:09" maxSheetId="11" userName="Garrett Higgins" r:id="rId700" minRId="91921" maxRId="919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7E6AA46-C9C7-40BB-9377-6E615510DA00}" dateTime="2018-08-20T12:05:53" maxSheetId="11" userName="Taylor Martin" r:id="rId701" minRId="91933" maxRId="9195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DC509EB-4776-49CA-AF59-124BD04423E9}" dateTime="2018-08-20T12:09:58" maxSheetId="11" userName="Garrett Higgins" r:id="rId702" minRId="919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DD9FA11-7119-4F78-A27D-5F652F6655E1}" dateTime="2018-08-20T12:36:18" maxSheetId="11" userName="Taylor Martin" r:id="rId703" minRId="91959" maxRId="919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62D333-6E3A-4F12-961A-25EE9B4127AB}" dateTime="2018-08-20T12:36:31" maxSheetId="11" userName="Taylor Martin" r:id="rId704" minRId="919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D1FA41E-9C61-4E55-9215-86F732B6B25E}" dateTime="2018-08-20T12:44:31" maxSheetId="11" userName="Garrett Higgins" r:id="rId705" minRId="919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9A38762-7863-4EC5-A737-7639E3CAC69C}" dateTime="2018-08-20T14:10:09" maxSheetId="11" userName="Taylor Martin" r:id="rId706" minRId="91977" maxRId="9199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7784226-D444-4C29-B39B-9B596AA8CFC2}" dateTime="2018-08-20T14:27:25" maxSheetId="11" userName="John Woodworth" r:id="rId707" minRId="91995" maxRId="919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4930C08-C76C-42EA-9272-E9815BCB8D5E}" dateTime="2018-08-20T14:28:33" maxSheetId="11" userName="John Woodworth" r:id="rId708" minRId="91999" maxRId="9200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619225-F5D3-4BD8-A135-0023B06B85C0}" dateTime="2018-08-20T14:34:36" maxSheetId="11" userName="Taylor Martin" r:id="rId709" minRId="92007" maxRId="920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24CD983-F6F7-48F5-A7C6-B45E93ED25E1}" dateTime="2018-08-20T14:35:57" maxSheetId="11" userName="Taylor Martin" r:id="rId710" minRId="92011" maxRId="920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5BE52B3-F8DD-4A50-ACA7-A1C62B971626}" dateTime="2018-08-20T15:27:44" maxSheetId="11" userName="Taylor Martin" r:id="rId711" minRId="92015" maxRId="920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9905C1A-4B41-417D-B72F-EEED7AB90ACE}" dateTime="2018-08-20T16:59:47" maxSheetId="11" userName="John Woodworth" r:id="rId712" minRId="92027" maxRId="920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6C34E1B-4CAE-4B88-871D-DF1515A3A4C5}" dateTime="2018-08-21T08:18:56" maxSheetId="11" userName="Taylor Martin" r:id="rId713" minRId="92051" maxRId="920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A8AAAB4-D7CE-4B88-90AB-2FC855747845}" dateTime="2018-08-21T08:30:01" maxSheetId="11" userName="John Woodworth" r:id="rId714" minRId="92053" maxRId="920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CD26674-E10A-4019-9C2E-727C153AD4CF}" dateTime="2018-08-21T10:05:37" maxSheetId="11" userName="Taylor Martin" r:id="rId715" minRId="92073" maxRId="920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E8B68E9-3557-44F7-9C3A-AC84BB214DFA}" dateTime="2018-08-21T12:03:35" maxSheetId="11" userName="Garrett Higgins" r:id="rId716" minRId="92097" maxRId="9210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D8D6B6D-0BF3-4686-A701-1BA3728DBDFF}" dateTime="2018-08-21T12:05:14" maxSheetId="11" userName="Garrett Higgins" r:id="rId717" minRId="92108" maxRId="921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9F2E3BC-9491-4E7C-AD23-E972432DE447}" dateTime="2018-08-21T12:15:20" maxSheetId="11" userName="Taylor Martin" r:id="rId718" minRId="92110" maxRId="9213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94745A-80F6-45E7-8373-9F71C2276987}" dateTime="2018-08-21T12:51:49" maxSheetId="11" userName="Taylor Martin" r:id="rId719" minRId="92131" maxRId="921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DA8521-36FF-446E-BECE-0DF69E6EA0C1}" dateTime="2018-08-21T13:18:21" maxSheetId="11" userName="John Woodworth" r:id="rId720" minRId="92143" maxRId="9216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  <reviewedList count="2">
      <reviewed rId="92143"/>
      <reviewed rId="92144"/>
    </reviewedList>
  </header>
  <header guid="{D0FE4DE2-A604-472F-9DDF-0846343244BB}" dateTime="2018-08-21T13:18:56" maxSheetId="11" userName="John Woodworth" r:id="rId721" minRId="92161" maxRId="921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65B4072-C941-4E31-AFAD-EDF3DFACEC57}" dateTime="2018-08-21T13:45:49" maxSheetId="11" userName="John Woodworth" r:id="rId722" minRId="92171" maxRId="9227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F1E0F87-DA92-41F1-A854-B760484CCD1F}" dateTime="2018-08-21T13:51:27" maxSheetId="11" userName="John Woodworth" r:id="rId723" minRId="922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5CDC65B-2200-41CF-B4E4-323D4446900D}" dateTime="2018-08-21T13:52:37" maxSheetId="11" userName="John Woodworth" r:id="rId7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054EAAE-9D5F-46EC-9378-6B7C509152DB}" dateTime="2018-08-21T13:55:19" maxSheetId="11" userName="Garrett Higgins" r:id="rId7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D81E10-743C-4E37-B3E2-AB1480DB9B7C}" dateTime="2018-08-21T13:56:26" maxSheetId="11" userName="John Woodworth" r:id="rId726" minRId="92279" maxRId="922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CA09BA5-A9A1-470C-9634-214724332651}" dateTime="2018-08-21T14:02:39" maxSheetId="11" userName="Garrett Higgins" r:id="rId7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FF2E734-6971-4C13-9CF1-ABF626FC1929}" dateTime="2018-08-21T14:03:30" maxSheetId="11" userName="John Woodworth" r:id="rId728" minRId="92292" maxRId="923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1E1E246-A7CA-4330-BAC6-6A3F86489479}" dateTime="2018-08-21T14:12:19" maxSheetId="11" userName="Garrett Higgins" r:id="rId729" minRId="92311" maxRId="923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B1078CE-1A9F-46C9-BEAE-2DD9AD093E62}" dateTime="2018-08-21T14:32:13" maxSheetId="11" userName="Garrett Higgins" r:id="rId730" minRId="92342" maxRId="923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AF3171-3B1E-464C-86AD-E02B69053D20}" dateTime="2018-08-21T16:03:08" maxSheetId="11" userName="Taylor Martin" r:id="rId731" minRId="92359" maxRId="923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07FE309-78E3-4B47-A243-80C5F7B8BABF}" dateTime="2018-08-21T16:55:51" maxSheetId="11" userName="Garrett Higgins" r:id="rId732" minRId="9238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D8131E1-26EF-4AAF-93FE-2932762F912D}" dateTime="2018-08-21T17:05:25" maxSheetId="11" userName="Taylor Martin" r:id="rId733" minRId="92389" maxRId="924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95AA45C-216B-4E42-8A56-1FF8EE8A088C}" dateTime="2018-08-22T08:26:36" maxSheetId="11" userName="Taylor Martin" r:id="rId734" minRId="92401" maxRId="9240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21F9D4B-01AE-4BF1-AF92-6EE769189532}" dateTime="2018-08-22T09:04:10" maxSheetId="11" userName="Taylor Martin" r:id="rId735" minRId="92405" maxRId="924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D6B0C9C-5A5A-400D-91E0-8008D40C31F3}" dateTime="2018-08-22T10:18:29" maxSheetId="11" userName="Taylor Martin" r:id="rId736" minRId="92437" maxRId="924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136DE08-EE9E-4F8A-B64A-CFF9AB671C93}" dateTime="2018-08-22T11:40:31" maxSheetId="11" userName="Taylor Martin" r:id="rId737" minRId="92477" maxRId="925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0863D08-6223-4FE0-BE96-53C5D852B8D9}" dateTime="2018-08-22T12:11:22" maxSheetId="11" userName="Garrett Higgins" r:id="rId738" minRId="92512" maxRId="925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DB72682-5AE4-4D0F-8D25-089036555CD8}" dateTime="2018-08-22T12:26:43" maxSheetId="11" userName="Garrett Higgins" r:id="rId739" minRId="92525" maxRId="925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962FCC9-F3B2-4E92-A6D0-E81E7BFA3093}" dateTime="2018-08-22T12:40:27" maxSheetId="11" userName="Taylor Martin" r:id="rId740" minRId="92527" maxRId="925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1614A51-3515-4635-8585-3C4F2F46565E}" dateTime="2018-08-22T12:50:39" maxSheetId="11" userName="Garrett Higgins" r:id="rId741" minRId="925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0A97E30-5E6A-4FD8-B407-CAA0E0A4DEBF}" dateTime="2018-08-22T13:57:19" maxSheetId="11" userName="Taylor Martin" r:id="rId742" minRId="92554" maxRId="925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84BE7EC-274F-4E3D-AF4F-0EE4AFA4C614}" dateTime="2018-08-22T14:18:59" maxSheetId="11" userName="John Woodworth" r:id="rId743" minRId="92571" maxRId="9258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F5840F2-DD5A-4892-AA11-5EAE299AA1B3}" dateTime="2018-08-22T14:44:55" maxSheetId="11" userName="John Woodworth" r:id="rId744" minRId="92584" maxRId="925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D627436-AF9E-4D2E-A0F2-82589B17703A}" dateTime="2018-08-22T14:45:49" maxSheetId="11" userName="Taylor Martin" r:id="rId745" minRId="9258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23D8B9D-7E81-445E-86A2-C52051A52615}" dateTime="2018-08-22T15:01:05" maxSheetId="11" userName="Garrett Higgins" r:id="rId7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F02846A-A4F3-4E5B-A14A-18FF71B88504}" dateTime="2018-08-22T15:15:26" maxSheetId="11" userName="John Woodworth" r:id="rId747" minRId="92595" maxRId="926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A42C813-5736-45F5-8B80-9C96171DCD43}" dateTime="2018-08-22T15:20:58" maxSheetId="11" userName="John Woodworth" r:id="rId748" minRId="92635" maxRId="926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BA1137D-EF4E-4808-BB07-68DB510D44CA}" dateTime="2018-08-22T16:16:27" maxSheetId="11" userName="Taylor Martin" r:id="rId749" minRId="92685" maxRId="926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ABBED57-283F-4EB0-9F42-335F360E9ABD}" dateTime="2018-08-22T16:29:24" maxSheetId="11" userName="Garrett Higgins" r:id="rId750" minRId="927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F4D3944-5613-4B05-8C62-94DB53B3F1BF}" dateTime="2018-08-22T16:30:55" maxSheetId="11" userName="Taylor Martin" r:id="rId751" minRId="92701" maxRId="927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FE2DA00-B22B-439E-A115-93809596DAF5}" dateTime="2018-08-22T16:33:42" maxSheetId="11" userName="Taylor Martin" r:id="rId752" minRId="92768" maxRId="927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61E03AD-0FD7-4013-A62C-5B05FB53D295}" dateTime="2018-08-22T16:34:02" maxSheetId="11" userName="Taylor Martin" r:id="rId753" minRId="92775" maxRId="927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C65F279-0B41-4016-9914-5B9E07FF8922}" dateTime="2018-08-22T16:50:32" maxSheetId="11" userName="Taylor Martin" r:id="rId754" minRId="92787" maxRId="927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D888777-8AF0-4A57-AB43-D20FB085A7DA}" dateTime="2018-08-22T16:57:11" maxSheetId="11" userName="Garrett Higgins" r:id="rId7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2A2F0E1-DB5F-4461-8706-5154B629F55A}" dateTime="2018-08-23T08:01:59" maxSheetId="11" userName="John Woodworth" r:id="rId7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1EC9E5E-0934-4FCF-A5DF-5BA4C08454E6}" dateTime="2018-08-23T08:04:09" maxSheetId="11" userName="John Woodworth" r:id="rId757" minRId="927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FA5380A-CC66-4C04-B04B-35C1CC6B7087}" dateTime="2018-08-23T08:11:37" maxSheetId="11" userName="Taylor Martin" r:id="rId758" minRId="92798" maxRId="928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0BEBD5-0E12-455B-B102-09D0CF2C6CB0}" dateTime="2018-08-23T08:12:28" maxSheetId="11" userName="Taylor Martin" r:id="rId759" minRId="92806" maxRId="9280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4B1D2E7-4AED-45B4-B98A-0D142239DBD5}" dateTime="2018-08-23T08:15:34" maxSheetId="11" userName="John Woodworth" r:id="rId760" minRId="92808" maxRId="928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0DD6505-C763-4541-9D43-300637204355}" dateTime="2018-08-23T08:22:38" maxSheetId="11" userName="Taylor Martin" r:id="rId761" minRId="92872" maxRId="928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1512828-FE76-45A7-B270-A17DF916AA56}" dateTime="2018-08-23T08:29:14" maxSheetId="11" userName="Garrett Higgins" r:id="rId7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0379295-AB36-42EF-8816-F028D2303D08}" dateTime="2018-08-23T08:35:12" maxSheetId="11" userName="Garrett Higgins" r:id="rId763" minRId="92876" maxRId="928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817163-86A8-4679-A00F-7C7C94274217}" dateTime="2018-08-23T09:38:52" maxSheetId="11" userName="Lance Adams" r:id="rId764" minRId="928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3A5C262-F886-4EBD-991D-1CF1CAAAF81E}" dateTime="2018-08-23T10:27:39" maxSheetId="11" userName="Taylor Martin" r:id="rId765" minRId="92889" maxRId="929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3722DB7-62BB-47D2-A0EC-B05752D970A3}" dateTime="2018-08-23T10:31:06" maxSheetId="11" userName="Taylor Martin" r:id="rId766" minRId="92921" maxRId="929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AB9130F-1DDA-4192-A11D-C38E4C1149C8}" dateTime="2018-08-23T10:33:58" maxSheetId="11" userName="Garrett Higgins" r:id="rId767" minRId="92923" maxRId="929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34C9C07-35CB-4134-B2D1-9B98C7A83993}" dateTime="2018-08-23T10:35:28" maxSheetId="11" userName="Garrett Higgins" r:id="rId7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081EDB2-AE19-465D-BC78-A3B75972D7D6}" dateTime="2018-08-23T11:06:03" maxSheetId="11" userName="John Woodworth" r:id="rId769" minRId="92939" maxRId="929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6AB64BD-9737-4E66-8108-FCF8E716E3BF}" dateTime="2018-08-23T11:22:56" maxSheetId="11" userName="Lance Adams" r:id="rId770" minRId="92959" maxRId="929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4CEB444-7447-48CB-8777-600A69334600}" dateTime="2018-08-23T11:49:24" maxSheetId="11" userName="Garrett Higgins" r:id="rId771" minRId="92970" maxRId="929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8C17E98-FA28-44A1-900E-F58D5F20D5E6}" dateTime="2018-08-23T11:51:17" maxSheetId="11" userName="Garrett Higgins" r:id="rId772" minRId="92993" maxRId="930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57F7973-2152-4C49-AAA0-25540EF84F86}" dateTime="2018-08-23T11:54:31" maxSheetId="11" userName="Garrett Higgins" r:id="rId773" minRId="93009" maxRId="930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A1DC3E-C457-41C2-A95E-DE93854B29D9}" dateTime="2018-08-23T12:02:44" maxSheetId="11" userName="Lance Adams" r:id="rId774" minRId="93037" maxRId="9306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E812B77-7D92-4935-A38A-89D67137867C}" dateTime="2018-08-23T12:28:31" maxSheetId="11" userName="John Woodworth" r:id="rId775" minRId="93064" maxRId="930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E5C36DD-8087-4A0A-8EB1-1A243E1A2E25}" dateTime="2018-08-23T12:46:27" maxSheetId="11" userName="Taylor Martin" r:id="rId776" minRId="93066" maxRId="931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3812BEB-4EDC-4FC9-8EEF-90A26197CD46}" dateTime="2018-08-23T12:51:09" maxSheetId="11" userName="Taylor Martin" r:id="rId777" minRId="93115" maxRId="931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0BDAE38-4DD5-465B-9E45-7CE936F3D820}" dateTime="2018-08-23T13:01:36" maxSheetId="11" userName="John Woodworth" r:id="rId778" minRId="93122" maxRId="931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129BF18-2AD5-4F50-99BA-740684F78D30}" dateTime="2018-08-23T13:12:24" maxSheetId="11" userName="John Woodworth" r:id="rId779" minRId="93163" maxRId="931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176897A-EA63-4060-9307-E415F7D6EF78}" dateTime="2018-08-23T13:24:11" maxSheetId="11" userName="John Woodworth" r:id="rId780" minRId="93176" maxRId="931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30C8FFE-7C8F-4228-BB81-B2F361597FC2}" dateTime="2018-08-23T13:48:28" maxSheetId="11" userName="John Woodworth" r:id="rId781" minRId="93187" maxRId="931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7500224-7696-4FFB-89FA-2C4D14F9B8D8}" dateTime="2018-08-23T14:32:27" maxSheetId="11" userName="Taylor Martin" r:id="rId782" minRId="93199" maxRId="932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604FBDD-A048-4DEF-B568-04D5D44FADF5}" dateTime="2018-08-23T15:27:03" maxSheetId="11" userName="Taylor Martin" r:id="rId783" minRId="93210" maxRId="932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5FADAE-ACB4-4D0C-A2A9-EB34644CC0A2}" dateTime="2018-08-23T15:40:12" maxSheetId="11" userName="Garrett Higgins" r:id="rId784" minRId="93221" maxRId="932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E9907C1-7CB2-4996-B37E-6C2F7F7E9748}" dateTime="2018-08-23T15:41:32" maxSheetId="11" userName="Garrett Higgins" r:id="rId7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CD4F358-C1EB-4C59-A0E3-11C49BF3F1F9}" dateTime="2018-08-23T16:19:38" maxSheetId="11" userName="John Woodworth" r:id="rId786" minRId="93240" maxRId="932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888F45-704F-4770-9598-E88AAF8B1F6A}" dateTime="2018-08-23T16:26:25" maxSheetId="11" userName="Taylor Martin" r:id="rId787" minRId="93252" maxRId="932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07FD81-DE6D-406B-AFCD-6759839B3060}" dateTime="2018-08-23T16:28:43" maxSheetId="11" userName="Taylor Martin" r:id="rId788" minRId="93260" maxRId="9326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87C7D76-1C90-4D4E-B2F0-8BA2BE62C15F}" dateTime="2018-08-24T08:21:28" maxSheetId="11" userName="Garrett Higgins" r:id="rId789" minRId="93264" maxRId="932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B09C960-BC08-455C-8633-CEFF3846D35E}" dateTime="2018-08-24T08:54:52" maxSheetId="11" userName="Garrett Higgins" r:id="rId790" minRId="93267" maxRId="9328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4ABC6FD-2F16-45A6-8F59-17D14516CFBF}" dateTime="2018-08-24T08:59:01" maxSheetId="11" userName="Garrett Higgins" r:id="rId791" minRId="93284" maxRId="9328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F12E39E-A036-420A-9EB1-F5CDDD025256}" dateTime="2018-08-24T09:06:48" maxSheetId="11" userName="Garrett Higgins" r:id="rId792" minRId="93286" maxRId="932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28973F8-86DB-4751-B444-117A5897821E}" dateTime="2018-08-24T09:12:25" maxSheetId="11" userName="Garrett Higgins" r:id="rId793" minRId="9329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762DCA0-F7AE-4FD8-852D-2145D8E8B37C}" dateTime="2018-08-24T09:12:55" maxSheetId="11" userName="John Woodworth" r:id="rId794" minRId="93300" maxRId="933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03E2A3-78C9-40C2-8EA3-5536E5C35740}" dateTime="2018-08-24T09:16:11" maxSheetId="11" userName="Garrett Higgins" r:id="rId795" minRId="93318" maxRId="933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68FEF83-874D-4721-8D12-5D154CFC62DF}" dateTime="2018-08-24T09:28:47" maxSheetId="11" userName="John Woodworth" r:id="rId796" minRId="93333" maxRId="933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704DBAA-A6A5-45B7-85A4-B81464097964}" dateTime="2018-08-24T09:29:42" maxSheetId="11" userName="John Woodworth" r:id="rId797" minRId="93373" maxRId="9338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D702E6-2351-40A2-A7F7-2149CE6B944B}" dateTime="2018-08-24T09:30:10" maxSheetId="11" userName="Lance Adams" r:id="rId798" minRId="93386" maxRId="934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6E7CF70-62BB-4122-B20B-7B04AD214500}" dateTime="2018-08-24T09:30:26" maxSheetId="11" userName="Lance Adams" r:id="rId799" minRId="93403" maxRId="9340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1FECCF-DECE-44B6-8CB4-50EBE422E24E}" dateTime="2018-08-24T09:31:25" maxSheetId="11" userName="John Woodworth" r:id="rId800" minRId="93405" maxRId="934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BC8A266-6680-445F-9CEF-5010049D92ED}" dateTime="2018-08-24T09:39:47" maxSheetId="11" userName="John Woodworth" r:id="rId80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2036FED-15A0-4DEE-939B-C2AF731EBC03}" dateTime="2018-08-24T09:41:49" maxSheetId="11" userName="Garrett Higgins" r:id="rId802" minRId="93432" maxRId="934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F6DCC4B-FFF3-4567-83F8-4225B6BD2FAB}" dateTime="2018-08-24T09:46:22" maxSheetId="11" userName="John Woodworth" r:id="rId803" minRId="93445" maxRId="934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CD2799-4F7B-43BC-BD70-E2A791DCD560}" dateTime="2018-08-24T09:46:55" maxSheetId="11" userName="John Woodworth" r:id="rId804" minRId="93448" maxRId="934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902470E-D58F-443A-B0C9-E2E3825D5552}" dateTime="2018-08-24T09:49:06" maxSheetId="11" userName="John Woodworth" r:id="rId805" minRId="93451" maxRId="934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CB41C4D-6E41-41BF-8113-A612DBFF6DA0}" dateTime="2018-08-24T10:12:01" maxSheetId="11" userName="Garrett Higgins" r:id="rId806" minRId="93465" maxRId="934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B556044-2C9C-45CA-AC2C-1B894C4ACE10}" dateTime="2018-08-24T10:17:35" maxSheetId="11" userName="Garrett Higgins" r:id="rId807" minRId="93477" maxRId="934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301758D-9BDB-4216-A2DC-1EE01E324975}" dateTime="2018-08-24T10:29:27" maxSheetId="11" userName="Garrett Higgins" r:id="rId808" minRId="934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F814DD0-2761-412B-ABE1-4D3DC6D794B9}" dateTime="2018-08-24T11:56:09" maxSheetId="11" userName="Lance Adams" r:id="rId809" minRId="93480" maxRId="934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0BA9AD3-AFD9-45EC-9362-9119C634975A}" dateTime="2018-08-24T11:57:03" maxSheetId="11" userName="Lance Adams" r:id="rId810" minRId="93483" maxRId="934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09029B-14B2-49F8-8211-D0874267BFB3}" dateTime="2018-08-24T12:02:10" maxSheetId="11" userName="Lance Adams" r:id="rId811" minRId="93488" maxRId="935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A9DF765-6ADD-4CA7-9640-494DEB04008B}" dateTime="2018-08-24T12:04:41" maxSheetId="11" userName="Garrett Higgins" r:id="rId812" minRId="935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AC5E91-8737-49D4-AF2F-05DA2E4EC1FB}" dateTime="2018-08-24T12:06:18" maxSheetId="11" userName="Lance Adams" r:id="rId8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DF02D9D-721E-4287-8A88-94B8605B86CD}" dateTime="2018-08-24T12:07:20" maxSheetId="11" userName="John Woodworth" r:id="rId814" minRId="93504" maxRId="936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741599F-48DD-411D-AE57-C7CF65575974}" dateTime="2018-08-24T12:08:25" maxSheetId="11" userName="Lance Adams" r:id="rId815" minRId="93604" maxRId="936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27ED1E9-BDFE-4D04-A4B6-1316F7C50F3D}" dateTime="2018-08-24T12:08:40" maxSheetId="11" userName="Lance Adams" r:id="rId81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0A4D31E-F8C3-49D6-A9E1-71EFE014B027}" dateTime="2018-08-24T12:10:25" maxSheetId="11" userName="Lance Adams" r:id="rId817" minRId="93620" maxRId="936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BA34F4A-32DF-4D6C-B895-4A28CCCA83A0}" dateTime="2018-08-24T12:11:39" maxSheetId="11" userName="Lance Adams" r:id="rId818" minRId="93622" maxRId="936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4FBBAAA-8429-46EE-A2D6-017242881E7A}" dateTime="2018-08-24T12:21:15" maxSheetId="11" userName="John Woodworth" r:id="rId819" minRId="93624" maxRId="936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73F50FD-D102-477D-8B16-E959D303AC19}" dateTime="2018-08-24T12:26:00" maxSheetId="11" userName="John Woodworth" r:id="rId820" minRId="93645" maxRId="936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CC9A23-A096-4719-AC2D-80EEDB7121F5}" dateTime="2018-08-24T13:07:03" maxSheetId="11" userName="Lance Adams" r:id="rId821" minRId="936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513330F-7F1B-4C9B-9375-D417A6F33C14}" dateTime="2018-08-24T13:08:36" maxSheetId="11" userName="John Woodworth" r:id="rId822" minRId="93663" maxRId="937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A724291-6B1F-498A-A139-4F03BA302297}" dateTime="2018-08-24T13:09:36" maxSheetId="11" userName="Lance Adams" r:id="rId823" minRId="9371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2FABA40-F5FE-4139-B6FD-E1C3468A2EAF}" dateTime="2018-08-24T13:12:40" maxSheetId="11" userName="John Woodworth" r:id="rId824" minRId="93713" maxRId="937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BD1D771-9BA2-4C70-9674-C6337E42BF52}" dateTime="2018-08-24T13:17:06" maxSheetId="11" userName="Lance Adams" r:id="rId825" minRId="937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206B82F-93A0-43A2-9573-029FDEEEE1EB}" dateTime="2018-08-24T13:19:36" maxSheetId="11" userName="John Woodworth" r:id="rId826" minRId="93727" maxRId="937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69921FA-D950-4242-8B7A-BF5633D409EC}" dateTime="2018-08-24T13:22:42" maxSheetId="11" userName="Lance Adams" r:id="rId827" minRId="937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0D04DB4-848A-4849-ADFA-131C5C1316C1}" dateTime="2018-08-24T13:24:45" maxSheetId="11" userName="John Woodworth" r:id="rId828" minRId="93735" maxRId="937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5F9D6AC-7EE6-4DC2-8C20-09FED83EF044}" dateTime="2018-08-24T13:25:59" maxSheetId="11" userName="John Woodworth" r:id="rId829" minRId="93745" maxRId="937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D14D3F6-67E9-471D-B04D-8F89BCD3B0BC}" dateTime="2018-08-24T13:31:09" maxSheetId="11" userName="John Woodworth" r:id="rId830" minRId="93762" maxRId="937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B477E61-3C0E-4A91-ADBD-602C2AF3043C}" dateTime="2018-08-24T14:12:55" maxSheetId="11" userName="John Woodworth" r:id="rId831" minRId="93775" maxRId="938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7294F51-49F2-4530-8B8A-2F24A56F0CBC}" dateTime="2018-08-24T14:28:59" maxSheetId="11" userName="John Woodworth" r:id="rId832" minRId="93812" maxRId="938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1E7EFAC-70D9-43CA-AB78-BE9D44740ED0}" dateTime="2018-08-24T14:35:12" maxSheetId="11" userName="John Woodworth" r:id="rId833" minRId="93832" maxRId="938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4B1774D-1F05-456B-BDE0-D7FAB889BCD2}" dateTime="2018-08-24T14:35:37" maxSheetId="11" userName="Lance Adams" r:id="rId834" minRId="93835" maxRId="938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5069A4D-6194-4DA4-9B71-476C8635BBAC}" dateTime="2018-08-24T14:47:44" maxSheetId="11" userName="Lance Adams" r:id="rId835" minRId="93844" maxRId="938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95FEB0D-A8FE-49DA-9BB8-E3D8A50A9ABD}" dateTime="2018-08-24T14:48:47" maxSheetId="11" userName="Lance Adams" r:id="rId836" minRId="93859" maxRId="938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212B824-CE9C-45ED-B770-1B48A587CCF7}" dateTime="2018-08-24T14:52:41" maxSheetId="11" userName="Lance Adams" r:id="rId837" minRId="93863" maxRId="938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AA8758A-C1D6-4D6D-9DDC-6056B2564398}" dateTime="2018-08-24T14:53:04" maxSheetId="11" userName="Lance Adams" r:id="rId838" minRId="93889" maxRId="938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4B5AE91-17F8-4CD0-9D63-892D5843CE2D}" dateTime="2018-08-24T14:56:39" maxSheetId="11" userName="Lance Adams" r:id="rId839" minRId="93891" maxRId="938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796A5B7-A854-4BA2-92D4-DA027E1F00E9}" dateTime="2018-08-24T15:09:40" maxSheetId="11" userName="John Woodworth" r:id="rId840" minRId="93901" maxRId="939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5C31D51-4D18-487F-863F-2BFC30B98E7E}" dateTime="2018-08-24T15:47:02" maxSheetId="11" userName="Lance Adams" r:id="rId841" minRId="93914" maxRId="939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5EBABA7-6910-4076-8544-0A20F5441DAD}" dateTime="2018-08-24T15:53:14" maxSheetId="11" userName="John Woodworth" r:id="rId842" minRId="93916" maxRId="939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E4C0BBA-A40B-4238-9E49-65092F8A6B1E}" dateTime="2018-08-24T15:56:52" maxSheetId="11" userName="Lance Adams" r:id="rId843" minRId="939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862ADDE-8EE0-4F3C-916F-34BF7E18FFE6}" dateTime="2018-08-24T16:01:35" maxSheetId="11" userName="John Woodworth" r:id="rId844" minRId="93928" maxRId="939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26F6030-4C41-4410-ABF2-457E0A230F42}" dateTime="2018-08-24T16:13:01" maxSheetId="11" userName="Lance Adams" r:id="rId845" minRId="93932" maxRId="939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AD5BFBD-EBE8-40DE-8386-507DCA1DC886}" dateTime="2018-08-27T08:29:54" maxSheetId="11" userName="Taylor Martin" r:id="rId846" minRId="93944" maxRId="939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81901FF-1FEF-4C58-8EED-325717628193}" dateTime="2018-08-27T08:32:32" maxSheetId="11" userName="Taylor Martin" r:id="rId847" minRId="93974" maxRId="939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77BD61E-ED30-4F82-A528-25588507B1D2}" dateTime="2018-08-27T09:59:36" maxSheetId="11" userName="Garrett Higgins" r:id="rId848" minRId="93982" maxRId="9399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13563F8-3366-4D71-93E1-1AB815A3ACB6}" dateTime="2018-08-27T10:12:36" maxSheetId="11" userName="Taylor Martin" r:id="rId849" minRId="93994" maxRId="9401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8EDA84B-5BF0-4841-9281-00A784559D50}" dateTime="2018-08-27T10:13:49" maxSheetId="11" userName="Taylor Martin" r:id="rId850" minRId="940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996A7ED-C1DF-4DA7-8A0B-A8C38BE9A5AE}" dateTime="2018-08-27T10:48:41" maxSheetId="11" userName="Garrett Higgins" r:id="rId851" minRId="94018" maxRId="9403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F36DF70-FCDB-4A9A-8DC8-BEFEEF0264BA}" dateTime="2018-08-27T10:56:55" maxSheetId="11" userName="Taylor Martin" r:id="rId852" minRId="94031" maxRId="940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58E1808-C9DC-436D-A438-4A303145EA04}" dateTime="2018-08-27T10:58:12" maxSheetId="11" userName="Taylor Martin" r:id="rId853" minRId="94050" maxRId="940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DA370EB-ED55-4B3D-B396-70D69D5AD031}" dateTime="2018-08-27T11:18:59" maxSheetId="11" userName="Garrett Higgins" r:id="rId854" minRId="94067" maxRId="940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C5FA196-33E0-4128-8503-09D48D467D70}" dateTime="2018-08-27T12:04:56" maxSheetId="11" userName="Taylor Martin" r:id="rId855" minRId="94070" maxRId="940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5E63161-99F1-49F4-B859-3614B8CF037F}" dateTime="2018-08-27T12:08:33" maxSheetId="11" userName="Taylor Martin" r:id="rId856" minRId="94093" maxRId="940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D9B3C9B-46D1-4AEB-8196-E3BE4620DD1F}" dateTime="2018-08-27T12:45:07" maxSheetId="11" userName="Taylor Martin" r:id="rId857" minRId="94099" maxRId="941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6EF64B-4CFF-408D-AC52-7C4E3A51D342}" dateTime="2018-08-27T12:53:11" maxSheetId="11" userName="Taylor Martin" r:id="rId858" minRId="94120" maxRId="941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9FD9963-1173-4862-A083-03D2B0A1D9E3}" dateTime="2018-08-27T12:53:36" maxSheetId="11" userName="Taylor Martin" r:id="rId859" minRId="94122" maxRId="9412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499DE64-DAD0-43DF-A845-6EB5D11607CE}" dateTime="2018-08-27T14:46:35" maxSheetId="11" userName="Taylor Martin" r:id="rId860" minRId="94124" maxRId="941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0CB1D4D-89BD-4788-B39C-003931360D92}" dateTime="2018-08-27T14:49:22" maxSheetId="11" userName="Taylor Martin" r:id="rId861" minRId="9413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A1ED26C-9D6E-4231-99E2-3D32A407797A}" dateTime="2018-08-27T15:10:43" maxSheetId="11" userName="Taylor Martin" r:id="rId862" minRId="94138" maxRId="941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4BC1DF6-719D-45DD-9871-54D20A2B4877}" dateTime="2018-08-27T15:42:31" maxSheetId="11" userName="Taylor Martin" r:id="rId863" minRId="94151" maxRId="941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EDC6A72-42B0-4A8D-833C-CD709D0CA5BA}" dateTime="2018-08-27T16:01:30" maxSheetId="11" userName="Taylor Martin" r:id="rId864" minRId="94156" maxRId="941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028CD49-031C-4F4D-8128-CFDC9C1B5A2E}" dateTime="2018-08-27T16:19:37" maxSheetId="11" userName="Taylor Martin" r:id="rId865" minRId="94170" maxRId="941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9550328-530A-46B7-ADF0-AB736F5794DE}" dateTime="2018-08-27T16:21:47" maxSheetId="11" userName="Deb Lichti" r:id="rId86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BC15DA5-2E20-4010-A35C-B3672ABC490A}" dateTime="2018-08-27T16:22:20" maxSheetId="11" userName="Taylor Martin" r:id="rId867" minRId="94177" maxRId="941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B1154EE-579C-40A2-B4DD-FF23438BAB92}" dateTime="2018-08-27T16:29:45" maxSheetId="11" userName="Garrett Higgins" r:id="rId868" minRId="94180" maxRId="9419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333E03-B1F0-49B2-9264-D8DD8BFADB16}" dateTime="2018-08-27T16:37:52" maxSheetId="11" userName="John Woodworth" r:id="rId869" minRId="941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053331-EEB5-441A-8480-9397A53AF5EA}" dateTime="2018-08-27T16:42:01" maxSheetId="11" userName="John Woodworth" r:id="rId8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7A71837-FBFB-45BB-AD47-401BC6152CCE}" dateTime="2018-08-27T16:54:35" maxSheetId="11" userName="Garrett Higgins" r:id="rId871" minRId="94193" maxRId="942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BBA684E-92BB-46D5-91F9-2916BE1DC188}" dateTime="2018-08-27T16:57:18" maxSheetId="11" userName="Taylor Martin" r:id="rId872" minRId="94218" maxRId="942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A79C7DD-990A-4C6C-8C7D-0A8C727D2102}" dateTime="2018-08-28T08:51:56" maxSheetId="11" userName="Deb Lichti" r:id="rId8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34BC074-54C5-4CCF-BBA5-408DB45EE8DA}" dateTime="2018-08-28T13:00:19" maxSheetId="11" userName="John Woodworth" r:id="rId874" minRId="94232" maxRId="942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FDF506A-F21D-4A9B-B475-18C7F785A316}" dateTime="2018-08-28T14:10:55" maxSheetId="11" userName="John Woodworth" r:id="rId875" minRId="94248" maxRId="942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CB43744-285D-44B3-BEB2-9267EB280040}" dateTime="2018-08-28T14:11:23" maxSheetId="11" userName="John Woodworth" r:id="rId876" minRId="94272" maxRId="942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FD7E8A6-9F93-4813-949E-F6FA0124B7A2}" dateTime="2018-08-28T16:44:24" maxSheetId="11" userName="Taylor Martin" r:id="rId877" minRId="94282" maxRId="943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F621572-750B-4125-9635-A687BB595F1D}" dateTime="2018-08-28T17:16:25" maxSheetId="11" userName="Deb Lichti" r:id="rId878" minRId="94396" maxRId="944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F972365-B106-447B-8768-2EE8CB6B3445}" dateTime="2018-08-29T08:16:13" maxSheetId="11" userName="Lance Adams" r:id="rId879" minRId="94417" maxRId="9441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1FCAAB3-29AC-4477-8D9A-093E9856E86C}" dateTime="2018-08-29T08:20:29" maxSheetId="11" userName="Lance Adams" r:id="rId880" minRId="94419" maxRId="9442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22906BB-AEC3-41E5-97CC-A5C15EF02C4F}" dateTime="2018-08-29T09:18:25" maxSheetId="11" userName="Lance Adams" r:id="rId881" minRId="94422" maxRId="944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DB5CAA2-BD84-404C-905B-393CA468B17A}" dateTime="2018-08-29T09:45:16" maxSheetId="11" userName="Lance Adams" r:id="rId882" minRId="94426" maxRId="9442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FA7F5C-837A-4899-A55D-3BECCD5C8561}" dateTime="2018-08-29T09:46:46" maxSheetId="11" userName="Lance Adams" r:id="rId883" minRId="94428" maxRId="944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84FA5B2-C9CF-4721-9BCE-8BD51237EB78}" dateTime="2018-08-29T10:06:47" maxSheetId="11" userName="Taylor Martin" r:id="rId884" minRId="94449" maxRId="944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0F9E4E-6859-49EF-98B2-BACDEB589378}" dateTime="2018-08-29T10:35:39" maxSheetId="11" userName="Lance Adams" r:id="rId885" minRId="94476" maxRId="944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6D696D4-7221-46B2-B27C-95F58752F28A}" dateTime="2018-08-29T11:09:46" maxSheetId="11" userName="Lance Adams" r:id="rId886" minRId="94488" maxRId="9450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14F6E9A-B215-4CBF-B16F-7C34911E8582}" dateTime="2018-08-29T11:21:53" maxSheetId="11" userName="Lance Adams" r:id="rId887" minRId="94509" maxRId="945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708E602-744E-492A-83A1-EF3998A9AC67}" dateTime="2018-08-29T11:52:00" maxSheetId="11" userName="Lance Adams" r:id="rId888" minRId="94520" maxRId="945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EB425C9-4AFB-4C48-A5EE-CC4D6DB6B2E9}" dateTime="2018-08-29T12:19:05" maxSheetId="11" userName="Taylor Martin" r:id="rId889" minRId="94533" maxRId="945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60B57FD-331F-4AAE-BBBD-4FE56885886E}" dateTime="2018-08-29T12:19:51" maxSheetId="11" userName="Taylor Martin" r:id="rId890" minRId="94570" maxRId="9458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BF1685E-2CB8-46EE-BBAC-3AD262CFB4A2}" dateTime="2018-08-29T14:18:40" maxSheetId="11" userName="Lance Adams" r:id="rId891" minRId="94589" maxRId="9460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C3F16B-BA73-4AC2-A798-F391848B91A7}" dateTime="2018-08-29T14:39:11" maxSheetId="11" userName="Lance Adams" r:id="rId892" minRId="94607" maxRId="946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F98C21B-1FE3-4225-B240-A35D0605E56A}" dateTime="2018-08-29T14:42:35" maxSheetId="11" userName="Taylor Martin" r:id="rId893" minRId="94633" maxRId="946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EB7D902-594B-430D-AFDF-3C16248A660B}" dateTime="2018-08-29T14:42:54" maxSheetId="11" userName="Taylor Martin" r:id="rId894" minRId="946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7C73A3E-4D93-43FE-BBE1-7C687C2EE931}" dateTime="2018-08-29T15:01:38" maxSheetId="11" userName="Lance Adams" r:id="rId895" minRId="94650" maxRId="946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7E51838-979B-45B8-B542-42E1D4B6BE59}" dateTime="2018-08-29T15:02:41" maxSheetId="11" userName="Lance Adams" r:id="rId896" minRId="94663" maxRId="946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505A90-DA0D-42FE-8FC1-C49E48D64830}" dateTime="2018-08-29T15:03:15" maxSheetId="11" userName="Lance Adams" r:id="rId897" minRId="94665" maxRId="946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A3E5818-11A9-4082-81E4-DA5AEA21D7F5}" dateTime="2018-08-29T15:03:40" maxSheetId="11" userName="Lance Adams" r:id="rId898" minRId="94675" maxRId="946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6B282C7-6F49-473E-8741-3828AFF68858}" dateTime="2018-08-29T15:05:34" maxSheetId="11" userName="Lance Adams" r:id="rId899" minRId="94683" maxRId="946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650799F-DDA2-42CA-BA72-970C632F0B44}" dateTime="2018-08-29T15:11:02" maxSheetId="11" userName="Lance Adams" r:id="rId900" minRId="94693" maxRId="9470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A5DA4A-36D2-4E62-90A3-48A141C4ABDB}" dateTime="2018-08-29T15:11:16" maxSheetId="11" userName="Lance Adams" r:id="rId901" minRId="9470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956CF37-C1E7-4384-BBD5-559E761AC25E}" dateTime="2018-08-29T15:22:22" maxSheetId="11" userName="Lance Adams" r:id="rId902" minRId="94708" maxRId="9473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657A592-0982-4B23-B7C0-BDA95BD6051E}" dateTime="2018-08-29T15:30:56" maxSheetId="11" userName="Lance Adams" r:id="rId903" minRId="94738" maxRId="947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013E44-742C-4525-8C6D-D0ED588BD4EE}" dateTime="2018-08-29T15:31:21" maxSheetId="11" userName="Lance Adams" r:id="rId904" minRId="94765" maxRId="9477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86B65F1-32A6-465C-A52F-F9C95D1DE057}" dateTime="2018-08-29T15:40:08" maxSheetId="11" userName="Lance Adams" r:id="rId905" minRId="9477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A8CEE30-9768-484B-8E46-9BB1ADC10E32}" dateTime="2018-08-29T15:45:10" maxSheetId="11" userName="Lance Adams" r:id="rId906" minRId="94780" maxRId="9480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C2E6FFC-0EEA-431C-9630-EC90773EA6FB}" dateTime="2018-08-29T15:46:03" maxSheetId="11" userName="Lance Adams" r:id="rId907" minRId="948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DA69BCF-A6AD-43E6-90C1-DB95AB821E50}" dateTime="2018-08-29T15:52:11" maxSheetId="11" userName="Lance Adams" r:id="rId908" minRId="948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C16FE2A-3FD1-424D-8BD0-0771D0D1113B}" dateTime="2018-08-29T16:05:41" maxSheetId="11" userName="Taylor Martin" r:id="rId909" minRId="94812" maxRId="948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FCA050-4CA2-4632-9562-6BA3CE78DCF6}" dateTime="2018-08-29T16:23:15" maxSheetId="11" userName="Lance Adams" r:id="rId910" minRId="94831" maxRId="9484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7BF937C-AA70-414A-A712-4A4ADB834B14}" dateTime="2018-08-29T16:23:57" maxSheetId="11" userName="Lance Adams" r:id="rId911" minRId="94849" maxRId="9485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B5D43F8-D909-4341-B1FE-DE9AC25E2F7F}" dateTime="2018-08-29T16:24:22" maxSheetId="11" userName="Taylor Martin" r:id="rId912" minRId="94858" maxRId="9486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FF68960-14FC-40A0-A5EF-F434FB855EF6}" dateTime="2018-08-29T16:50:15" maxSheetId="11" userName="Deb Lichti" r:id="rId9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5C443D8-8F07-4864-AC54-9F2372661659}" dateTime="2018-08-29T16:57:59" maxSheetId="11" userName="Taylor Martin" r:id="rId914" minRId="948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2F52200-3AAA-43E1-8FA9-883AFCB7447F}" dateTime="2018-08-30T07:55:14" maxSheetId="11" userName="Lance Adams" r:id="rId915" minRId="94872" maxRId="948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18A394D-F464-47DB-9898-574C07472A5F}" dateTime="2018-08-30T08:09:31" maxSheetId="11" userName="Lance Adams" r:id="rId916" minRId="94888" maxRId="9490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7242E78-7A1C-4B08-902D-FADDC35EE9C5}" dateTime="2018-08-30T08:26:41" maxSheetId="11" userName="Taylor Martin" r:id="rId917" minRId="94903" maxRId="949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1D4056-B3ED-4B5C-A9D6-534D7FA0ECD2}" dateTime="2018-08-30T08:50:54" maxSheetId="11" userName="Lance Adams" r:id="rId918" minRId="94985" maxRId="9499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159267A-5F90-490B-A217-AFFCB8528907}" dateTime="2018-08-30T09:12:04" maxSheetId="11" userName="Lance Adams" r:id="rId919" minRId="94995" maxRId="950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39FDDC1-8001-4713-BE56-DD189EDE8EE9}" dateTime="2018-08-30T09:16:54" maxSheetId="11" userName="Lance Adams" r:id="rId920" minRId="95033" maxRId="950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302050-0122-4910-A684-C8F0663589D1}" dateTime="2018-08-30T09:17:26" maxSheetId="11" userName="Lance Adams" r:id="rId921" minRId="95047" maxRId="950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C1A3B50-0861-4424-8ABB-4F3FF1A4E4C3}" dateTime="2018-08-30T09:23:27" maxSheetId="11" userName="Lance Adams" r:id="rId922" minRId="9504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C0941D4-F7CE-4B4B-A997-C76AFE01D976}" dateTime="2018-08-30T09:25:06" maxSheetId="11" userName="Taylor Martin" r:id="rId923" minRId="950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E2724B6-7DAA-428F-AFFD-C8E326ABB667}" dateTime="2018-08-30T09:32:21" maxSheetId="11" userName="Lance Adams" r:id="rId924" minRId="95061" maxRId="950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9BEAE85-4D0A-449E-AC74-3A2581441E17}" dateTime="2018-08-30T09:41:51" maxSheetId="11" userName="Taylor Martin" r:id="rId925" minRId="95077" maxRId="952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7261850-77F1-4F18-89C9-F7CA3057020A}" dateTime="2018-08-30T09:43:03" maxSheetId="11" userName="Taylor Martin" r:id="rId926" minRId="95223" maxRId="952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206FB0B-6568-494C-8086-BECF8238686C}" dateTime="2018-08-30T09:48:56" maxSheetId="11" userName="Taylor Martin" r:id="rId927" minRId="95237" maxRId="952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2DC9143-CBAB-4B9A-A31A-6BF165CD7AF9}" dateTime="2018-08-30T09:51:45" maxSheetId="11" userName="Lance Adams" r:id="rId928" minRId="95248" maxRId="952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  <reviewedList count="2">
      <reviewed rId="95248"/>
      <reviewed rId="95249"/>
    </reviewedList>
  </header>
  <header guid="{9FA8ACB7-5EA4-4BEF-A360-4B35F07D939B}" dateTime="2018-08-30T09:52:29" maxSheetId="11" userName="Lance Adams" r:id="rId929" minRId="95254" maxRId="952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8532B8E-AA27-4458-B652-3381F671F847}" dateTime="2018-08-30T11:01:23" maxSheetId="11" userName="Taylor Martin" r:id="rId930" minRId="95262" maxRId="952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6C3BA35-8475-48F0-9FEE-7FAE1417E112}" dateTime="2018-08-30T11:01:28" maxSheetId="11" userName="Lance Adams" r:id="rId9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41CA857-B53E-4ABB-8CB1-1FD03F57EA06}" dateTime="2018-08-30T11:01:43" maxSheetId="11" userName="Taylor Martin" r:id="rId93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2C75476-4991-4C6C-A6AF-071355D1CFA7}" dateTime="2018-08-30T11:04:08" maxSheetId="11" userName="Lance Adams" r:id="rId9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623D08-FC03-4C17-9257-00E898A4C0AC}" dateTime="2018-08-30T11:07:39" maxSheetId="11" userName="Lance Adams" r:id="rId9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2584A5-52C8-40CE-AEE8-E68CF93A8339}" dateTime="2018-08-30T11:08:09" maxSheetId="11" userName="Taylor Martin" r:id="rId9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5684B12-E93E-492C-A023-D56E9B4BD2CF}" dateTime="2018-08-30T11:09:28" maxSheetId="11" userName="Lance Adams" r:id="rId93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2D8D64A-B341-4A1A-9A02-1A20A5CE8021}" dateTime="2018-08-30T11:13:51" maxSheetId="11" userName="Taylor Martin" r:id="rId937" minRId="9528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7C0F932-42CB-452B-83B4-D1DF946B2B8F}" dateTime="2018-08-30T11:15:17" maxSheetId="11" userName="Lance Adams" r:id="rId93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7668098-9CDA-4279-A436-9F863B718CC6}" dateTime="2018-08-30T11:17:02" maxSheetId="11" userName="Lance Adams" r:id="rId9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479FC86-BCC6-489F-983E-196ED06CD544}" dateTime="2018-08-30T11:18:41" maxSheetId="11" userName="Lance Adams" r:id="rId940" minRId="95283" maxRId="952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52AC9B7-6363-4A2D-B7D0-DDB186304B1B}" dateTime="2018-08-30T11:19:29" maxSheetId="11" userName="Lance Adams" r:id="rId9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5DBB00C-89A9-4EE2-B053-1F9064DF1790}" dateTime="2018-08-30T11:20:25" maxSheetId="11" userName="Taylor Martin" r:id="rId94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FF61D8-CFCC-418A-AF53-844B1B2DFAA9}" dateTime="2018-08-30T11:24:21" maxSheetId="11" userName="Lance Adams" r:id="rId943" minRId="95285" maxRId="9529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AE5EA80-33FE-49EF-A8EC-5C0CC0F4E4ED}" dateTime="2018-08-30T11:26:10" maxSheetId="11" userName="Taylor Martin" r:id="rId9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309C92-8D3F-4B3E-AD25-7196C3F01CC8}" dateTime="2018-08-30T11:33:24" maxSheetId="11" userName="Lance Adams" r:id="rId945" minRId="95299" maxRId="953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2E428DD-CD80-4151-A362-06BB137F854B}" dateTime="2018-08-30T11:33:39" maxSheetId="11" userName="Lance Adams" r:id="rId946" minRId="95330" maxRId="953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917CA10-2461-41B2-A326-C7B2613F8B22}" dateTime="2018-08-30T11:34:15" maxSheetId="11" userName="Lance Adams" r:id="rId9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A5D5549-1882-4286-8530-2B382153B37E}" dateTime="2018-08-30T11:56:33" maxSheetId="11" userName="Taylor Martin" r:id="rId9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3C7A910-18A1-490E-BA39-964C2FB303ED}" dateTime="2018-08-30T12:06:58" maxSheetId="11" userName="Lance Adams" r:id="rId949" minRId="95339" maxRId="953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69F8DDA-B907-48F9-BD80-6B681A70C80C}" dateTime="2018-08-30T12:11:04" maxSheetId="11" userName="Taylor Martin" r:id="rId950" minRId="953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FE9EAA-7EEA-49DE-BD40-9CE7044C04DF}" dateTime="2018-08-30T12:29:59" maxSheetId="11" userName="Taylor Martin" r:id="rId951" minRId="95352" maxRId="9537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30F25C-279F-4C53-AA08-32E92B284030}" dateTime="2018-08-30T14:48:56" maxSheetId="11" userName="Taylor Martin" r:id="rId952" minRId="95376" maxRId="9540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C8CDEA8-3B86-4020-9FE1-ED846CEAA0F5}" dateTime="2018-08-30T14:59:30" maxSheetId="11" userName="Taylor Martin" r:id="rId95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1A49A5C-F96A-4F8C-ADEB-C28F0A2AD059}" dateTime="2018-08-30T15:00:44" maxSheetId="11" userName="Lance Adams" r:id="rId954" minRId="95406" maxRId="954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622A3D5-D93F-499C-8AB3-655EAEFC1740}" dateTime="2018-08-30T15:35:30" maxSheetId="11" userName="Taylor Martin" r:id="rId955" minRId="95418" maxRId="954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3B7F257-4180-4E47-A682-A7149DB36B5F}" dateTime="2018-08-30T15:45:11" maxSheetId="11" userName="Lance Adams" r:id="rId956" minRId="95432" maxRId="9544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007529B-6EA1-4D1B-9EE9-847724DAC936}" dateTime="2018-08-30T15:50:39" maxSheetId="11" userName="Lance Adams" r:id="rId957" minRId="95445" maxRId="9545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2D399B8-05F8-40D5-AF51-F7885D822BD3}" dateTime="2018-08-30T16:39:27" maxSheetId="11" userName="Lance Adams" r:id="rId958" minRId="95458" maxRId="954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36007C8-54A4-4848-A571-29A485A3BEC7}" dateTime="2018-08-30T16:49:03" maxSheetId="11" userName="Taylor Martin" r:id="rId959" minRId="95470" maxRId="9547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A4419D7-A706-4045-916A-F1B9E9A13D7C}" dateTime="2018-08-30T17:06:55" maxSheetId="11" userName="Lance Adams" r:id="rId960" minRId="95477" maxRId="9549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F2FE6A1-9A75-4529-B2B6-F72ED5FEE5A2}" dateTime="2018-08-30T17:39:45" maxSheetId="11" userName="Deb Lichti" r:id="rId961" minRId="95491" maxRId="9550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9BD9615-9BF4-46A4-A0DC-AA7BA6CA7A18}" dateTime="2018-08-31T07:44:19" maxSheetId="11" userName="Lance Adams" r:id="rId962" minRId="95506" maxRId="955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91A80B8-E74C-467A-8832-12FDB27443C1}" dateTime="2018-08-31T08:17:02" maxSheetId="11" userName="Lance Adams" r:id="rId963" minRId="95525" maxRId="9553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D567468-D58B-4252-A062-7A194C05EA24}" dateTime="2018-08-31T08:17:26" maxSheetId="11" userName="Lance Adams" r:id="rId9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AE015EF-8DAF-4B51-9FC7-A4784F5613AB}" dateTime="2018-08-31T08:18:56" maxSheetId="11" userName="Lance Adams" r:id="rId965" minRId="95532" maxRId="955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C55957D-603D-439E-A284-0F1F11085DB1}" dateTime="2018-08-31T08:23:25" maxSheetId="11" userName="Lance Adams" r:id="rId966" minRId="9553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DEB33AE-7404-40CF-BABA-F6EFA633F200}" dateTime="2018-08-31T08:28:27" maxSheetId="11" userName="Lance Adams" r:id="rId967" minRId="95535" maxRId="9558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CA1063F-FDD1-4EA2-8DB5-CC88FFBB43E8}" dateTime="2018-08-31T08:32:18" maxSheetId="11" userName="Lance Adams" r:id="rId968" minRId="95582" maxRId="9558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222FCC6-8AF7-4FEF-B288-7BE36C281CA3}" dateTime="2018-08-31T08:36:43" maxSheetId="11" userName="Taylor Martin" r:id="rId969" minRId="95585" maxRId="955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57EA1E8-D937-4BFB-B847-16E4D7332D9B}" dateTime="2018-08-31T08:39:30" maxSheetId="11" userName="Lance Adams" r:id="rId970" minRId="95598" maxRId="9561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ED57D1B-70BC-462D-A2E0-417E9E786D4F}" dateTime="2018-08-31T08:50:15" maxSheetId="11" userName="Lance Adams" r:id="rId971" minRId="95614" maxRId="956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1ACE4C1-5739-4A49-AB23-5EB23DBB18AC}" dateTime="2018-08-31T09:01:05" maxSheetId="11" userName="Lance Adams" r:id="rId972" minRId="9562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C31FA48-81A1-41B6-930E-831A37694CB6}" dateTime="2018-08-31T09:07:51" maxSheetId="11" userName="Taylor Martin" r:id="rId973" minRId="95626" maxRId="956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841AE0F-50A9-428F-A611-53EB38C13EB1}" dateTime="2018-08-31T09:12:20" maxSheetId="11" userName="Lance Adams" r:id="rId974" minRId="95640" maxRId="956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8F6BC48-1B1D-414F-A330-022A24FF708F}" dateTime="2018-08-31T09:13:15" maxSheetId="11" userName="Lance Adams" r:id="rId975" minRId="95693" maxRId="956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5EA20E7-0351-4EF3-A954-8C2B625CF29C}" dateTime="2018-08-31T09:29:32" maxSheetId="11" userName="Taylor Martin" r:id="rId976" minRId="95698" maxRId="9572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13E351C-24A9-45E0-B576-AB187746DF1A}" dateTime="2018-08-31T09:32:12" maxSheetId="11" userName="Lance Adams" r:id="rId977" minRId="95727" maxRId="9572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FAFB0A5-FD7E-4C99-B3B8-BC2C99D4881D}" dateTime="2018-08-31T09:45:25" maxSheetId="11" userName="Lance Adams" r:id="rId978" minRId="95729" maxRId="9573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484E47E-B775-4205-92BE-AE7F040EA829}" dateTime="2018-08-31T10:09:22" maxSheetId="11" userName="Lance Adams" r:id="rId979" minRId="95740" maxRId="9575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EB4B73A-6ECC-419E-B1E5-494E10CF878F}" dateTime="2018-08-31T10:24:30" maxSheetId="11" userName="Lance Adams" r:id="rId980" minRId="95756" maxRId="9575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659F7CF-0875-4E8A-8E00-93D40CC2F436}" dateTime="2018-08-31T10:26:36" maxSheetId="11" userName="Lance Adams" r:id="rId981" minRId="95760" maxRId="957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3B2124F-9E61-4818-B99E-FE46EEE4D93D}" dateTime="2018-08-31T10:31:16" maxSheetId="11" userName="Lance Adams" r:id="rId982" minRId="95762" maxRId="9576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62516D6-2F0F-42EC-8F20-2CCAD5A8C12D}" dateTime="2018-08-31T10:31:46" maxSheetId="11" userName="Lance Adams" r:id="rId983" minRId="95765" maxRId="957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C1B5ADA-BBDA-4E52-9C85-638D810AD633}" dateTime="2018-08-31T10:33:51" maxSheetId="11" userName="Lance Adams" r:id="rId984" minRId="95770" maxRId="957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F9043B0-5F47-461A-BC6C-DCF2D75CE4D7}" dateTime="2018-08-31T10:53:16" maxSheetId="11" userName="Taylor Martin" r:id="rId985" minRId="95774" maxRId="9584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F3F4E01-2E82-4E7A-8073-94A2404832E6}" dateTime="2018-08-31T10:56:14" maxSheetId="11" userName="Taylor Martin" r:id="rId986" minRId="95849" maxRId="9585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B6EA8F8-5F9D-48AE-9698-75B21526FCEB}" dateTime="2018-08-31T11:02:06" maxSheetId="11" userName="Lance Adams" r:id="rId98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9F7EC46-AD4D-4511-8E4E-95758CEB29AA}" dateTime="2018-08-31T11:21:46" maxSheetId="11" userName="Lance Adams" r:id="rId988" minRId="95851" maxRId="9585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3DD4155-F8CB-433B-A550-B466F58C0A54}" dateTime="2018-08-31T11:25:21" maxSheetId="11" userName="Lance Adams" r:id="rId989" minRId="95857" maxRId="9587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27FC00-2C22-49BB-ACB4-DE501CD42F7E}" dateTime="2018-08-31T11:26:14" maxSheetId="11" userName="Lance Adams" r:id="rId990" minRId="95879" maxRId="9589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EDFD1B5-A094-4F43-9949-D3873615AC3D}" dateTime="2018-08-31T11:27:14" maxSheetId="11" userName="Lance Adams" r:id="rId991" minRId="95893" maxRId="9590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0476DA56-9298-4E42-A37E-24010C35AAA6}" dateTime="2018-08-31T11:42:11" maxSheetId="11" userName="Taylor Martin" r:id="rId992" minRId="95904" maxRId="9594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FFE7EF7-786E-4836-B214-4875DFB111B4}" dateTime="2018-08-31T11:43:14" maxSheetId="11" userName="Taylor Martin" r:id="rId993" minRId="9594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D4DD66B-B80C-4C0F-8058-0F9FB4ACBA99}" dateTime="2018-08-31T11:49:18" maxSheetId="11" userName="Lance Adams" r:id="rId994" minRId="95948" maxRId="959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3651697-ACDF-43CE-B254-C3E50C2BE866}" dateTime="2018-08-31T11:50:43" maxSheetId="11" userName="Lance Adams" r:id="rId995" minRId="9595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F4C7895-D101-4150-93DE-B29C1CDF05F6}" dateTime="2018-08-31T11:55:30" maxSheetId="11" userName="Lance Adams" r:id="rId996" minRId="95953" maxRId="959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A857828-786B-418A-919C-3CBA081DD7A8}" dateTime="2018-08-31T11:57:01" maxSheetId="11" userName="Lance Adams" r:id="rId99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3CA925E-4063-4FF2-BE81-DC0E52D044E1}" dateTime="2018-08-31T11:58:12" maxSheetId="11" userName="Lance Adams" r:id="rId998" minRId="95955" maxRId="9596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928B851-4312-4BAF-877F-C33E5D5D17E9}" dateTime="2018-08-31T11:58:23" maxSheetId="11" userName="Lance Adams" r:id="rId999" minRId="9596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3746FE5E-9307-4967-BF04-AA342176659C}" dateTime="2018-08-31T12:27:37" maxSheetId="11" userName="Lance Adams" r:id="rId1000" minRId="95969" maxRId="9597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4CF73EE-A71D-4069-9E95-C4600E1BBBCD}" dateTime="2018-08-31T12:28:34" maxSheetId="11" userName="Lance Adams" r:id="rId1001" minRId="9597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2802C1A-A844-45BA-8740-9D0EA5043999}" dateTime="2018-08-31T12:30:36" maxSheetId="11" userName="Lance Adams" r:id="rId1002" minRId="95973" maxRId="9597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68616E3-A687-40FE-8CB4-6C21F83109E6}" dateTime="2018-08-31T12:42:06" maxSheetId="11" userName="Lance Adams" r:id="rId1003" minRId="95975" maxRId="9599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E403A30-DF8C-4076-931B-5A36A66EA404}" dateTime="2018-08-31T12:45:57" maxSheetId="11" userName="Lance Adams" r:id="rId1004" minRId="9599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5F40C2F6-A007-4D0D-807C-8B028BC5C0AF}" dateTime="2018-08-31T12:46:56" maxSheetId="11" userName="Lance Adams" r:id="rId1005" minRId="95997" maxRId="9601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5AB9A75-CDEA-4E7F-847B-9F172A4F254D}" dateTime="2018-08-31T12:47:13" maxSheetId="11" userName="Lance Adams" r:id="rId1006" minRId="9601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66C32E4-3F4F-4501-91A2-B5E54B78573F}" dateTime="2018-08-31T12:47:52" maxSheetId="11" userName="Lance Adams" r:id="rId1007" minRId="96012" maxRId="96017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8883B52-8387-42CB-B08D-592B3642ECFE}" dateTime="2018-08-31T12:48:27" maxSheetId="11" userName="Lance Adams" r:id="rId1008" minRId="96018" maxRId="960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8531659A-A9D6-4BA0-A509-572DB034297A}" dateTime="2018-08-31T13:07:21" maxSheetId="11" userName="Lance Adams" r:id="rId1009" minRId="9602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A5525F2A-250A-4610-B806-668217F851F1}" dateTime="2018-08-31T13:09:34" maxSheetId="11" userName="Lance Adams" r:id="rId1010" minRId="96021" maxRId="9602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4EEE55C2-0D7D-439D-A3E2-17AA8952281D}" dateTime="2018-08-31T13:17:25" maxSheetId="11" userName="Lance Adams" r:id="rId1011" minRId="96023" maxRId="9602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6FA6F60-4FDD-428C-9CAE-E6E7FDC375CD}" dateTime="2018-08-31T13:21:06" maxSheetId="11" userName="Lance Adams" r:id="rId1012" minRId="9603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E49064A4-718E-45B8-A414-075D4F1A87D6}" dateTime="2018-08-31T13:51:14" maxSheetId="11" userName="Taylor Martin" r:id="rId1013" minRId="96036" maxRId="9614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DE59785-CD3D-41BF-B553-05456E4A9C69}" dateTime="2018-08-31T13:53:32" maxSheetId="11" userName="Lance Adams" r:id="rId1014" minRId="96151" maxRId="96170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  <reviewedList count="1">
      <reviewed rId="96151"/>
    </reviewedList>
  </header>
  <header guid="{044DBE0A-4BB2-4A41-8CA6-ED2DE7BD7E5E}" dateTime="2018-08-31T13:54:37" maxSheetId="11" userName="Lance Adams" r:id="rId1015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E1328A5-B4B8-4E55-A891-77395B337017}" dateTime="2018-08-31T13:59:41" maxSheetId="11" userName="Lance Adams" r:id="rId1016" minRId="96176" maxRId="9621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D2EB235-D51A-4DF9-AF8D-531481099659}" dateTime="2018-08-31T14:01:36" maxSheetId="11" userName="Lance Adams" r:id="rId1017" minRId="96215" maxRId="9621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2EAC0689-ABF3-4804-850D-83A18CD0C87C}" dateTime="2018-08-31T14:10:20" maxSheetId="11" userName="Lance Adams" r:id="rId1018" minRId="96220" maxRId="9623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4980917-0AC1-4C25-9DBF-CBBEBD743378}" dateTime="2018-08-31T14:27:01" maxSheetId="11" userName="Lance Adams" r:id="rId1019" minRId="96234" maxRId="96358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D7989704-270F-447D-9B5F-5AD45B99FE5A}" dateTime="2018-08-31T14:37:48" maxSheetId="11" userName="Lance Adams" r:id="rId1020" minRId="96364" maxRId="96386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FE5F9530-056B-488B-8DAB-6E86F26750A0}" dateTime="2018-08-31T14:40:03" maxSheetId="11" userName="Lance Adams" r:id="rId1021" minRId="96387" maxRId="9638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25468B-8256-499A-BFF9-41C9A4F17167}" dateTime="2018-08-31T14:41:17" maxSheetId="11" userName="Lance Adams" r:id="rId1022" minRId="96390" maxRId="96393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CD41871-AAD0-4DA2-B043-34528FFF1154}" dateTime="2018-08-31T14:49:26" maxSheetId="11" userName="Lance Adams" r:id="rId1023" minRId="96394" maxRId="9642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CFA6DA80-09E7-4D54-B0FF-A883AA4D9A69}" dateTime="2018-08-31T14:51:28" maxSheetId="11" userName="Taylor Martin" r:id="rId1024" minRId="96425" maxRId="9645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609B4E2D-D575-4C78-9516-564E46065C17}" dateTime="2018-08-31T14:54:53" maxSheetId="11" userName="Taylor Martin" r:id="rId1025" minRId="96452" maxRId="96454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99CE276C-DED0-4FC3-8986-F5D2FB56D9FE}" dateTime="2018-08-31T15:01:30" maxSheetId="11" userName="Taylor Martin" r:id="rId1026" minRId="96455" maxRId="96469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B8C3A4C9-F6FE-4142-8103-B94EF684BA7B}" dateTime="2018-08-31T15:26:19" maxSheetId="11" userName="Lance Adams" r:id="rId1027" minRId="96470" maxRId="9654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73EB9C49-369A-4A3E-B8AB-7B5459D3F916}" dateTime="2018-08-31T15:26:48" maxSheetId="11" userName="Lance Adams" r:id="rId1028" minRId="96542" maxRId="96561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  <header guid="{1268E33C-5751-4A03-A8BE-AA0206F70F39}" dateTime="2018-08-31T15:35:17" maxSheetId="11" userName="Lance Adams" r:id="rId1029" minRId="96562">
    <sheetIdMap count="10">
      <sheetId val="1"/>
      <sheetId val="10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05" sId="1" numFmtId="4">
    <oc r="J14">
      <v>135620</v>
    </oc>
    <nc r="J14">
      <v>133699</v>
    </nc>
  </rcc>
  <rrc rId="92406" sId="1" ref="A33:XFD33" action="deleteRow">
    <rfmt sheetId="1" xfDxf="1" sqref="A33:XFD33" start="0" length="0"/>
    <rcc rId="0" sId="1" dxf="1">
      <nc r="A3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3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3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3" t="inlineStr">
        <is>
          <t>Un-allocated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3">
        <v>8000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3">
        <v>2092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N33" t="inlineStr">
        <is>
          <t>$$$$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3" t="inlineStr">
        <is>
          <t xml:space="preserve">LH Aug 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2407" sId="1" numFmtId="4">
    <oc r="J33">
      <v>112508</v>
    </oc>
    <nc r="J33">
      <v>52668</v>
    </nc>
  </rcc>
  <rcc rId="92408" sId="1" numFmtId="4">
    <oc r="J42">
      <v>780</v>
    </oc>
    <nc r="J42">
      <v>55984</v>
    </nc>
  </rcc>
  <rcc rId="92409" sId="1" numFmtId="4">
    <oc r="J48">
      <v>12307</v>
    </oc>
    <nc r="J48">
      <v>11436</v>
    </nc>
  </rcc>
  <rcc rId="92410" sId="1" numFmtId="4">
    <oc r="J49">
      <v>8535</v>
    </oc>
    <nc r="J49">
      <v>5177</v>
    </nc>
  </rcc>
  <rcc rId="92411" sId="1" numFmtId="4">
    <oc r="J52">
      <v>15722</v>
    </oc>
    <nc r="J52">
      <v>17544</v>
    </nc>
  </rcc>
  <rcc rId="92412" sId="1" numFmtId="4">
    <oc r="J53">
      <v>2115</v>
    </oc>
    <nc r="J53">
      <v>1126</v>
    </nc>
  </rcc>
  <rcc rId="92413" sId="1" numFmtId="4">
    <oc r="J55">
      <v>37896</v>
    </oc>
    <nc r="J55">
      <v>36061</v>
    </nc>
  </rcc>
  <rcc rId="92414" sId="1" numFmtId="4">
    <oc r="J54">
      <v>3968</v>
    </oc>
    <nc r="J54">
      <v>10968</v>
    </nc>
  </rcc>
  <rcc rId="92415" sId="1">
    <nc r="G54" t="inlineStr">
      <is>
        <t>Livingston</t>
      </is>
    </nc>
  </rcc>
  <rcc rId="92416" sId="1" numFmtId="4">
    <nc r="M54">
      <v>0.38</v>
    </nc>
  </rcc>
  <rrc rId="92417" sId="1" ref="A55:XFD55" action="insertRow"/>
  <rcc rId="92418" sId="1">
    <nc r="A55">
      <v>11</v>
    </nc>
  </rcc>
  <rcc rId="92419" sId="1">
    <nc r="B55">
      <v>2301</v>
    </nc>
  </rcc>
  <rcc rId="92420" sId="1">
    <nc r="C55" t="inlineStr">
      <is>
        <t>Bunge Emporia</t>
      </is>
    </nc>
  </rcc>
  <rcc rId="92421" sId="1">
    <nc r="D55">
      <v>5591</v>
    </nc>
  </rcc>
  <rcc rId="92422" sId="1">
    <nc r="E55" t="inlineStr">
      <is>
        <t>Talmage</t>
      </is>
    </nc>
  </rcc>
  <rcc rId="92423" sId="1">
    <nc r="F55">
      <v>192</v>
    </nc>
  </rcc>
  <rcc rId="92424" sId="1" numFmtId="4">
    <nc r="J55">
      <v>10968</v>
    </nc>
  </rcc>
  <rcc rId="92425" sId="1">
    <nc r="K55" t="inlineStr">
      <is>
        <t>Beans/03</t>
      </is>
    </nc>
  </rcc>
  <rcc rId="92426" sId="1" numFmtId="4">
    <nc r="L55">
      <v>2092.11</v>
    </nc>
  </rcc>
  <rcc rId="92427" sId="1" numFmtId="4">
    <nc r="M55">
      <v>0.38</v>
    </nc>
  </rcc>
  <rcc rId="92428" sId="1">
    <nc r="G55" t="inlineStr">
      <is>
        <t>Collman</t>
      </is>
    </nc>
  </rcc>
  <rcc rId="92429" sId="1">
    <nc r="H55">
      <v>1</v>
    </nc>
  </rcc>
  <rcc rId="92430" sId="1">
    <nc r="H54">
      <v>1</v>
    </nc>
  </rcc>
  <rcc rId="92431" sId="1" numFmtId="4">
    <oc r="J61">
      <v>2680</v>
    </oc>
    <nc r="J61">
      <v>1755</v>
    </nc>
  </rcc>
  <rcc rId="92432" sId="1" numFmtId="4">
    <oc r="J64">
      <v>7134</v>
    </oc>
    <nc r="J64">
      <v>4220</v>
    </nc>
  </rcc>
  <rcc rId="92433" sId="1" numFmtId="4">
    <oc r="J81">
      <v>113250</v>
    </oc>
    <nc r="J81">
      <v>103250</v>
    </nc>
  </rcc>
  <rcc rId="92434" sId="1" numFmtId="4">
    <oc r="J85">
      <v>45367</v>
    </oc>
    <nc r="J85">
      <v>42514</v>
    </nc>
  </rcc>
  <rcc rId="92435" sId="1" numFmtId="4">
    <oc r="J92">
      <v>10000</v>
    </oc>
    <nc r="J92">
      <v>8256</v>
    </nc>
  </rcc>
  <rcc rId="92436" sId="1" numFmtId="4">
    <oc r="J188">
      <v>10782</v>
    </oc>
    <nc r="J188">
      <v>9877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923" sId="1" ref="A62:XFD62" action="insertRow"/>
  <rcc rId="92924" sId="1">
    <nc r="A62">
      <v>11</v>
    </nc>
  </rcc>
  <rcc rId="92925" sId="1">
    <nc r="B62">
      <v>107</v>
    </nc>
  </rcc>
  <rcc rId="92926" sId="1">
    <nc r="C62" t="inlineStr">
      <is>
        <t>Cargill Kansas City</t>
      </is>
    </nc>
  </rcc>
  <rcc rId="92927" sId="1">
    <nc r="D62">
      <v>14</v>
    </nc>
  </rcc>
  <rcc rId="92928" sId="1">
    <nc r="E62" t="inlineStr">
      <is>
        <t>Onaga</t>
      </is>
    </nc>
  </rcc>
  <rcc rId="92929" sId="1">
    <nc r="F62">
      <v>295</v>
    </nc>
  </rcc>
  <rcc rId="92930" sId="1">
    <nc r="G62" t="inlineStr">
      <is>
        <t>Stirton</t>
      </is>
    </nc>
  </rcc>
  <rcc rId="92931" sId="1">
    <nc r="H62">
      <v>3</v>
    </nc>
  </rcc>
  <rcc rId="92932" sId="1">
    <nc r="I62">
      <v>20</v>
    </nc>
  </rcc>
  <rcc rId="92933" sId="1">
    <nc r="K62" t="inlineStr">
      <is>
        <t>Beans/03</t>
      </is>
    </nc>
  </rcc>
  <rcc rId="92934" sId="1" numFmtId="4">
    <nc r="L62">
      <v>157922.01999999999</v>
    </nc>
  </rcc>
  <rcc rId="92935" sId="1" numFmtId="4">
    <nc r="M62">
      <v>0.46</v>
    </nc>
  </rcc>
  <rcc rId="92936" sId="1">
    <nc r="O62" t="inlineStr">
      <is>
        <t>End of Sep</t>
      </is>
    </nc>
  </rcc>
  <rrc rId="92937" sId="1" ref="A60:XFD60" action="deleteRow">
    <rfmt sheetId="1" xfDxf="1" sqref="A60:XFD60" start="0" length="0"/>
    <rcc rId="0" sId="1" dxf="1">
      <nc r="A6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0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0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0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0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0" t="inlineStr">
        <is>
          <t>Smart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0">
        <v>157922.01999999999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0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0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2938" sId="1">
    <oc r="G59" t="inlineStr">
      <is>
        <t>LHT</t>
      </is>
    </oc>
    <nc r="G59" t="inlineStr">
      <is>
        <t>Smart</t>
      </is>
    </nc>
  </rcc>
  <rfmt sheetId="3" sqref="F3:F29">
    <dxf>
      <fill>
        <patternFill patternType="none">
          <bgColor auto="1"/>
        </patternFill>
      </fill>
    </dxf>
  </rfmt>
  <rfmt sheetId="3" sqref="F17">
    <dxf>
      <fill>
        <patternFill patternType="solid">
          <bgColor rgb="FFFFFF00"/>
        </patternFill>
      </fill>
    </dxf>
  </rfmt>
  <rfmt sheetId="3" sqref="F26">
    <dxf>
      <fill>
        <patternFill patternType="solid">
          <bgColor rgb="FFFFFF00"/>
        </patternFill>
      </fill>
    </dxf>
  </rfmt>
  <rfmt sheetId="3" sqref="F6">
    <dxf>
      <fill>
        <patternFill patternType="solid">
          <bgColor rgb="FFFFFF00"/>
        </patternFill>
      </fill>
    </dxf>
  </rfmt>
  <rfmt sheetId="3" sqref="F5">
    <dxf>
      <fill>
        <patternFill patternType="solid">
          <bgColor rgb="FFFFFF00"/>
        </patternFill>
      </fill>
    </dxf>
  </rfmt>
  <rfmt sheetId="3" sqref="F15:F16">
    <dxf>
      <fill>
        <patternFill patternType="solid">
          <bgColor rgb="FFFFFF00"/>
        </patternFill>
      </fill>
    </dxf>
  </rfmt>
  <rfmt sheetId="3" sqref="F10">
    <dxf>
      <fill>
        <patternFill patternType="solid">
          <bgColor rgb="FFFFFF00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33" sId="1" numFmtId="4">
    <oc r="J36">
      <v>2604</v>
    </oc>
    <nc r="J36">
      <v>1600</v>
    </nc>
  </rcc>
  <rcc rId="94534" sId="1" numFmtId="4">
    <oc r="J22">
      <v>4909</v>
    </oc>
    <nc r="J22">
      <v>2309</v>
    </nc>
  </rcc>
  <rcc rId="94535" sId="1" numFmtId="4">
    <oc r="J85">
      <v>1588</v>
    </oc>
    <nc r="J85">
      <v>617</v>
    </nc>
  </rcc>
  <rcc rId="94536" sId="1" numFmtId="4">
    <oc r="J90">
      <v>32921</v>
    </oc>
    <nc r="J90">
      <v>22047</v>
    </nc>
  </rcc>
  <rcc rId="94537" sId="1" numFmtId="4">
    <oc r="J98">
      <v>21643</v>
    </oc>
    <nc r="J98">
      <v>18558</v>
    </nc>
  </rcc>
  <rcc rId="94538" sId="1" numFmtId="4">
    <oc r="J100">
      <v>6349</v>
    </oc>
    <nc r="J100">
      <v>4388</v>
    </nc>
  </rcc>
  <rcc rId="94539" sId="1" numFmtId="4">
    <oc r="J138">
      <v>23119</v>
    </oc>
    <nc r="J138">
      <v>22015</v>
    </nc>
  </rcc>
  <rcc rId="94540" sId="1" numFmtId="4">
    <oc r="J151">
      <v>37808</v>
    </oc>
    <nc r="J151">
      <v>36887</v>
    </nc>
  </rcc>
  <rcc rId="94541" sId="1" numFmtId="4">
    <oc r="J155">
      <v>8749</v>
    </oc>
    <nc r="J155">
      <v>7752</v>
    </nc>
  </rcc>
  <rcc rId="94542" sId="1" numFmtId="4">
    <oc r="J156">
      <v>28500</v>
    </oc>
    <nc r="J156">
      <v>25560</v>
    </nc>
  </rcc>
  <rcc rId="94543" sId="1" numFmtId="4">
    <oc r="J132">
      <v>3187</v>
    </oc>
    <nc r="J132">
      <v>1238</v>
    </nc>
  </rcc>
  <rcc rId="94544" sId="1" numFmtId="4">
    <oc r="J130">
      <v>12851</v>
    </oc>
    <nc r="J130">
      <v>11780</v>
    </nc>
  </rcc>
  <rcc rId="94545" sId="1" numFmtId="4">
    <oc r="J136">
      <v>8182</v>
    </oc>
    <nc r="J136">
      <v>7646</v>
    </nc>
  </rcc>
  <rrc rId="94546" sId="1" ref="A134:XFD134" action="deleteRow">
    <rfmt sheetId="1" xfDxf="1" sqref="A134:XFD134" start="0" length="0"/>
    <rcc rId="0" sId="1" dxf="1">
      <nc r="A134">
        <v>110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4">
        <v>6201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4" t="inlineStr">
        <is>
          <t>2K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4">
        <v>11831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4" t="inlineStr">
        <is>
          <t>Burns (Bunker)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4">
        <v>245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4">
        <v>456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4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4">
        <v>7242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4" t="inlineStr">
        <is>
          <t>June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4547" sId="1" ref="A134:XFD134" action="deleteRow">
    <rfmt sheetId="1" xfDxf="1" sqref="A134:XFD134" start="0" length="0"/>
    <rfmt sheetId="1" sqref="A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4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548" sId="1" numFmtId="4">
    <oc r="J141">
      <v>7010</v>
    </oc>
    <nc r="J141">
      <v>3910</v>
    </nc>
  </rcc>
  <rrc rId="94549" sId="1" ref="A111:XFD111" action="insertRow"/>
  <rrc rId="94550" sId="1" ref="A111:XFD111" action="insertRow"/>
  <rrc rId="94551" sId="1" ref="A111:XFD111" action="insertRow"/>
  <rcc rId="94552" sId="1" odxf="1" dxf="1">
    <nc r="G112" t="inlineStr">
      <is>
        <t>Tyson Springdale # Redwood RKS18pe0031</t>
      </is>
    </nc>
    <odxf>
      <font>
        <b val="0"/>
        <color auto="1"/>
      </font>
    </odxf>
    <ndxf>
      <font>
        <b/>
        <color rgb="FFFF0000"/>
      </font>
    </ndxf>
  </rcc>
  <rcc rId="94553" sId="1">
    <nc r="A113">
      <v>11</v>
    </nc>
  </rcc>
  <rcc rId="94554" sId="1">
    <nc r="B113">
      <v>6278</v>
    </nc>
  </rcc>
  <rcc rId="94555" sId="1">
    <nc r="C113" t="inlineStr">
      <is>
        <t>Redwood Springdale</t>
      </is>
    </nc>
  </rcc>
  <rcc rId="94556" sId="1">
    <nc r="D113">
      <v>28565</v>
    </nc>
  </rcc>
  <rcc rId="94557" sId="1">
    <nc r="E113" t="inlineStr">
      <is>
        <t>Hammond</t>
      </is>
    </nc>
  </rcc>
  <rcc rId="94558" sId="1">
    <nc r="F113">
      <v>632</v>
    </nc>
  </rcc>
  <rrc rId="94559" sId="1" ref="A114:XFD114" action="insertRow"/>
  <rcc rId="94560" sId="1">
    <nc r="A114">
      <v>11</v>
    </nc>
  </rcc>
  <rcc rId="94561" sId="1">
    <nc r="B114">
      <v>6278</v>
    </nc>
  </rcc>
  <rcc rId="94562" sId="1">
    <nc r="C114" t="inlineStr">
      <is>
        <t>Redwood Springdale</t>
      </is>
    </nc>
  </rcc>
  <rcc rId="94563" sId="1">
    <nc r="D114">
      <v>28565</v>
    </nc>
  </rcc>
  <rcc rId="94564" sId="1">
    <nc r="E114" t="inlineStr">
      <is>
        <t>Hammond</t>
      </is>
    </nc>
  </rcc>
  <rcc rId="94565" sId="1">
    <nc r="F114">
      <v>632</v>
    </nc>
  </rcc>
  <rcc rId="94566" sId="1" numFmtId="4">
    <nc r="J113">
      <v>20000</v>
    </nc>
  </rcc>
  <rcc rId="94567" sId="1">
    <nc r="K113" t="inlineStr">
      <is>
        <t>Corn/04</t>
      </is>
    </nc>
  </rcc>
  <rcc rId="94568" sId="1">
    <nc r="K114" t="inlineStr">
      <is>
        <t>Corn/04</t>
      </is>
    </nc>
  </rcc>
  <rcc rId="94569" sId="1">
    <nc r="O113" t="inlineStr">
      <is>
        <t>2 wk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570" sId="1" ref="A115:XFD115" action="insertRow"/>
  <rcc rId="94571" sId="1">
    <nc r="A115">
      <v>11</v>
    </nc>
  </rcc>
  <rcc rId="94572" sId="1">
    <nc r="B115">
      <v>6278</v>
    </nc>
  </rcc>
  <rcc rId="94573" sId="1">
    <nc r="C115" t="inlineStr">
      <is>
        <t>Redwood Springdale</t>
      </is>
    </nc>
  </rcc>
  <rcc rId="94574" sId="1">
    <nc r="D115">
      <v>28565</v>
    </nc>
  </rcc>
  <rcc rId="94575" sId="1">
    <nc r="E115" t="inlineStr">
      <is>
        <t>Hammond</t>
      </is>
    </nc>
  </rcc>
  <rcc rId="94576" sId="1">
    <nc r="F115">
      <v>632</v>
    </nc>
  </rcc>
  <rcc rId="94577" sId="1">
    <nc r="K115" t="inlineStr">
      <is>
        <t>Corn/04</t>
      </is>
    </nc>
  </rcc>
  <rcc rId="94578" sId="1">
    <nc r="G113" t="inlineStr">
      <is>
        <t>RC</t>
      </is>
    </nc>
  </rcc>
  <rcc rId="94579" sId="1" numFmtId="4">
    <nc r="M113">
      <v>0.5</v>
    </nc>
  </rcc>
  <rcc rId="94580" sId="1" numFmtId="4">
    <nc r="M114">
      <v>0.55000000000000004</v>
    </nc>
  </rcc>
  <rcc rId="94581" sId="1">
    <nc r="G114" t="inlineStr">
      <is>
        <t>Heckert</t>
      </is>
    </nc>
  </rcc>
  <rcc rId="94582" sId="1">
    <nc r="H114">
      <v>2</v>
    </nc>
  </rcc>
  <rcc rId="94583" sId="1">
    <nc r="I114">
      <v>5</v>
    </nc>
  </rcc>
  <rcc rId="94584" sId="1">
    <nc r="H113">
      <v>1</v>
    </nc>
  </rcc>
  <rcc rId="94585" sId="1">
    <nc r="I113">
      <v>10</v>
    </nc>
  </rcc>
  <rcc rId="94586" sId="1">
    <nc r="G115" t="inlineStr">
      <is>
        <t>Muddy Wanter</t>
      </is>
    </nc>
  </rcc>
  <rcc rId="94587" sId="1">
    <nc r="H115">
      <v>1</v>
    </nc>
  </rcc>
  <rcc rId="94588" sId="1" numFmtId="4">
    <nc r="M115">
      <v>0.55000000000000004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89" sId="1" numFmtId="4">
    <oc r="J86">
      <v>0</v>
    </oc>
    <nc r="J86">
      <v>700</v>
    </nc>
  </rcc>
  <rcc rId="94590" sId="1" numFmtId="4">
    <oc r="L86">
      <v>7376.01</v>
    </oc>
    <nc r="L86">
      <v>7376.02</v>
    </nc>
  </rcc>
  <rcc rId="94591" sId="1">
    <nc r="G86" t="inlineStr">
      <is>
        <t>Burrillas</t>
      </is>
    </nc>
  </rcc>
  <rcc rId="94592" sId="1">
    <oc r="G85" t="inlineStr">
      <is>
        <t>Burrillo</t>
      </is>
    </oc>
    <nc r="G85"/>
  </rcc>
  <rcc rId="94593" sId="1">
    <oc r="E86" t="inlineStr">
      <is>
        <t>Whitewater</t>
      </is>
    </oc>
    <nc r="E86" t="inlineStr">
      <is>
        <t>Benton Bunker</t>
      </is>
    </nc>
  </rcc>
  <rcc rId="94594" sId="1">
    <nc r="A87">
      <v>11</v>
    </nc>
  </rcc>
  <rcc rId="94595" sId="1" odxf="1" dxf="1">
    <nc r="B87">
      <v>9998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4596" sId="1" odxf="1" dxf="1">
    <nc r="C87" t="inlineStr">
      <is>
        <t>Manns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4597" sId="1" odxf="1" dxf="1">
    <nc r="D87">
      <v>26077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4598" sId="1">
    <nc r="E87" t="inlineStr">
      <is>
        <t>Benton Bunker</t>
      </is>
    </nc>
  </rcc>
  <rcc rId="94599" sId="1">
    <oc r="F86">
      <v>272</v>
    </oc>
    <nc r="F86">
      <v>291</v>
    </nc>
  </rcc>
  <rcc rId="94600" sId="1">
    <nc r="G87" t="inlineStr">
      <is>
        <t>Burrillas</t>
      </is>
    </nc>
  </rcc>
  <rcc rId="94601" sId="1">
    <nc r="I86">
      <v>1</v>
    </nc>
  </rcc>
  <rcc rId="94602" sId="1">
    <nc r="I87">
      <v>1</v>
    </nc>
  </rcc>
  <rcc rId="94603" sId="1" numFmtId="4">
    <nc r="J87">
      <v>10000</v>
    </nc>
  </rcc>
  <rcc rId="94604" sId="1">
    <nc r="K87" t="inlineStr">
      <is>
        <t>Corn/04</t>
      </is>
    </nc>
  </rcc>
  <rcc rId="94605" sId="1" numFmtId="4">
    <nc r="L87">
      <v>7443</v>
    </nc>
  </rcc>
  <rrc rId="94606" sId="1" ref="A47:XFD47" action="insertRow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07" sId="1">
    <nc r="K47" t="inlineStr">
      <is>
        <t>Beans/03</t>
      </is>
    </nc>
  </rcc>
  <rcc rId="94608" sId="1" numFmtId="4">
    <nc r="L47">
      <v>2093.04</v>
    </nc>
  </rcc>
  <rcc rId="94609" sId="1">
    <nc r="A47">
      <v>11</v>
    </nc>
  </rcc>
  <rcc rId="94610" sId="1">
    <nc r="B47">
      <v>2301</v>
    </nc>
  </rcc>
  <rcc rId="94611" sId="1">
    <nc r="C47" t="inlineStr">
      <is>
        <t>Bunge Emporia</t>
      </is>
    </nc>
  </rcc>
  <rcc rId="94612" sId="1">
    <nc r="D47">
      <v>5591</v>
    </nc>
  </rcc>
  <rcc rId="94613" sId="1">
    <nc r="E47" t="inlineStr">
      <is>
        <t>Talmage</t>
      </is>
    </nc>
  </rcc>
  <rcc rId="94614" sId="1">
    <nc r="F47">
      <v>192</v>
    </nc>
  </rcc>
  <rcc rId="94615" sId="1">
    <nc r="G47" t="inlineStr">
      <is>
        <t>EEZ</t>
      </is>
    </nc>
  </rcc>
  <rcc rId="94616" sId="1">
    <nc r="H47">
      <v>2</v>
    </nc>
  </rcc>
  <rcc rId="94617" sId="1" numFmtId="4">
    <nc r="J47">
      <v>12000</v>
    </nc>
  </rcc>
  <rrc rId="94618" sId="1" ref="A97:XFD97" action="insertRow"/>
  <rcc rId="94619" sId="1">
    <nc r="A97">
      <v>11</v>
    </nc>
  </rcc>
  <rcc rId="94620" sId="1">
    <nc r="B97">
      <v>1931</v>
    </nc>
  </rcc>
  <rcc rId="94621" sId="1">
    <nc r="C97" t="inlineStr">
      <is>
        <t>Kansas Ethanol</t>
      </is>
    </nc>
  </rcc>
  <rcc rId="94622" sId="1">
    <nc r="D97">
      <v>19316</v>
    </nc>
  </rcc>
  <rcc rId="94623" sId="1">
    <nc r="E97" t="inlineStr">
      <is>
        <t>Onaga</t>
      </is>
    </nc>
  </rcc>
  <rcc rId="94624" sId="1">
    <nc r="F97">
      <v>295</v>
    </nc>
  </rcc>
  <rcc rId="94625" sId="1">
    <nc r="G97" t="inlineStr">
      <is>
        <t>Jantz</t>
      </is>
    </nc>
  </rcc>
  <rcc rId="94626" sId="1">
    <nc r="I97">
      <v>6</v>
    </nc>
  </rcc>
  <rcc rId="94627" sId="1" odxf="1" dxf="1">
    <nc r="J97" t="inlineStr">
      <is>
        <t>Corn/04</t>
      </is>
    </nc>
    <odxf>
      <numFmt numFmtId="3" formatCode="#,##0"/>
    </odxf>
    <ndxf>
      <numFmt numFmtId="2" formatCode="0.00"/>
    </ndxf>
  </rcc>
  <rcc rId="94628" sId="1">
    <oc r="I94">
      <v>10</v>
    </oc>
    <nc r="I94">
      <v>3</v>
    </nc>
  </rcc>
  <rcc rId="94629" sId="1">
    <oc r="H94">
      <v>2</v>
    </oc>
    <nc r="H94">
      <v>1</v>
    </nc>
  </rcc>
  <rcc rId="94630" sId="1">
    <oc r="I91">
      <v>30</v>
    </oc>
    <nc r="I91">
      <v>20</v>
    </nc>
  </rcc>
  <rcc rId="94631" sId="1">
    <oc r="I92">
      <v>20</v>
    </oc>
    <nc r="I92">
      <v>10</v>
    </nc>
  </rcc>
  <rcc rId="94632" sId="1">
    <oc r="I93">
      <v>20</v>
    </oc>
    <nc r="I93">
      <v>8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33" sId="1" numFmtId="4">
    <nc r="L115">
      <v>101920.01</v>
    </nc>
  </rcc>
  <rcc rId="94634" sId="1" numFmtId="4">
    <nc r="L116">
      <v>101920.01</v>
    </nc>
  </rcc>
  <rcc rId="94635" sId="1" numFmtId="4">
    <nc r="L117">
      <v>101920.01</v>
    </nc>
  </rcc>
  <rfmt sheetId="4" sqref="A14" start="0" length="0">
    <dxf/>
  </rfmt>
  <rfmt sheetId="4" sqref="B14" start="0" length="0">
    <dxf>
      <font>
        <color auto="1"/>
      </font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</dxf>
  </rfmt>
  <rfmt sheetId="4" sqref="D14" start="0" length="0">
    <dxf>
      <font>
        <color auto="1"/>
      </font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</dxf>
  </rfmt>
  <rfmt sheetId="4" sqref="F14" start="0" length="0">
    <dxf>
      <alignment wrapText="0" readingOrder="0"/>
    </dxf>
  </rfmt>
  <rfmt sheetId="4" sqref="G14" start="0" length="0">
    <dxf>
      <font>
        <u val="none"/>
        <color auto="1"/>
      </font>
      <alignment horizontal="center" vertical="top" readingOrder="0"/>
    </dxf>
  </rfmt>
  <rfmt sheetId="4" sqref="H14" start="0" length="0">
    <dxf>
      <alignment horizontal="center" vertical="top" readingOrder="0"/>
    </dxf>
  </rfmt>
  <rfmt sheetId="4" sqref="K14" start="0" length="0">
    <dxf>
      <numFmt numFmtId="2" formatCode="0.00"/>
      <alignment wrapText="0" readingOrder="0"/>
    </dxf>
  </rfmt>
  <rfmt sheetId="4" sqref="L14" start="0" length="0">
    <dxf>
      <numFmt numFmtId="2" formatCode="0.00"/>
    </dxf>
  </rfmt>
  <rfmt sheetId="4" sqref="B15" start="0" length="0">
    <dxf>
      <font>
        <color auto="1"/>
      </font>
    </dxf>
  </rfmt>
  <rfmt sheetId="4" sqref="C15" start="0" length="0">
    <dxf>
      <font>
        <sz val="11"/>
        <color theme="1"/>
        <name val="Calibri"/>
        <scheme val="minor"/>
      </font>
    </dxf>
  </rfmt>
  <rfmt sheetId="4" sqref="D15" start="0" length="0">
    <dxf>
      <font>
        <color auto="1"/>
      </font>
    </dxf>
  </rfmt>
  <rfmt sheetId="4" sqref="G15" start="0" length="0">
    <dxf>
      <border outline="0">
        <top style="thin">
          <color indexed="64"/>
        </top>
      </border>
    </dxf>
  </rfmt>
  <rfmt sheetId="4" sqref="A16" start="0" length="0">
    <dxf/>
  </rfmt>
  <rfmt sheetId="4" sqref="B16" start="0" length="0">
    <dxf>
      <font>
        <color auto="1"/>
      </font>
    </dxf>
  </rfmt>
  <rfmt sheetId="4" sqref="C16" start="0" length="0">
    <dxf>
      <font>
        <sz val="11"/>
        <color theme="1"/>
        <name val="Calibri"/>
        <scheme val="minor"/>
      </font>
    </dxf>
  </rfmt>
  <rfmt sheetId="4" sqref="D16" start="0" length="0">
    <dxf>
      <font>
        <color auto="1"/>
      </font>
    </dxf>
  </rfmt>
  <rfmt sheetId="4" sqref="G16" start="0" length="0">
    <dxf>
      <border outline="0">
        <top style="thin">
          <color indexed="64"/>
        </top>
      </border>
    </dxf>
  </rfmt>
  <rfmt sheetId="4" sqref="H16" start="0" length="0">
    <dxf/>
  </rfmt>
  <rrc rId="94636" sId="1" ref="A101:XFD101" action="insertRow"/>
  <rcc rId="94637" sId="1">
    <nc r="A101">
      <v>11</v>
    </nc>
  </rcc>
  <rcc rId="94638" sId="1">
    <nc r="B101">
      <v>1931</v>
    </nc>
  </rcc>
  <rcc rId="94639" sId="1">
    <nc r="C101" t="inlineStr">
      <is>
        <t>Kansas Ethanol</t>
      </is>
    </nc>
  </rcc>
  <rcc rId="94640" sId="1">
    <nc r="D101">
      <v>19316</v>
    </nc>
  </rcc>
  <rcc rId="94641" sId="1">
    <nc r="K101" t="inlineStr">
      <is>
        <t>Corn/04</t>
      </is>
    </nc>
  </rcc>
  <rcc rId="94642" sId="1">
    <nc r="O101" t="inlineStr">
      <is>
        <t>#2 YC KE Scale Aug</t>
      </is>
    </nc>
  </rcc>
  <rcc rId="94643" sId="1" odxf="1" dxf="1">
    <nc r="E101" t="inlineStr">
      <is>
        <t>Benton Bunker</t>
      </is>
    </nc>
    <ndxf>
      <font>
        <sz val="11"/>
        <color auto="1"/>
        <name val="Calibri"/>
        <scheme val="minor"/>
      </font>
    </ndxf>
  </rcc>
  <rcc rId="94644" sId="1">
    <nc r="F101">
      <v>291</v>
    </nc>
  </rcc>
  <rcc rId="94645" sId="1">
    <nc r="G101" t="inlineStr">
      <is>
        <t>ckt</t>
      </is>
    </nc>
  </rcc>
  <rcc rId="94646" sId="1">
    <nc r="H101">
      <v>4</v>
    </nc>
  </rcc>
  <rcc rId="94647" sId="1" numFmtId="4">
    <nc r="J101">
      <v>25000</v>
    </nc>
  </rcc>
  <rcc rId="94648" sId="1" numFmtId="4">
    <nc r="L101">
      <v>7028.11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49" sId="1" numFmtId="4">
    <oc r="J90">
      <v>73097</v>
    </oc>
    <nc r="J90">
      <v>28097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50" sId="1" ref="A102:XFD102" action="insertRow"/>
  <rcc rId="94651" sId="1">
    <nc r="A102">
      <v>11</v>
    </nc>
  </rcc>
  <rcc rId="94652" sId="1">
    <nc r="B102">
      <v>1931</v>
    </nc>
  </rcc>
  <rcc rId="94653" sId="1">
    <nc r="C102" t="inlineStr">
      <is>
        <t>Kansas Ethanol</t>
      </is>
    </nc>
  </rcc>
  <rcc rId="94654" sId="1">
    <nc r="D102">
      <v>19316</v>
    </nc>
  </rcc>
  <rcc rId="94655" sId="1">
    <nc r="E102" t="inlineStr">
      <is>
        <t>Benton Bunker</t>
      </is>
    </nc>
  </rcc>
  <rcc rId="94656" sId="1">
    <nc r="F102">
      <v>291</v>
    </nc>
  </rcc>
  <rcc rId="94657" sId="1">
    <nc r="G102" t="inlineStr">
      <is>
        <t>SOB</t>
      </is>
    </nc>
  </rcc>
  <rcc rId="94658" sId="1">
    <nc r="H102">
      <v>1</v>
    </nc>
  </rcc>
  <rcc rId="94659" sId="1">
    <nc r="I102">
      <v>4</v>
    </nc>
  </rcc>
  <rcc rId="94660" sId="1">
    <nc r="K102" t="inlineStr">
      <is>
        <t>Corn/04</t>
      </is>
    </nc>
  </rcc>
  <rcc rId="94661" sId="1" numFmtId="4">
    <nc r="L102">
      <v>7028.11</v>
    </nc>
  </rcc>
  <rcc rId="94662" sId="1" numFmtId="4">
    <nc r="M102">
      <v>0.18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3" sId="1">
    <nc r="I101">
      <v>12</v>
    </nc>
  </rcc>
  <rcc rId="94664" sId="1">
    <oc r="I102">
      <v>4</v>
    </oc>
    <nc r="I102">
      <v>3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5" sId="1" ref="A101:XFD101" action="insertRow"/>
  <rcc rId="94666" sId="1" numFmtId="4">
    <nc r="J101">
      <v>20000</v>
    </nc>
  </rcc>
  <rcc rId="94667" sId="1">
    <nc r="K101" t="inlineStr">
      <is>
        <t>Corn/04</t>
      </is>
    </nc>
  </rcc>
  <rcc rId="94668" sId="1" numFmtId="4">
    <nc r="L101">
      <v>7028.1</v>
    </nc>
  </rcc>
  <rcc rId="94669" sId="1">
    <nc r="A101">
      <v>11</v>
    </nc>
  </rcc>
  <rcc rId="94670" sId="1">
    <nc r="B101">
      <v>1931</v>
    </nc>
  </rcc>
  <rcc rId="94671" sId="1">
    <nc r="C101" t="inlineStr">
      <is>
        <t>Kansas Ethanol</t>
      </is>
    </nc>
  </rcc>
  <rcc rId="94672" sId="1">
    <nc r="D101">
      <v>19316</v>
    </nc>
  </rcc>
  <rcc rId="94673" sId="1">
    <nc r="E101" t="inlineStr">
      <is>
        <t>Sterling</t>
      </is>
    </nc>
  </rcc>
  <rcc rId="94674" sId="1">
    <nc r="F101">
      <v>551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75" sId="1">
    <nc r="K97" t="inlineStr">
      <is>
        <t>Corn/04</t>
      </is>
    </nc>
  </rcc>
  <rcc rId="94676" sId="1">
    <oc r="J97" t="inlineStr">
      <is>
        <t>Corn/04</t>
      </is>
    </oc>
    <nc r="J97"/>
  </rcc>
  <rcc rId="94677" sId="1" numFmtId="4">
    <nc r="L97">
      <v>7028.04</v>
    </nc>
  </rcc>
  <rcc rId="94678" sId="1" numFmtId="4">
    <nc r="M97">
      <v>0.3</v>
    </nc>
  </rcc>
  <rcc rId="94679" sId="1">
    <nc r="O97" t="inlineStr">
      <is>
        <t>#2 YC KE Scale Aug</t>
      </is>
    </nc>
  </rcc>
  <rcc rId="94680" sId="1">
    <nc r="O98" t="inlineStr">
      <is>
        <t>#2 YC KE Scale Aug</t>
      </is>
    </nc>
  </rcc>
  <rcc rId="94681" sId="1">
    <nc r="O101" t="inlineStr">
      <is>
        <t>#2 YC KE Scale Aug</t>
      </is>
    </nc>
  </rcc>
  <rcc rId="94682" sId="1">
    <nc r="O103" t="inlineStr">
      <is>
        <t>#2 YC KE Scale Aug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4">
    <dxf>
      <fill>
        <patternFill patternType="solid">
          <bgColor rgb="FFFFFF00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83" sId="1">
    <nc r="I101">
      <v>20</v>
    </nc>
  </rcc>
  <rcc rId="94684" sId="1">
    <nc r="I104">
      <v>5</v>
    </nc>
  </rcc>
  <rrc rId="94685" sId="1" ref="A105:XFD105" action="insertRow"/>
  <rcc rId="94686" sId="1">
    <nc r="E104" t="inlineStr">
      <is>
        <t>Rice Co</t>
      </is>
    </nc>
  </rcc>
  <rcc rId="94687" sId="1">
    <oc r="I96">
      <v>3</v>
    </oc>
    <nc r="I96">
      <v>2</v>
    </nc>
  </rcc>
  <rcc rId="94688" sId="1">
    <nc r="A104">
      <v>11</v>
    </nc>
  </rcc>
  <rcc rId="94689" sId="1">
    <nc r="B104">
      <v>1931</v>
    </nc>
  </rcc>
  <rcc rId="94690" sId="1" odxf="1" dxf="1">
    <nc r="C104" t="inlineStr">
      <is>
        <t>Kansas Ethanol</t>
      </is>
    </nc>
    <odxf/>
    <ndxf>
      <font>
        <sz val="11"/>
        <color theme="1"/>
        <name val="Calibri"/>
        <family val="2"/>
        <scheme val="minor"/>
      </font>
    </ndxf>
  </rcc>
  <rcc rId="94691" sId="1">
    <nc r="D104">
      <v>19316</v>
    </nc>
  </rcc>
  <rcc rId="94692" sId="3">
    <oc r="F26" t="inlineStr">
      <is>
        <t>Langvardt (MWF) 3 loads</t>
      </is>
    </oc>
    <nc r="F26" t="inlineStr">
      <is>
        <t>Langvardt (MWF) 2 loads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93" sId="1" ref="A104:XFD104" action="insertRow"/>
  <rcc rId="94694" sId="1">
    <nc r="A104">
      <v>11</v>
    </nc>
  </rcc>
  <rcc rId="94695" sId="1">
    <nc r="B104">
      <v>1931</v>
    </nc>
  </rcc>
  <rcc rId="94696" sId="1">
    <nc r="C104" t="inlineStr">
      <is>
        <t>Kansas Ethanol</t>
      </is>
    </nc>
  </rcc>
  <rcc rId="94697" sId="1">
    <nc r="D104">
      <v>19316</v>
    </nc>
  </rcc>
  <rcc rId="94698" sId="1">
    <nc r="E104" t="inlineStr">
      <is>
        <t>Benton Bunker</t>
      </is>
    </nc>
  </rcc>
  <rcc rId="94699" sId="1">
    <nc r="F104">
      <v>291</v>
    </nc>
  </rcc>
  <rcc rId="94700" sId="1">
    <nc r="G104" t="inlineStr">
      <is>
        <t>Winter</t>
      </is>
    </nc>
  </rcc>
  <rcc rId="94701" sId="1">
    <nc r="H104">
      <v>3</v>
    </nc>
  </rcc>
  <rcc rId="94702" sId="1">
    <nc r="I104">
      <v>9</v>
    </nc>
  </rcc>
  <rcc rId="94703" sId="1">
    <nc r="K104" t="inlineStr">
      <is>
        <t>Corn/04</t>
      </is>
    </nc>
  </rcc>
  <rcc rId="94704" sId="1" numFmtId="4">
    <nc r="L104">
      <v>7028.11</v>
    </nc>
  </rcc>
  <rcc rId="94705" sId="1" numFmtId="4">
    <nc r="M104">
      <v>0.18</v>
    </nc>
  </rcc>
  <rcc rId="94706" sId="1">
    <nc r="O104" t="inlineStr">
      <is>
        <t>#2 YC KE Scale Aug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07" sId="1">
    <nc r="K105" t="inlineStr">
      <is>
        <t>Corn/04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708" sId="1" ref="A98:XFD98" action="insertRow"/>
  <rcc rId="94709" sId="1">
    <nc r="A98">
      <v>11</v>
    </nc>
  </rcc>
  <rcc rId="94710" sId="1">
    <nc r="B98">
      <v>1931</v>
    </nc>
  </rcc>
  <rcc rId="94711" sId="1">
    <nc r="C98" t="inlineStr">
      <is>
        <t>Kansas Ethanol</t>
      </is>
    </nc>
  </rcc>
  <rcc rId="94712" sId="1">
    <nc r="D98">
      <v>19316</v>
    </nc>
  </rcc>
  <rcc rId="94713" sId="1">
    <nc r="E98" t="inlineStr">
      <is>
        <t>Onaga</t>
      </is>
    </nc>
  </rcc>
  <rcc rId="94714" sId="1">
    <nc r="G98" t="inlineStr">
      <is>
        <t>Ratzlaff</t>
      </is>
    </nc>
  </rcc>
  <rcc rId="94715" sId="1">
    <nc r="F98">
      <v>295</v>
    </nc>
  </rcc>
  <rcc rId="94716" sId="1">
    <nc r="I98">
      <v>8</v>
    </nc>
  </rcc>
  <rcc rId="94717" sId="1">
    <nc r="K98" t="inlineStr">
      <is>
        <t>Corn/04</t>
      </is>
    </nc>
  </rcc>
  <rcc rId="94718" sId="1" numFmtId="4">
    <nc r="L98">
      <v>7028.04</v>
    </nc>
  </rcc>
  <rcc rId="94719" sId="1" numFmtId="4">
    <nc r="M98">
      <v>0.3</v>
    </nc>
  </rcc>
  <rcc rId="94720" sId="1">
    <nc r="O98" t="inlineStr">
      <is>
        <t>#2 YC KE Scale Aug</t>
      </is>
    </nc>
  </rcc>
  <rcc rId="94721" sId="1">
    <nc r="E91" t="inlineStr">
      <is>
        <t>Burns Bunker</t>
      </is>
    </nc>
  </rcc>
  <rcc rId="94722" sId="1">
    <nc r="F91">
      <v>245</v>
    </nc>
  </rcc>
  <rcc rId="94723" sId="1">
    <nc r="G102" t="inlineStr">
      <is>
        <t>CPC</t>
      </is>
    </nc>
  </rcc>
  <rcc rId="94724" sId="1">
    <nc r="H102">
      <v>2</v>
    </nc>
  </rcc>
  <rrc rId="94725" sId="1" ref="A69:XFD69" action="insertRow"/>
  <rcc rId="94726" sId="1">
    <nc r="A69">
      <v>11</v>
    </nc>
  </rcc>
  <rcc rId="94727" sId="1">
    <nc r="B69">
      <v>101</v>
    </nc>
  </rcc>
  <rcc rId="94728" sId="1">
    <nc r="C69" t="inlineStr">
      <is>
        <t>Cargill Wichita</t>
      </is>
    </nc>
  </rcc>
  <rcc rId="94729" sId="1">
    <nc r="D69">
      <v>14</v>
    </nc>
  </rcc>
  <rcc rId="94730" sId="1">
    <nc r="E69" t="inlineStr">
      <is>
        <t>Haven</t>
      </is>
    </nc>
  </rcc>
  <rcc rId="94731" sId="1">
    <nc r="F69">
      <v>71</v>
    </nc>
  </rcc>
  <rcc rId="94732" sId="1">
    <nc r="G69" t="inlineStr">
      <is>
        <t>Winter</t>
      </is>
    </nc>
  </rcc>
  <rcc rId="94733" sId="1">
    <nc r="I69">
      <v>6</v>
    </nc>
  </rcc>
  <rcc rId="94734" sId="1">
    <nc r="K69" t="inlineStr">
      <is>
        <t>Beans/03</t>
      </is>
    </nc>
  </rcc>
  <rcc rId="94735" sId="1" numFmtId="4">
    <nc r="L69">
      <v>59987.02</v>
    </nc>
  </rcc>
  <rcc rId="94736" sId="1" numFmtId="4">
    <nc r="M69">
      <v>0.15</v>
    </nc>
  </rcc>
  <rcc rId="94737" sId="1">
    <nc r="O69" t="inlineStr">
      <is>
        <t>July #1 YSB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738" sId="1" ref="A70:XFD70" action="insertRow"/>
  <rcc rId="94739" sId="1">
    <nc r="G70" t="inlineStr">
      <is>
        <t>SAF</t>
      </is>
    </nc>
  </rcc>
  <rcc rId="94740" sId="1">
    <nc r="A70">
      <v>11</v>
    </nc>
  </rcc>
  <rcc rId="94741" sId="1">
    <nc r="B70">
      <v>101</v>
    </nc>
  </rcc>
  <rcc rId="94742" sId="1">
    <nc r="C70" t="inlineStr">
      <is>
        <t>Cargill Wichita</t>
      </is>
    </nc>
  </rcc>
  <rcc rId="94743" sId="1">
    <nc r="D70">
      <v>14</v>
    </nc>
  </rcc>
  <rcc rId="94744" sId="1">
    <nc r="E70" t="inlineStr">
      <is>
        <t>Haven</t>
      </is>
    </nc>
  </rcc>
  <rcc rId="94745" sId="1">
    <nc r="F70">
      <v>71</v>
    </nc>
  </rcc>
  <rcc rId="94746" sId="1" numFmtId="4">
    <nc r="M70">
      <v>0.12</v>
    </nc>
  </rcc>
  <rcc rId="94747" sId="1" numFmtId="4">
    <nc r="N70">
      <v>0.15</v>
    </nc>
  </rcc>
  <rcc rId="94748" sId="1">
    <nc r="O70" t="inlineStr">
      <is>
        <t>July #1 YSB</t>
      </is>
    </nc>
  </rcc>
  <rcc rId="94749" sId="1">
    <nc r="K70" t="inlineStr">
      <is>
        <t>Beans/03</t>
      </is>
    </nc>
  </rcc>
  <rcc rId="94750" sId="1" numFmtId="4">
    <nc r="L70">
      <v>59987.02</v>
    </nc>
  </rcc>
  <rcc rId="94751" sId="1">
    <nc r="I70">
      <v>2</v>
    </nc>
  </rcc>
  <rcc rId="94752" sId="1">
    <oc r="I104">
      <v>20</v>
    </oc>
    <nc r="I104">
      <v>10</v>
    </nc>
  </rcc>
  <rrc rId="94753" sId="1" ref="A105:XFD105" action="insertRow"/>
  <rcc rId="94754" sId="1">
    <nc r="I105">
      <v>10</v>
    </nc>
  </rcc>
  <rcc rId="94755" sId="1">
    <nc r="K105" t="inlineStr">
      <is>
        <t>Corn/04</t>
      </is>
    </nc>
  </rcc>
  <rcc rId="94756" sId="1">
    <oc r="G104" t="inlineStr">
      <is>
        <t>CPC</t>
      </is>
    </oc>
    <nc r="G104" t="inlineStr">
      <is>
        <t>CPC Friday</t>
      </is>
    </nc>
  </rcc>
  <rcc rId="94757" sId="1">
    <nc r="A105">
      <v>11</v>
    </nc>
  </rcc>
  <rcc rId="94758" sId="1">
    <nc r="B105">
      <v>1931</v>
    </nc>
  </rcc>
  <rcc rId="94759" sId="1">
    <nc r="C105" t="inlineStr">
      <is>
        <t>Kansas Ethanol</t>
      </is>
    </nc>
  </rcc>
  <rcc rId="94760" sId="1">
    <nc r="D105">
      <v>19316</v>
    </nc>
  </rcc>
  <rcc rId="94761" sId="1">
    <nc r="E105" t="inlineStr">
      <is>
        <t>Sterling</t>
      </is>
    </nc>
  </rcc>
  <rcc rId="94762" sId="1">
    <nc r="F105">
      <v>551</v>
    </nc>
  </rcc>
  <rcc rId="94763" sId="1" numFmtId="4">
    <nc r="L105">
      <v>7028.1</v>
    </nc>
  </rcc>
  <rcc rId="94764" sId="1">
    <nc r="O105" t="inlineStr">
      <is>
        <t>#2 YC KE Scale Aug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765" sId="1" ref="A109:XFD109" action="insertRow"/>
  <rcc rId="94766" sId="1">
    <nc r="A109">
      <v>11</v>
    </nc>
  </rcc>
  <rcc rId="94767" sId="1">
    <nc r="B109">
      <v>1931</v>
    </nc>
  </rcc>
  <rcc rId="94768" sId="1">
    <nc r="C109" t="inlineStr">
      <is>
        <t>Kansas Ethanol</t>
      </is>
    </nc>
  </rcc>
  <rcc rId="94769" sId="1">
    <nc r="D109">
      <v>19316</v>
    </nc>
  </rcc>
  <rcc rId="94770" sId="1">
    <nc r="E109" t="inlineStr">
      <is>
        <t>Benton Bunker</t>
      </is>
    </nc>
  </rcc>
  <rcc rId="94771" sId="1">
    <nc r="F109">
      <v>291</v>
    </nc>
  </rcc>
  <rcc rId="94772" sId="1">
    <nc r="K109" t="inlineStr">
      <is>
        <t>Corn/04</t>
      </is>
    </nc>
  </rcc>
  <rcc rId="94773" sId="1" numFmtId="4">
    <nc r="L109">
      <v>7028.11</v>
    </nc>
  </rcc>
  <rcc rId="94774" sId="1" numFmtId="4">
    <nc r="M109">
      <v>0.18</v>
    </nc>
  </rcc>
  <rcc rId="94775" sId="1">
    <nc r="G109" t="inlineStr">
      <is>
        <t>SAF</t>
      </is>
    </nc>
  </rcc>
  <rcc rId="94776" sId="1">
    <nc r="H109">
      <v>1</v>
    </nc>
  </rcc>
  <rcc rId="94777" sId="1">
    <nc r="I109">
      <v>3</v>
    </nc>
  </rcc>
  <rcc rId="94778" sId="1">
    <nc r="O109" t="inlineStr">
      <is>
        <t>#2 YC KE Scale Aug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779" sId="3" ref="A4:XFD4" action="deleteRow">
    <rfmt sheetId="3" xfDxf="1" sqref="A4:XFD4" start="0" length="0"/>
    <rcc rId="0" sId="3" dxf="1">
      <nc r="A4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4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4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4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4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4" t="inlineStr">
        <is>
          <t>Sheehy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4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4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4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4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4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780" sId="1" ref="A110:XFD110" action="insertRow"/>
  <rcc rId="94781" sId="1">
    <oc r="I109">
      <v>3</v>
    </oc>
    <nc r="I109">
      <v>2</v>
    </nc>
  </rcc>
  <rrc rId="94782" sId="1" ref="A110:XFD110" action="insertRow"/>
  <rcc rId="94783" sId="1">
    <nc r="A110">
      <v>11</v>
    </nc>
  </rcc>
  <rcc rId="94784" sId="1">
    <nc r="B110">
      <v>1931</v>
    </nc>
  </rcc>
  <rcc rId="94785" sId="1">
    <nc r="C110" t="inlineStr">
      <is>
        <t>Kansas Ethanol</t>
      </is>
    </nc>
  </rcc>
  <rcc rId="94786" sId="1">
    <nc r="D110">
      <v>19316</v>
    </nc>
  </rcc>
  <rcc rId="94787" sId="1">
    <nc r="E110" t="inlineStr">
      <is>
        <t>Benton Bunker</t>
      </is>
    </nc>
  </rcc>
  <rcc rId="94788" sId="1">
    <nc r="F110">
      <v>291</v>
    </nc>
  </rcc>
  <rcc rId="94789" sId="1">
    <nc r="G110" t="inlineStr">
      <is>
        <t>Bar K Bar</t>
      </is>
    </nc>
  </rcc>
  <rcc rId="94790" sId="1">
    <nc r="H110">
      <v>1</v>
    </nc>
  </rcc>
  <rcc rId="94791" sId="1">
    <nc r="I110">
      <v>2</v>
    </nc>
  </rcc>
  <rcc rId="94792" sId="1">
    <nc r="K110" t="inlineStr">
      <is>
        <t>Corn/04</t>
      </is>
    </nc>
  </rcc>
  <rcc rId="94793" sId="1" numFmtId="4">
    <nc r="L110">
      <v>7028.11</v>
    </nc>
  </rcc>
  <rcc rId="94794" sId="1" numFmtId="4">
    <nc r="M110">
      <v>0.18</v>
    </nc>
  </rcc>
  <rcc rId="94795" sId="1">
    <nc r="O110" t="inlineStr">
      <is>
        <t>#2 YC KE Scale Aug</t>
      </is>
    </nc>
  </rcc>
  <rrc rId="94796" sId="1" ref="A71:XFD71" action="insertRow"/>
  <rcc rId="94797" sId="1">
    <nc r="A71">
      <v>11</v>
    </nc>
  </rcc>
  <rcc rId="94798" sId="1">
    <nc r="B71">
      <v>101</v>
    </nc>
  </rcc>
  <rcc rId="94799" sId="1">
    <nc r="C71" t="inlineStr">
      <is>
        <t>Cargill Wichita</t>
      </is>
    </nc>
  </rcc>
  <rcc rId="94800" sId="1">
    <nc r="D71">
      <v>14</v>
    </nc>
  </rcc>
  <rcc rId="94801" sId="1">
    <nc r="E71" t="inlineStr">
      <is>
        <t>Haven</t>
      </is>
    </nc>
  </rcc>
  <rcc rId="94802" sId="1">
    <nc r="F71">
      <v>71</v>
    </nc>
  </rcc>
  <rcc rId="94803" sId="1">
    <nc r="I71">
      <v>2</v>
    </nc>
  </rcc>
  <rcc rId="94804" sId="1">
    <nc r="K71" t="inlineStr">
      <is>
        <t>Beans/03</t>
      </is>
    </nc>
  </rcc>
  <rcc rId="94805" sId="1" numFmtId="4">
    <nc r="L71">
      <v>59987.02</v>
    </nc>
  </rcc>
  <rcc rId="94806" sId="1" numFmtId="4">
    <nc r="M71">
      <v>0.12</v>
    </nc>
  </rcc>
  <rcc rId="94807" sId="1" numFmtId="4">
    <nc r="N71">
      <v>0.15</v>
    </nc>
  </rcc>
  <rcc rId="94808" sId="1">
    <nc r="G71" t="inlineStr">
      <is>
        <t>Bar K Bar</t>
      </is>
    </nc>
  </rcc>
  <rcc rId="94809" sId="1">
    <nc r="O71" t="inlineStr">
      <is>
        <t>July #1 YSB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10" sId="1">
    <oc r="I109">
      <v>9</v>
    </oc>
    <nc r="I109">
      <v>6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11" sId="1">
    <oc r="I92">
      <f>SUM(I93:I113)</f>
    </oc>
    <nc r="I92">
      <f>SUM(I93:I113)</f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9">
    <dxf>
      <fill>
        <patternFill patternType="solid">
          <bgColor rgb="FFFFFF00"/>
        </patternFill>
      </fill>
    </dxf>
  </rfmt>
  <rcc rId="92939" sId="3">
    <oc r="F12" t="inlineStr">
      <is>
        <t>D &amp; A  Hal</t>
      </is>
    </oc>
    <nc r="F12"/>
  </rcc>
  <rfmt sheetId="3" sqref="F24">
    <dxf>
      <fill>
        <patternFill patternType="solid">
          <bgColor rgb="FFFFFF00"/>
        </patternFill>
      </fill>
    </dxf>
  </rfmt>
  <rfmt sheetId="3" sqref="F25">
    <dxf>
      <fill>
        <patternFill patternType="solid">
          <bgColor rgb="FFFFFF00"/>
        </patternFill>
      </fill>
    </dxf>
  </rfmt>
  <rfmt sheetId="3" sqref="F20">
    <dxf>
      <fill>
        <patternFill patternType="solid">
          <bgColor rgb="FFFFFF00"/>
        </patternFill>
      </fill>
    </dxf>
  </rfmt>
  <rcc rId="92940" sId="3">
    <oc r="F7" t="inlineStr">
      <is>
        <t xml:space="preserve">E-J </t>
      </is>
    </oc>
    <nc r="F7"/>
  </rcc>
  <rfmt sheetId="3" sqref="F14">
    <dxf>
      <fill>
        <patternFill patternType="solid">
          <bgColor rgb="FFFFFF00"/>
        </patternFill>
      </fill>
    </dxf>
  </rfmt>
  <rfmt sheetId="3" sqref="F11">
    <dxf>
      <fill>
        <patternFill patternType="solid">
          <bgColor rgb="FFFFFF00"/>
        </patternFill>
      </fill>
    </dxf>
  </rfmt>
  <rfmt sheetId="3" sqref="F9">
    <dxf>
      <fill>
        <patternFill patternType="solid">
          <bgColor rgb="FFFFFF00"/>
        </patternFill>
      </fill>
    </dxf>
  </rfmt>
  <rfmt sheetId="3" sqref="F3">
    <dxf>
      <fill>
        <patternFill patternType="solid">
          <bgColor rgb="FFFFFF00"/>
        </patternFill>
      </fill>
    </dxf>
  </rfmt>
  <rcc rId="92941" sId="3" numFmtId="4">
    <oc r="G3">
      <v>2</v>
    </oc>
    <nc r="G3"/>
  </rcc>
  <rcc rId="92942" sId="3" numFmtId="4">
    <oc r="G4">
      <v>1</v>
    </oc>
    <nc r="G4"/>
  </rcc>
  <rcc rId="92943" sId="3" numFmtId="4">
    <oc r="G5">
      <v>1</v>
    </oc>
    <nc r="G5"/>
  </rcc>
  <rcc rId="92944" sId="3" numFmtId="4">
    <oc r="G6">
      <v>1</v>
    </oc>
    <nc r="G6"/>
  </rcc>
  <rcc rId="92945" sId="3" numFmtId="4">
    <oc r="G7">
      <v>1</v>
    </oc>
    <nc r="G7"/>
  </rcc>
  <rcc rId="92946" sId="3" numFmtId="4">
    <oc r="G9">
      <v>2</v>
    </oc>
    <nc r="G9"/>
  </rcc>
  <rcc rId="92947" sId="3" numFmtId="4">
    <oc r="G10">
      <v>2</v>
    </oc>
    <nc r="G10"/>
  </rcc>
  <rcc rId="92948" sId="3" numFmtId="4">
    <oc r="G13">
      <v>2</v>
    </oc>
    <nc r="G13"/>
  </rcc>
  <rcc rId="92949" sId="3" numFmtId="4">
    <oc r="G14">
      <v>2</v>
    </oc>
    <nc r="G14"/>
  </rcc>
  <rcc rId="92950" sId="3" numFmtId="4">
    <oc r="G15">
      <v>1</v>
    </oc>
    <nc r="G15"/>
  </rcc>
  <rcc rId="92951" sId="3" numFmtId="4">
    <oc r="G16">
      <v>1</v>
    </oc>
    <nc r="G16"/>
  </rcc>
  <rcc rId="92952" sId="3" numFmtId="4">
    <oc r="G17">
      <v>1</v>
    </oc>
    <nc r="G17"/>
  </rcc>
  <rcc rId="92953" sId="3" numFmtId="4">
    <oc r="G19">
      <v>2</v>
    </oc>
    <nc r="G19"/>
  </rcc>
  <rcc rId="92954" sId="3" numFmtId="4">
    <oc r="G20">
      <v>2</v>
    </oc>
    <nc r="G20"/>
  </rcc>
  <rcc rId="92955" sId="3" numFmtId="4">
    <oc r="G25">
      <v>1</v>
    </oc>
    <nc r="G25"/>
  </rcc>
  <rcc rId="92956" sId="3" numFmtId="4">
    <oc r="G26">
      <v>1</v>
    </oc>
    <nc r="G26"/>
  </rcc>
  <rcc rId="92957" sId="1">
    <oc r="G102" t="inlineStr">
      <is>
        <t xml:space="preserve">corn dump # </t>
      </is>
    </oc>
    <nc r="G102" t="inlineStr">
      <is>
        <t>corn dump # 180</t>
      </is>
    </nc>
  </rcc>
  <rcc rId="92958" sId="1">
    <nc r="H102" t="inlineStr">
      <is>
        <t>*180*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12" sId="1" numFmtId="4">
    <oc r="J156">
      <v>22015</v>
    </oc>
    <nc r="J156">
      <v>21071</v>
    </nc>
  </rcc>
  <rcc rId="94813" sId="1" numFmtId="4">
    <oc r="J150">
      <v>11780</v>
    </oc>
    <nc r="J150">
      <v>1026</v>
    </nc>
  </rcc>
  <rcc rId="94814" sId="1" numFmtId="4">
    <oc r="J151">
      <v>5686</v>
    </oc>
    <nc r="J151">
      <v>1851</v>
    </nc>
  </rcc>
  <rcc rId="94815" sId="1" numFmtId="4">
    <oc r="J152">
      <v>1238</v>
    </oc>
    <nc r="J152">
      <v>0</v>
    </nc>
  </rcc>
  <rcc rId="94816" sId="1" numFmtId="4">
    <oc r="J161">
      <v>3910</v>
    </oc>
    <nc r="J161">
      <v>2876</v>
    </nc>
  </rcc>
  <rcc rId="94817" sId="1" numFmtId="4">
    <oc r="J162">
      <v>5000</v>
    </oc>
    <nc r="J162">
      <v>4161</v>
    </nc>
  </rcc>
  <rcc rId="94818" sId="1" numFmtId="4">
    <oc r="J169">
      <v>36887</v>
    </oc>
    <nc r="J169">
      <v>35043</v>
    </nc>
  </rcc>
  <rcc rId="94819" sId="1" numFmtId="4">
    <oc r="J7">
      <v>78661</v>
    </oc>
    <nc r="J7">
      <v>69470</v>
    </nc>
  </rcc>
  <rcc rId="94820" sId="1" numFmtId="4">
    <oc r="J51">
      <v>89718</v>
    </oc>
    <nc r="J51">
      <v>88730</v>
    </nc>
  </rcc>
  <rcc rId="94821" sId="1" numFmtId="4">
    <oc r="J57">
      <v>15424</v>
    </oc>
    <nc r="J57">
      <v>14519</v>
    </nc>
  </rcc>
  <rcc rId="94822" sId="1" numFmtId="4">
    <oc r="J94">
      <v>22047</v>
    </oc>
    <nc r="J94">
      <v>20989</v>
    </nc>
  </rcc>
  <rcc rId="94823" sId="1" numFmtId="4">
    <oc r="J102">
      <v>17894</v>
    </oc>
    <nc r="J102">
      <v>16902</v>
    </nc>
  </rcc>
  <rcc rId="94824" sId="1" numFmtId="4">
    <oc r="J104">
      <v>18558</v>
    </oc>
    <nc r="J104">
      <v>9811</v>
    </nc>
  </rcc>
  <rcc rId="94825" sId="1">
    <oc r="G107" t="inlineStr">
      <is>
        <t>ckt</t>
      </is>
    </oc>
    <nc r="G107" t="inlineStr">
      <is>
        <t>CKT</t>
      </is>
    </nc>
  </rcc>
  <rcv guid="{ABBE7059-2F63-4761-B7FD-14B6F0DD97ED}" action="delete"/>
  <rdn rId="0" localSheetId="1" customView="1" name="Z_ABBE7059_2F63_4761_B7FD_14B6F0DD97ED_.wvu.FilterData" hidden="1" oldHidden="1">
    <formula>TMACNTRTSHIPR!$G$1:$G$178</formula>
    <oldFormula>TMACNTRTSHIPR!$G$1:$G$178</oldFormula>
  </rdn>
  <rdn rId="0" localSheetId="2" customView="1" name="Z_ABBE7059_2F63_4761_B7FD_14B6F0DD97ED_.wvu.FilterData" hidden="1" oldHidden="1">
    <formula>'transfers storage'!$F$9:$F$43</formula>
    <oldFormula>'transfers storage'!$F$2:$F$43</oldFormula>
  </rdn>
  <rdn rId="0" localSheetId="3" customView="1" name="Z_ABBE7059_2F63_4761_B7FD_14B6F0DD97ED_.wvu.FilterData" hidden="1" oldHidden="1">
    <formula>'Yoder 2018 fill'!$F$2:$F$44</formula>
    <oldFormula>'Yoder 2018 fill'!$F$2:$F$44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4831" sheetId="1" source="A176:XFD176" destination="A149:XFD149" sourceSheetId="1">
    <rfmt sheetId="1" xfDxf="1" sqref="A149:XFD149" start="0" length="0"/>
    <rfmt sheetId="1" sqref="A14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49" start="0" length="0">
      <dxf>
        <alignment horizontal="center" vertical="top" wrapText="1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9" start="0" length="0">
      <dxf>
        <alignment horizontal="center" vertical="top" wrapText="1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9" start="0" length="0">
      <dxf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9" start="0" length="0">
      <dxf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9" start="0" length="0">
      <dxf>
        <numFmt numFmtId="2" formatCode="0.0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9" start="0" length="0">
      <dxf>
        <numFmt numFmtId="2" formatCode="0.0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9" start="0" length="0">
      <dxf>
        <numFmt numFmtId="2" formatCode="0.0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9" start="0" length="0">
      <dxf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4832" sId="1" ref="A149:XFD149" action="insertRow"/>
  <rcc rId="94833" sId="1">
    <oc r="L151">
      <v>79396.009999999995</v>
    </oc>
    <nc r="L151">
      <v>79397.009999999995</v>
    </nc>
  </rcc>
  <rcc rId="94834" sId="1" numFmtId="4">
    <oc r="J151">
      <v>11780</v>
    </oc>
    <nc r="J151">
      <v>165000</v>
    </nc>
  </rcc>
  <rcft rId="94813" sheetId="1"/>
  <rcc rId="94835" sId="1">
    <oc r="L152">
      <v>79396.02</v>
    </oc>
    <nc r="L152">
      <v>79397.02</v>
    </nc>
  </rcc>
  <rcc rId="94836" sId="1">
    <oc r="L153">
      <v>79396.03</v>
    </oc>
    <nc r="L153">
      <v>79397.03</v>
    </nc>
  </rcc>
  <rcc rId="94837" sId="1">
    <oc r="O151" t="inlineStr">
      <is>
        <t>#2 YC SW Scale August</t>
      </is>
    </oc>
    <nc r="O151" t="inlineStr">
      <is>
        <t>#2 YC SW Scale Sep</t>
      </is>
    </nc>
  </rcc>
  <rcc rId="94838" sId="1">
    <oc r="O152" t="inlineStr">
      <is>
        <t>#2 YC SW Scale August</t>
      </is>
    </oc>
    <nc r="O152" t="inlineStr">
      <is>
        <t>#2 YC SW Scale Sep</t>
      </is>
    </nc>
  </rcc>
  <rcc rId="94839" sId="1">
    <oc r="O153" t="inlineStr">
      <is>
        <t>#2 YC SW Scale August</t>
      </is>
    </oc>
    <nc r="O153" t="inlineStr">
      <is>
        <t>#2 YC SW Scale Sep</t>
      </is>
    </nc>
  </rcc>
  <rcc rId="94840" sId="1" numFmtId="4">
    <oc r="J150">
      <v>500000</v>
    </oc>
    <nc r="J150">
      <v>250000</v>
    </nc>
  </rcc>
  <rcc rId="94841" sId="1" numFmtId="4">
    <oc r="J152">
      <v>5686</v>
    </oc>
    <nc r="J152">
      <v>35000</v>
    </nc>
  </rcc>
  <rcft rId="94814" sheetId="1"/>
  <rcc rId="94842" sId="1" numFmtId="4">
    <oc r="J153">
      <v>1238</v>
    </oc>
    <nc r="J153">
      <v>50000</v>
    </nc>
  </rcc>
  <rcft rId="94815" sheetId="1"/>
  <rcc rId="94843" sId="1">
    <oc r="E150" t="inlineStr">
      <is>
        <t>Unpriced</t>
      </is>
    </oc>
    <nc r="E150" t="inlineStr">
      <is>
        <t>Un-allocated</t>
      </is>
    </nc>
  </rcc>
  <rcv guid="{96C6E51E-1BFE-4D07-8D74-EF8ACD31C564}" action="delete"/>
  <rdn rId="0" localSheetId="1" customView="1" name="Z_96C6E51E_1BFE_4D07_8D74_EF8ACD31C564_.wvu.FilterData" hidden="1" oldHidden="1">
    <formula>TMACNTRTSHIPR!$G$1:$G$179</formula>
    <oldFormula>TMACNTRTSHIPR!$G$1:$G$179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fill'!$F$2:$F$44</formula>
    <oldFormula>'Yoder 2018 fill'!$F$2:$F$44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49" sId="10">
    <oc r="B11" t="inlineStr">
      <is>
        <t>Longford</t>
      </is>
    </oc>
    <nc r="B11"/>
  </rcc>
  <rcc rId="94850" sId="10">
    <oc r="C11" t="inlineStr">
      <is>
        <t>Bennington</t>
      </is>
    </oc>
    <nc r="C11"/>
  </rcc>
  <rrc rId="94851" sId="10" ref="A9:XFD9" action="insertRow"/>
  <rcc rId="94852" sId="10">
    <nc r="A9" t="inlineStr">
      <is>
        <t>Walton 4</t>
      </is>
    </nc>
  </rcc>
  <rcc rId="94853" sId="10">
    <nc r="B9" t="inlineStr">
      <is>
        <t>Peabody</t>
      </is>
    </nc>
  </rcc>
  <rcc rId="94854" sId="10">
    <nc r="C9" t="inlineStr">
      <is>
        <t>Walton Bunker</t>
      </is>
    </nc>
  </rcc>
  <rcc rId="94855" sId="10">
    <nc r="D9" t="inlineStr">
      <is>
        <t>Wheat</t>
      </is>
    </nc>
  </rcc>
  <rcc rId="94856" sId="10">
    <nc r="E9" t="inlineStr">
      <is>
        <t>transfer</t>
      </is>
    </nc>
  </rcc>
  <rcc rId="94857" sId="10" numFmtId="11">
    <nc r="G9">
      <v>0.1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58" sId="1" numFmtId="4">
    <oc r="J157">
      <v>21071</v>
    </oc>
    <nc r="J157">
      <v>19127</v>
    </nc>
  </rcc>
  <rcc rId="94859" sId="1" numFmtId="4">
    <oc r="J162">
      <v>2876</v>
    </oc>
    <nc r="J162">
      <v>1893</v>
    </nc>
  </rcc>
  <rcc rId="94860" sId="1" numFmtId="4">
    <oc r="J163">
      <v>4161</v>
    </oc>
    <nc r="J163">
      <v>3345</v>
    </nc>
  </rcc>
  <rcc rId="94861" sId="1" numFmtId="4">
    <oc r="J166">
      <v>10000</v>
    </oc>
    <nc r="J166">
      <v>7797</v>
    </nc>
  </rcc>
  <rcc rId="94862" sId="1" numFmtId="4">
    <oc r="J7">
      <v>69470</v>
    </oc>
    <nc r="J7">
      <v>67613</v>
    </nc>
  </rcc>
  <rcc rId="94863" sId="1" numFmtId="4">
    <oc r="J65">
      <v>21770</v>
    </oc>
    <nc r="J65">
      <v>18838</v>
    </nc>
  </rcc>
  <rcc rId="94864" sId="1" numFmtId="4">
    <oc r="J64">
      <v>53491</v>
    </oc>
    <nc r="J64">
      <v>33491</v>
    </nc>
  </rcc>
  <rcc rId="94865" sId="1" numFmtId="4">
    <oc r="J73">
      <v>6864</v>
    </oc>
    <nc r="J73">
      <v>22205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TMACNTRTSHIPR!$G$1:$G$179</formula>
    <oldFormula>TMACNTRTSHIPR!$G$1:$G$179</oldFormula>
  </rdn>
  <rdn rId="0" localSheetId="2" customView="1" name="Z_459479B0_416F_4384_BA9C_9BB59AB3E846_.wvu.FilterData" hidden="1" oldHidden="1">
    <formula>'transfers storage'!$F$9:$F$43</formula>
    <oldFormula>'transfers storage'!$F$9:$F$43</oldFormula>
  </rdn>
  <rdn rId="0" localSheetId="3" customView="1" name="Z_459479B0_416F_4384_BA9C_9BB59AB3E846_.wvu.FilterData" hidden="1" oldHidden="1">
    <formula>'Yoder 2018 fill'!$F$2:$F$44</formula>
    <oldFormula>'Yoder 2018 fill'!$F$2:$F$44</oldFormula>
  </rdn>
  <rdn rId="0" localSheetId="5" customView="1" name="Z_459479B0_416F_4384_BA9C_9BB59AB3E846_.wvu.FilterData" hidden="1" oldHidden="1">
    <formula>'Third Party'!$J$1:$J$16</formula>
    <oldFormula>'Third Party'!$J$1:$J$16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71" sId="1" numFmtId="4">
    <nc r="M107">
      <v>0.2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872" sId="1" ref="A112:XFD112" action="insertRow"/>
  <rcc rId="94873" sId="1">
    <nc r="A112">
      <v>11</v>
    </nc>
  </rcc>
  <rcc rId="94874" sId="1">
    <nc r="B112">
      <v>1931</v>
    </nc>
  </rcc>
  <rcc rId="94875" sId="1">
    <nc r="C112" t="inlineStr">
      <is>
        <t>Kansas Ethanol</t>
      </is>
    </nc>
  </rcc>
  <rcc rId="94876" sId="1">
    <nc r="D112">
      <v>19316</v>
    </nc>
  </rcc>
  <rcc rId="94877" sId="1">
    <nc r="K112" t="inlineStr">
      <is>
        <t>Corn/04</t>
      </is>
    </nc>
  </rcc>
  <rcc rId="94878" sId="1" numFmtId="4">
    <nc r="L112">
      <v>7028.12</v>
    </nc>
  </rcc>
  <rcc rId="94879" sId="1">
    <nc r="O112" t="inlineStr">
      <is>
        <t>#2 YC KE Scale Aug</t>
      </is>
    </nc>
  </rcc>
  <rcc rId="94880" sId="1">
    <nc r="E112" t="inlineStr">
      <is>
        <t>Nickerson</t>
      </is>
    </nc>
  </rcc>
  <rcc rId="94881" sId="1">
    <nc r="F112">
      <v>510</v>
    </nc>
  </rcc>
  <rcc rId="94882" sId="1" numFmtId="4">
    <nc r="J112">
      <v>28097.5</v>
    </nc>
  </rcc>
  <rcv guid="{96C6E51E-1BFE-4D07-8D74-EF8ACD31C564}" action="delete"/>
  <rdn rId="0" localSheetId="1" customView="1" name="Z_96C6E51E_1BFE_4D07_8D74_EF8ACD31C564_.wvu.FilterData" hidden="1" oldHidden="1">
    <formula>TMACNTRTSHIPR!$G$1:$G$180</formula>
    <oldFormula>TMACNTRTSHIPR!$G$1:$G$180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fill'!$F$2:$F$44</formula>
    <oldFormula>'Yoder 2018 fill'!$F$2:$F$44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88" sId="1">
    <oc r="G105" t="inlineStr">
      <is>
        <t>CPC Friday</t>
      </is>
    </oc>
    <nc r="G105" t="inlineStr">
      <is>
        <t>CPC Friday?</t>
      </is>
    </nc>
  </rcc>
  <rrc rId="94889" sId="1" ref="A102:XFD102" action="insertRow"/>
  <rcc rId="94890" sId="1" odxf="1" dxf="1">
    <nc r="G102" t="inlineStr">
      <is>
        <t>Koehn LLC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4891" sId="1">
    <nc r="H102">
      <v>4</v>
    </nc>
  </rcc>
  <rcc rId="94892" sId="1">
    <nc r="I102">
      <v>4</v>
    </nc>
  </rcc>
  <rcc rId="94893" sId="1">
    <nc r="K102" t="inlineStr">
      <is>
        <t>Corn/04</t>
      </is>
    </nc>
  </rcc>
  <rcc rId="94894" sId="1" numFmtId="4">
    <nc r="L102">
      <v>7028.04</v>
    </nc>
  </rcc>
  <rcc rId="94895" sId="1" numFmtId="4">
    <nc r="M102">
      <v>0.3</v>
    </nc>
  </rcc>
  <rcc rId="94896" sId="1">
    <nc r="O102" t="inlineStr">
      <is>
        <t>#2 YC KE Scale Aug</t>
      </is>
    </nc>
  </rcc>
  <rcc rId="94897" sId="1">
    <nc r="A102">
      <v>11</v>
    </nc>
  </rcc>
  <rcc rId="94898" sId="1">
    <nc r="B102">
      <v>1931</v>
    </nc>
  </rcc>
  <rcc rId="94899" sId="1">
    <nc r="C102" t="inlineStr">
      <is>
        <t>Kansas Ethanol</t>
      </is>
    </nc>
  </rcc>
  <rcc rId="94900" sId="1">
    <nc r="D102">
      <v>19316</v>
    </nc>
  </rcc>
  <rcc rId="94901" sId="1">
    <nc r="E102" t="inlineStr">
      <is>
        <t>Onaga</t>
      </is>
    </nc>
  </rcc>
  <rcc rId="94902" sId="1">
    <nc r="F102">
      <v>295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903" sId="1" ref="A48:XFD48" action="insertRow"/>
  <rcc rId="94904" sId="1">
    <nc r="A48">
      <v>11</v>
    </nc>
  </rcc>
  <rcc rId="94905" sId="1">
    <nc r="B48">
      <v>2301</v>
    </nc>
  </rcc>
  <rcc rId="94906" sId="1">
    <nc r="C48" t="inlineStr">
      <is>
        <t>Bunge Emporia</t>
      </is>
    </nc>
  </rcc>
  <rcc rId="94907" sId="1">
    <nc r="D48">
      <v>5591</v>
    </nc>
  </rcc>
  <rcc rId="94908" sId="1">
    <nc r="E48" t="inlineStr">
      <is>
        <t>Manhattan</t>
      </is>
    </nc>
  </rcc>
  <rcc rId="94909" sId="1">
    <nc r="F48">
      <v>293</v>
    </nc>
  </rcc>
  <rcc rId="94910" sId="1">
    <nc r="H48">
      <v>1</v>
    </nc>
  </rcc>
  <rcc rId="94911" sId="1">
    <nc r="I48">
      <v>5</v>
    </nc>
  </rcc>
  <rcc rId="94912" sId="1">
    <nc r="K48" t="inlineStr">
      <is>
        <t>Beans/03</t>
      </is>
    </nc>
  </rcc>
  <rcc rId="94913" sId="1">
    <nc r="G48" t="inlineStr">
      <is>
        <t>Reliant</t>
      </is>
    </nc>
  </rcc>
  <rcc rId="94914" sId="1" numFmtId="4">
    <nc r="J48">
      <v>15000</v>
    </nc>
  </rcc>
  <rcc rId="94915" sId="1" numFmtId="4">
    <nc r="L48">
      <v>2093.0500000000002</v>
    </nc>
  </rcc>
  <rcc rId="94916" sId="1" numFmtId="4">
    <nc r="M48">
      <v>0.3</v>
    </nc>
  </rcc>
  <rfmt sheetId="4" sqref="B14" start="0" length="0">
    <dxf>
      <font>
        <color auto="1"/>
      </font>
    </dxf>
  </rfmt>
  <rfmt sheetId="4" sqref="D14" start="0" length="0">
    <dxf>
      <font>
        <color auto="1"/>
      </font>
    </dxf>
  </rfmt>
  <rfmt sheetId="4" sqref="G14" start="0" length="0">
    <dxf>
      <border outline="0">
        <top/>
      </border>
    </dxf>
  </rfmt>
  <rrc rId="94917" sId="1" ref="A44:XFD44" action="insertRow"/>
  <rrc rId="94918" sId="1" ref="A44:XFD44" action="insertRow"/>
  <rrc rId="94919" sId="1" ref="A45:XFD45" action="insertRow"/>
  <rcc rId="94920" sId="1">
    <nc r="A44">
      <v>11</v>
    </nc>
  </rcc>
  <rcc rId="94921" sId="1">
    <nc r="B44">
      <v>2301</v>
    </nc>
  </rcc>
  <rcc rId="94922" sId="1">
    <nc r="C44" t="inlineStr">
      <is>
        <t>Bunge Emporia</t>
      </is>
    </nc>
  </rcc>
  <rcc rId="94923" sId="1">
    <nc r="D44">
      <v>5591</v>
    </nc>
  </rcc>
  <rcc rId="94924" sId="1">
    <nc r="E44" t="inlineStr">
      <is>
        <t>Alta Vista</t>
      </is>
    </nc>
  </rcc>
  <rcc rId="94925" sId="1">
    <nc r="F44">
      <v>294</v>
    </nc>
  </rcc>
  <rcc rId="94926" sId="1">
    <nc r="K44" t="inlineStr">
      <is>
        <t>Beans/03</t>
      </is>
    </nc>
  </rcc>
  <rcc rId="94927" sId="1" numFmtId="4">
    <nc r="L44">
      <v>2093.0100000000002</v>
    </nc>
  </rcc>
  <rcc rId="94928" sId="1" numFmtId="4">
    <nc r="M44">
      <v>0.2</v>
    </nc>
  </rcc>
  <rcc rId="94929" sId="1" numFmtId="4">
    <nc r="N44">
      <v>0.21</v>
    </nc>
  </rcc>
  <rcc rId="94930" sId="1">
    <nc r="A45">
      <v>11</v>
    </nc>
  </rcc>
  <rcc rId="94931" sId="1">
    <nc r="B45">
      <v>2301</v>
    </nc>
  </rcc>
  <rcc rId="94932" sId="1">
    <nc r="C45" t="inlineStr">
      <is>
        <t>Bunge Emporia</t>
      </is>
    </nc>
  </rcc>
  <rcc rId="94933" sId="1">
    <nc r="D45">
      <v>5591</v>
    </nc>
  </rcc>
  <rcc rId="94934" sId="1">
    <nc r="E45" t="inlineStr">
      <is>
        <t>Alta Vista</t>
      </is>
    </nc>
  </rcc>
  <rcc rId="94935" sId="1">
    <nc r="F45">
      <v>294</v>
    </nc>
  </rcc>
  <rcc rId="94936" sId="1">
    <nc r="K45" t="inlineStr">
      <is>
        <t>Beans/03</t>
      </is>
    </nc>
  </rcc>
  <rcc rId="94937" sId="1" numFmtId="4">
    <nc r="L45">
      <v>2093.0100000000002</v>
    </nc>
  </rcc>
  <rcc rId="94938" sId="1">
    <nc r="A46">
      <v>11</v>
    </nc>
  </rcc>
  <rcc rId="94939" sId="1">
    <nc r="B46">
      <v>2301</v>
    </nc>
  </rcc>
  <rcc rId="94940" sId="1">
    <nc r="C46" t="inlineStr">
      <is>
        <t>Bunge Emporia</t>
      </is>
    </nc>
  </rcc>
  <rcc rId="94941" sId="1">
    <nc r="D46">
      <v>5591</v>
    </nc>
  </rcc>
  <rcc rId="94942" sId="1">
    <nc r="E46" t="inlineStr">
      <is>
        <t>Alta Vista</t>
      </is>
    </nc>
  </rcc>
  <rcc rId="94943" sId="1">
    <nc r="F46">
      <v>294</v>
    </nc>
  </rcc>
  <rcc rId="94944" sId="1">
    <nc r="K46" t="inlineStr">
      <is>
        <t>Beans/03</t>
      </is>
    </nc>
  </rcc>
  <rcc rId="94945" sId="1" numFmtId="4">
    <nc r="L46">
      <v>2093.0100000000002</v>
    </nc>
  </rcc>
  <rcc rId="94946" sId="1">
    <nc r="G43" t="inlineStr">
      <is>
        <t>Anderes</t>
      </is>
    </nc>
  </rcc>
  <rcc rId="94947" sId="1">
    <nc r="G44" t="inlineStr">
      <is>
        <t>Thomsen</t>
      </is>
    </nc>
  </rcc>
  <rcc rId="94948" sId="1">
    <nc r="G45" t="inlineStr">
      <is>
        <t>MKC A</t>
      </is>
    </nc>
  </rcc>
  <rcc rId="94949" sId="1">
    <nc r="G46" t="inlineStr">
      <is>
        <t>EEZ</t>
      </is>
    </nc>
  </rcc>
  <rrc rId="94950" sId="1" ref="A47:XFD47" action="insertRow"/>
  <rcc rId="94951" sId="1">
    <nc r="A47">
      <v>11</v>
    </nc>
  </rcc>
  <rcc rId="94952" sId="1">
    <nc r="B47">
      <v>2301</v>
    </nc>
  </rcc>
  <rcc rId="94953" sId="1">
    <nc r="C47" t="inlineStr">
      <is>
        <t>Bunge Emporia</t>
      </is>
    </nc>
  </rcc>
  <rcc rId="94954" sId="1">
    <nc r="D47">
      <v>5591</v>
    </nc>
  </rcc>
  <rcc rId="94955" sId="1">
    <nc r="E47" t="inlineStr">
      <is>
        <t>Alta Vista</t>
      </is>
    </nc>
  </rcc>
  <rcc rId="94956" sId="1">
    <nc r="F47">
      <v>294</v>
    </nc>
  </rcc>
  <rcc rId="94957" sId="1">
    <nc r="K47" t="inlineStr">
      <is>
        <t>Beans/03</t>
      </is>
    </nc>
  </rcc>
  <rcc rId="94958" sId="1" numFmtId="4">
    <nc r="L47">
      <v>2093.0100000000002</v>
    </nc>
  </rcc>
  <rcc rId="94959" sId="1">
    <nc r="G47" t="inlineStr">
      <is>
        <t>Heigle</t>
      </is>
    </nc>
  </rcc>
  <rcc rId="94960" sId="1">
    <nc r="H43">
      <v>2</v>
    </nc>
  </rcc>
  <rcc rId="94961" sId="1">
    <nc r="H44">
      <v>2</v>
    </nc>
  </rcc>
  <rcc rId="94962" sId="1">
    <nc r="H45">
      <v>2</v>
    </nc>
  </rcc>
  <rcc rId="94963" sId="1">
    <nc r="H46">
      <v>2</v>
    </nc>
  </rcc>
  <rcc rId="94964" sId="1">
    <nc r="H47">
      <v>1</v>
    </nc>
  </rcc>
  <rcc rId="94965" sId="1">
    <oc r="H30">
      <v>2</v>
    </oc>
    <nc r="H30"/>
  </rcc>
  <rcc rId="94966" sId="1">
    <oc r="I30">
      <v>30</v>
    </oc>
    <nc r="I30"/>
  </rcc>
  <rcc rId="94967" sId="1">
    <oc r="H31">
      <v>2</v>
    </oc>
    <nc r="H31"/>
  </rcc>
  <rcc rId="94968" sId="1">
    <oc r="I31">
      <v>30</v>
    </oc>
    <nc r="I31"/>
  </rcc>
  <rcc rId="94969" sId="1">
    <oc r="H32">
      <v>2</v>
    </oc>
    <nc r="H32"/>
  </rcc>
  <rcc rId="94970" sId="1">
    <oc r="H33">
      <v>2</v>
    </oc>
    <nc r="H33"/>
  </rcc>
  <rcc rId="94971" sId="1">
    <oc r="I33">
      <v>12</v>
    </oc>
    <nc r="I33"/>
  </rcc>
  <rcc rId="94972" sId="1">
    <oc r="H34">
      <v>1</v>
    </oc>
    <nc r="H34"/>
  </rcc>
  <rcc rId="94973" sId="1">
    <oc r="H35">
      <v>1</v>
    </oc>
    <nc r="H35"/>
  </rcc>
  <rcc rId="94974" sId="1">
    <oc r="I35">
      <v>5</v>
    </oc>
    <nc r="I35"/>
  </rcc>
  <rcc rId="94975" sId="1">
    <oc r="H36">
      <v>2</v>
    </oc>
    <nc r="H36"/>
  </rcc>
  <rcc rId="94976" sId="1">
    <oc r="I36">
      <v>9</v>
    </oc>
    <nc r="I36"/>
  </rcc>
  <rcc rId="94977" sId="1">
    <oc r="H37">
      <v>1</v>
    </oc>
    <nc r="H37"/>
  </rcc>
  <rcc rId="94978" sId="1">
    <oc r="I37">
      <v>5</v>
    </oc>
    <nc r="I37"/>
  </rcc>
  <rcc rId="94979" sId="1">
    <oc r="H38">
      <v>1</v>
    </oc>
    <nc r="H38"/>
  </rcc>
  <rcc rId="94980" sId="1">
    <oc r="I38">
      <v>7</v>
    </oc>
    <nc r="I38"/>
  </rcc>
  <rcc rId="94981" sId="1">
    <oc r="H39">
      <v>1</v>
    </oc>
    <nc r="H39"/>
  </rcc>
  <rcc rId="94982" sId="1">
    <oc r="I39">
      <v>5</v>
    </oc>
    <nc r="I39"/>
  </rcc>
  <rcc rId="94983" sId="1">
    <oc r="H40">
      <v>1</v>
    </oc>
    <nc r="H40"/>
  </rcc>
  <rcc rId="94984" sId="1">
    <oc r="I40">
      <v>3</v>
    </oc>
    <nc r="I40"/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85" sId="1">
    <oc r="H107">
      <v>4</v>
    </oc>
    <nc r="H107"/>
  </rcc>
  <rcc rId="94986" sId="1">
    <oc r="G111" t="inlineStr">
      <is>
        <t>CPC Friday?</t>
      </is>
    </oc>
    <nc r="G111"/>
  </rcc>
  <rcc rId="94987" sId="1">
    <oc r="H111">
      <v>2</v>
    </oc>
    <nc r="H111"/>
  </rcc>
  <rcc rId="94988" sId="1">
    <nc r="G118" t="inlineStr">
      <is>
        <t>CPC</t>
      </is>
    </nc>
  </rcc>
  <rcc rId="94989" sId="1">
    <nc r="H118">
      <v>2</v>
    </nc>
  </rcc>
  <rcc rId="94990" sId="1">
    <nc r="I118">
      <v>4</v>
    </nc>
  </rcc>
  <rcc rId="94991" sId="1">
    <oc r="I111">
      <v>10</v>
    </oc>
    <nc r="I111"/>
  </rcc>
  <rcc rId="94992" sId="1">
    <oc r="I112">
      <v>10</v>
    </oc>
    <nc r="I112"/>
  </rcc>
  <rcc rId="94993" sId="1">
    <oc r="I120">
      <v>5</v>
    </oc>
    <nc r="I120"/>
  </rcc>
  <rrc rId="94994" sId="1" ref="A119:XFD119" action="deleteRow">
    <rfmt sheetId="1" xfDxf="1" sqref="A119:XFD119" start="0" length="0"/>
    <rfmt sheetId="1" sqref="A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9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9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59" sId="1">
    <nc r="G73" t="inlineStr">
      <is>
        <t>Damko</t>
      </is>
    </nc>
  </rcc>
  <rcc rId="92960" sId="1" numFmtId="4">
    <nc r="M73">
      <v>0.11</v>
    </nc>
  </rcc>
  <rcc rId="92961" sId="1">
    <nc r="O71" t="inlineStr">
      <is>
        <t>July #1 YSB</t>
      </is>
    </nc>
  </rcc>
  <rcc rId="92962" sId="1">
    <nc r="O72" t="inlineStr">
      <is>
        <t>July #1 YSB</t>
      </is>
    </nc>
  </rcc>
  <rcc rId="92963" sId="1">
    <nc r="O73" t="inlineStr">
      <is>
        <t>July #1 YSB</t>
      </is>
    </nc>
  </rcc>
  <rcc rId="92964" sId="1">
    <nc r="O74" t="inlineStr">
      <is>
        <t>July #1 YSB</t>
      </is>
    </nc>
  </rcc>
  <rcc rId="92965" sId="1">
    <nc r="O75" t="inlineStr">
      <is>
        <t>July #1 YSB</t>
      </is>
    </nc>
  </rcc>
  <rcc rId="92966" sId="1" odxf="1" dxf="1">
    <nc r="O76" t="inlineStr">
      <is>
        <t>July #1 YSB</t>
      </is>
    </nc>
    <odxf>
      <font>
        <sz val="10"/>
        <color auto="1"/>
        <name val="Arial"/>
        <scheme val="none"/>
      </font>
      <alignment horizontal="general" vertical="bottom"/>
      <border outline="0">
        <left/>
      </border>
    </odxf>
    <ndxf>
      <font>
        <sz val="10"/>
        <color rgb="FFFF0000"/>
        <name val="Arial"/>
        <scheme val="none"/>
      </font>
      <alignment horizontal="left" vertical="top"/>
      <border outline="0">
        <left style="thin">
          <color indexed="64"/>
        </left>
      </border>
    </ndxf>
  </rcc>
  <rcc rId="92967" sId="1" odxf="1" dxf="1">
    <nc r="O77" t="inlineStr">
      <is>
        <t>July #1 YSB</t>
      </is>
    </nc>
    <odxf>
      <font>
        <sz val="10"/>
        <color auto="1"/>
        <name val="Arial"/>
        <scheme val="none"/>
      </font>
      <alignment horizontal="general" vertical="bottom"/>
      <border outline="0">
        <left/>
      </border>
    </odxf>
    <ndxf>
      <font>
        <sz val="10"/>
        <color rgb="FFFF0000"/>
        <name val="Arial"/>
        <scheme val="none"/>
      </font>
      <alignment horizontal="left" vertical="top"/>
      <border outline="0">
        <left style="thin">
          <color indexed="64"/>
        </left>
      </border>
    </ndxf>
  </rcc>
  <rcc rId="92968" sId="1" odxf="1" dxf="1">
    <nc r="O78" t="inlineStr">
      <is>
        <t>July #1 YSB</t>
      </is>
    </nc>
    <odxf>
      <font>
        <sz val="10"/>
        <color auto="1"/>
        <name val="Arial"/>
        <scheme val="none"/>
      </font>
      <alignment horizontal="general" vertical="bottom"/>
      <border outline="0">
        <left/>
      </border>
    </odxf>
    <ndxf>
      <font>
        <sz val="10"/>
        <color rgb="FFFF0000"/>
        <name val="Arial"/>
        <scheme val="none"/>
      </font>
      <alignment horizontal="left" vertical="top"/>
      <border outline="0">
        <left style="thin">
          <color indexed="64"/>
        </left>
      </border>
    </ndxf>
  </rcc>
  <rcc rId="92969" sId="1" odxf="1" dxf="1">
    <nc r="O79" t="inlineStr">
      <is>
        <t>July #1 YSB</t>
      </is>
    </nc>
    <odxf>
      <font>
        <sz val="10"/>
        <color auto="1"/>
        <name val="Arial"/>
        <scheme val="none"/>
      </font>
      <alignment horizontal="general"/>
      <border outline="0">
        <left/>
      </border>
    </odxf>
    <ndxf>
      <font>
        <sz val="10"/>
        <color rgb="FFFF0000"/>
        <name val="Arial"/>
        <scheme val="none"/>
      </font>
      <alignment horizontal="left"/>
      <border outline="0">
        <left style="thin">
          <color indexed="64"/>
        </left>
      </border>
    </ndxf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995" sId="3" ref="A8:XFD8" action="insertRow"/>
  <rcc rId="94996" sId="3">
    <nc r="A8">
      <v>566</v>
    </nc>
  </rcc>
  <rcc rId="94997" sId="3">
    <nc r="B8" t="inlineStr">
      <is>
        <t>Yoder Bunker</t>
      </is>
    </nc>
  </rcc>
  <rcc rId="94998" sId="3">
    <nc r="C8">
      <v>5</v>
    </nc>
  </rcc>
  <rcc rId="94999" sId="3">
    <nc r="D8" t="inlineStr">
      <is>
        <t>Alden</t>
      </is>
    </nc>
  </rcc>
  <rcc rId="95000" sId="3">
    <nc r="E8">
      <v>541</v>
    </nc>
  </rcc>
  <rcc rId="95001" sId="3">
    <nc r="I8" t="inlineStr">
      <is>
        <t>Wheat</t>
      </is>
    </nc>
  </rcc>
  <rcc rId="95002" sId="3" numFmtId="4">
    <nc r="J8">
      <v>0.17</v>
    </nc>
  </rcc>
  <rcc rId="95003" sId="3" numFmtId="4">
    <nc r="K8">
      <v>43</v>
    </nc>
  </rcc>
  <rcc rId="95004" sId="3" numFmtId="11">
    <nc r="L8">
      <v>1.8</v>
    </nc>
  </rcc>
  <rcc rId="95005" sId="3">
    <nc r="F8" t="inlineStr">
      <is>
        <t>McCurray</t>
      </is>
    </nc>
  </rcc>
  <rrc rId="95006" sId="1" ref="A118:XFD118" action="insertRow"/>
  <rcc rId="95007" sId="1">
    <nc r="A118">
      <v>11</v>
    </nc>
  </rcc>
  <rcc rId="95008" sId="1">
    <nc r="B118">
      <v>1931</v>
    </nc>
  </rcc>
  <rcc rId="95009" sId="1">
    <nc r="C118" t="inlineStr">
      <is>
        <t>Kansas Ethanol</t>
      </is>
    </nc>
  </rcc>
  <rcc rId="95010" sId="1">
    <nc r="D118">
      <v>19316</v>
    </nc>
  </rcc>
  <rcc rId="95011" sId="1">
    <nc r="E118" t="inlineStr">
      <is>
        <t>Benton Bunker</t>
      </is>
    </nc>
  </rcc>
  <rcc rId="95012" sId="1">
    <nc r="F118">
      <v>291</v>
    </nc>
  </rcc>
  <rcc rId="95013" sId="1">
    <nc r="I118">
      <v>2</v>
    </nc>
  </rcc>
  <rcc rId="95014" sId="1">
    <nc r="K118" t="inlineStr">
      <is>
        <t>Corn/04</t>
      </is>
    </nc>
  </rcc>
  <rcc rId="95015" sId="1" numFmtId="4">
    <nc r="L118">
      <v>7028.11</v>
    </nc>
  </rcc>
  <rcc rId="95016" sId="1" numFmtId="4">
    <nc r="M118">
      <v>0.18</v>
    </nc>
  </rcc>
  <rcc rId="95017" sId="1">
    <nc r="G118" t="inlineStr">
      <is>
        <t>McCurray</t>
      </is>
    </nc>
  </rcc>
  <rrc rId="95018" sId="1" ref="A120:XFD120" action="insertRow"/>
  <rcc rId="95019" sId="1">
    <nc r="A120">
      <v>11</v>
    </nc>
  </rcc>
  <rcc rId="95020" sId="1">
    <nc r="B120">
      <v>1931</v>
    </nc>
  </rcc>
  <rcc rId="95021" sId="1">
    <nc r="C120" t="inlineStr">
      <is>
        <t>Kansas Ethanol</t>
      </is>
    </nc>
  </rcc>
  <rcc rId="95022" sId="1">
    <nc r="D120">
      <v>19316</v>
    </nc>
  </rcc>
  <rcc rId="95023" sId="1">
    <nc r="E120" t="inlineStr">
      <is>
        <t>Nickerson</t>
      </is>
    </nc>
  </rcc>
  <rcc rId="95024" sId="1">
    <nc r="F120">
      <v>510</v>
    </nc>
  </rcc>
  <rcc rId="95025" sId="1" numFmtId="4">
    <nc r="J120">
      <v>28097.5</v>
    </nc>
  </rcc>
  <rcc rId="95026" sId="1">
    <nc r="K120" t="inlineStr">
      <is>
        <t>Corn/04</t>
      </is>
    </nc>
  </rcc>
  <rcc rId="95027" sId="1" numFmtId="4">
    <nc r="L120">
      <v>7028.12</v>
    </nc>
  </rcc>
  <rcc rId="95028" sId="1">
    <nc r="O120" t="inlineStr">
      <is>
        <t>#2 YC KE Scale Aug</t>
      </is>
    </nc>
  </rcc>
  <rcc rId="95029" sId="1">
    <nc r="I120">
      <v>2</v>
    </nc>
  </rcc>
  <rcc rId="95030" sId="1">
    <nc r="G120" t="inlineStr">
      <is>
        <t>McCurray</t>
      </is>
    </nc>
  </rcc>
  <rcc rId="95031" sId="1">
    <nc r="H118" t="inlineStr">
      <is>
        <t>X</t>
      </is>
    </nc>
  </rcc>
  <rcc rId="95032" sId="1">
    <nc r="H120" t="inlineStr">
      <is>
        <t>X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033" sId="1" ref="A121:XFD121" action="insertRow"/>
  <rcc rId="95034" sId="1">
    <nc r="A121">
      <v>11</v>
    </nc>
  </rcc>
  <rcc rId="95035" sId="1">
    <nc r="B121">
      <v>1931</v>
    </nc>
  </rcc>
  <rcc rId="95036" sId="1">
    <nc r="C121" t="inlineStr">
      <is>
        <t>Kansas Ethanol</t>
      </is>
    </nc>
  </rcc>
  <rcc rId="95037" sId="1">
    <nc r="D121">
      <v>19316</v>
    </nc>
  </rcc>
  <rcc rId="95038" sId="1">
    <nc r="E121" t="inlineStr">
      <is>
        <t>Nickerson</t>
      </is>
    </nc>
  </rcc>
  <rcc rId="95039" sId="1">
    <nc r="F121">
      <v>510</v>
    </nc>
  </rcc>
  <rcc rId="95040" sId="1">
    <nc r="H121" t="inlineStr">
      <is>
        <t>X</t>
      </is>
    </nc>
  </rcc>
  <rcc rId="95041" sId="1">
    <nc r="K121" t="inlineStr">
      <is>
        <t>Corn/04</t>
      </is>
    </nc>
  </rcc>
  <rcc rId="95042" sId="1" numFmtId="4">
    <nc r="L121">
      <v>7028.12</v>
    </nc>
  </rcc>
  <rcc rId="95043" sId="1">
    <nc r="I121">
      <v>4</v>
    </nc>
  </rcc>
  <rcc rId="95044" sId="1" numFmtId="4">
    <oc r="J120">
      <v>28097.5</v>
    </oc>
    <nc r="J120"/>
  </rcc>
  <rcc rId="95045" sId="1">
    <nc r="G121" t="inlineStr">
      <is>
        <t>Brull</t>
      </is>
    </nc>
  </rcc>
  <rcc rId="95046" sId="1" numFmtId="4">
    <nc r="M121">
      <v>0.1</v>
    </nc>
  </rcc>
  <rcmt sheetId="3" cell="J23" guid="{E6B45695-C0D2-47D3-9489-D9FA35CD5E90}" author="Lance Adams" newLength="41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3" cell="J23" guid="{00000000-0000-0000-0000-000000000000}" action="delete" author="Lance Adams"/>
  <rcc rId="95047" sId="1">
    <nc r="O121" t="inlineStr">
      <is>
        <t>#2 YC KE Scale Aug</t>
      </is>
    </nc>
  </rcc>
  <rcc rId="95048" sId="1">
    <nc r="O118" t="inlineStr">
      <is>
        <t>#2 YC KE Scale Aug</t>
      </is>
    </nc>
  </rcc>
  <rcmt sheetId="3" cell="J23" guid="{38D6D784-45AD-43AB-97E1-512058DD0B94}" author="Lance Adams" newLength="52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49" sId="1" numFmtId="4">
    <oc r="J119">
      <v>28097.5</v>
    </oc>
    <nc r="J119">
      <v>43043.21</v>
    </nc>
  </rcc>
  <rcv guid="{96C6E51E-1BFE-4D07-8D74-EF8ACD31C564}" action="delete"/>
  <rdn rId="0" localSheetId="1" customView="1" name="Z_96C6E51E_1BFE_4D07_8D74_EF8ACD31C564_.wvu.FilterData" hidden="1" oldHidden="1">
    <formula>TMACNTRTSHIPR!$G$1:$G$188</formula>
    <oldFormula>TMACNTRTSHIPR!$G$1:$G$188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fill'!$F$2:$F$45</formula>
    <oldFormula>'Yoder 2018 fill'!$F$2:$F$45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55" sId="1" numFmtId="19">
    <oc r="C2">
      <v>43339</v>
    </oc>
    <nc r="C2">
      <v>43347</v>
    </nc>
  </rcc>
  <rcv guid="{ABBE7059-2F63-4761-B7FD-14B6F0DD97ED}" action="delete"/>
  <rdn rId="0" localSheetId="1" customView="1" name="Z_ABBE7059_2F63_4761_B7FD_14B6F0DD97ED_.wvu.FilterData" hidden="1" oldHidden="1">
    <formula>TMACNTRTSHIPR!$G$1:$G$188</formula>
    <oldFormula>TMACNTRTSHIPR!$G$1:$G$188</oldFormula>
  </rdn>
  <rdn rId="0" localSheetId="2" customView="1" name="Z_ABBE7059_2F63_4761_B7FD_14B6F0DD97ED_.wvu.FilterData" hidden="1" oldHidden="1">
    <formula>'transfers storage'!$F$9:$F$43</formula>
    <oldFormula>'transfers storage'!$F$9:$F$43</oldFormula>
  </rdn>
  <rdn rId="0" localSheetId="3" customView="1" name="Z_ABBE7059_2F63_4761_B7FD_14B6F0DD97ED_.wvu.FilterData" hidden="1" oldHidden="1">
    <formula>'Yoder 2018 fill'!$F$2:$F$45</formula>
    <oldFormula>'Yoder 2018 fill'!$F$2:$F$45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061" sId="1" ref="A99:XFD99" action="deleteRow">
    <undo index="65535" exp="area" dr="H3:H99" r="J2" sId="1"/>
    <rfmt sheetId="1" xfDxf="1" sqref="A99:XFD99" start="0" length="0"/>
    <rcc rId="0" sId="1" dxf="1">
      <nc r="A9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9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9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9" t="inlineStr">
        <is>
          <t>Jantz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9">
        <v>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9">
        <v>20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99">
        <v>20989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9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9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9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062" sId="1" ref="A99:XFD99" action="deleteRow">
    <rfmt sheetId="1" xfDxf="1" sqref="A99:XFD99" start="0" length="0"/>
    <rcc rId="0" sId="1" dxf="1">
      <nc r="A9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9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9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9" t="inlineStr">
        <is>
          <t>Ratzlaff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9">
        <v>4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9">
        <v>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9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9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9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9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063" sId="1" ref="A99:XFD99" action="deleteRow">
    <rfmt sheetId="1" xfDxf="1" sqref="A99:XFD99" start="0" length="0"/>
    <rcc rId="0" sId="1" dxf="1">
      <nc r="A9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9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9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9" t="inlineStr">
        <is>
          <t>Koehn LLC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9">
        <v>4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9">
        <v>8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9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9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9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9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064" sId="1" ref="A105:XFD105" action="deleteRow">
    <rfmt sheetId="1" xfDxf="1" sqref="A105:XFD105" start="0" length="0"/>
    <rcc rId="0" sId="1" dxf="1">
      <nc r="A10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5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5" t="inlineStr">
        <is>
          <t>Reliant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05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5">
        <v>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05">
        <v>16902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5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5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5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065" sId="1" ref="A105:XFD105" action="deleteRow">
    <rfmt sheetId="1" xfDxf="1" sqref="A105:XFD105" start="0" length="0"/>
    <rcc rId="0" sId="1" dxf="1">
      <nc r="A10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5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5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0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5">
        <v>5868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5">
        <v>7028.07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0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05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066" sId="1" ref="A107:XFD107" action="deleteRow">
    <rfmt sheetId="1" xfDxf="1" sqref="A107:XFD107" start="0" length="0"/>
    <rcc rId="0" sId="1" dxf="1">
      <nc r="A10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7" t="inlineStr">
        <is>
          <t>Sterling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7">
        <v>551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7">
        <v>7028.1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7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067" sId="1">
    <oc r="E116" t="inlineStr">
      <is>
        <t>Rice Co</t>
      </is>
    </oc>
    <nc r="E116" t="inlineStr">
      <is>
        <t>Groveland</t>
      </is>
    </nc>
  </rcc>
  <rcc rId="95068" sId="1">
    <nc r="F116">
      <v>31</v>
    </nc>
  </rcc>
  <rcc rId="95069" sId="1" numFmtId="4">
    <nc r="J116">
      <v>18944.64</v>
    </nc>
  </rcc>
  <rcc rId="95070" sId="1" numFmtId="4">
    <nc r="L116">
      <v>7028.13</v>
    </nc>
  </rcc>
  <rcc rId="95071" sId="1">
    <nc r="O116" t="inlineStr">
      <is>
        <t>#2 YC KE Scale Aug</t>
      </is>
    </nc>
  </rcc>
  <rcv guid="{96C6E51E-1BFE-4D07-8D74-EF8ACD31C564}" action="delete"/>
  <rdn rId="0" localSheetId="1" customView="1" name="Z_96C6E51E_1BFE_4D07_8D74_EF8ACD31C564_.wvu.FilterData" hidden="1" oldHidden="1">
    <formula>TMACNTRTSHIPR!$G$1:$G$182</formula>
    <oldFormula>TMACNTRTSHIPR!$G$1:$G$182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fill'!$F$2:$F$45</formula>
    <oldFormula>'Yoder 2018 fill'!$F$2:$F$45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077" sId="1" ref="A49:XFD49" action="insertRow"/>
  <rrc rId="95078" sId="1" ref="A49:XFD49" action="insertRow"/>
  <rrc rId="95079" sId="1" ref="A49:XFD49" action="insertRow"/>
  <rcc rId="95080" sId="1">
    <nc r="A49">
      <v>11</v>
    </nc>
  </rcc>
  <rcc rId="95081" sId="1">
    <nc r="B49">
      <v>2301</v>
    </nc>
  </rcc>
  <rcc rId="95082" sId="1">
    <nc r="C49" t="inlineStr">
      <is>
        <t>Bunge Emporia</t>
      </is>
    </nc>
  </rcc>
  <rcc rId="95083" sId="1">
    <nc r="D49">
      <v>5591</v>
    </nc>
  </rcc>
  <rcc rId="95084" sId="1">
    <nc r="E49" t="inlineStr">
      <is>
        <t>Groveland</t>
      </is>
    </nc>
  </rcc>
  <rcc rId="95085" sId="1">
    <nc r="F49">
      <v>31</v>
    </nc>
  </rcc>
  <rcc rId="95086" sId="1">
    <nc r="K49" t="inlineStr">
      <is>
        <t>Beans/03</t>
      </is>
    </nc>
  </rcc>
  <rcc rId="95087" sId="1" numFmtId="4">
    <nc r="L49">
      <v>2093.02</v>
    </nc>
  </rcc>
  <rcc rId="95088" sId="1" numFmtId="4">
    <nc r="M49">
      <v>0.35</v>
    </nc>
  </rcc>
  <rcc rId="95089" sId="1">
    <nc r="A50">
      <v>11</v>
    </nc>
  </rcc>
  <rcc rId="95090" sId="1">
    <nc r="B50">
      <v>2301</v>
    </nc>
  </rcc>
  <rcc rId="95091" sId="1">
    <nc r="C50" t="inlineStr">
      <is>
        <t>Bunge Emporia</t>
      </is>
    </nc>
  </rcc>
  <rcc rId="95092" sId="1">
    <nc r="D50">
      <v>5591</v>
    </nc>
  </rcc>
  <rcc rId="95093" sId="1">
    <nc r="E50" t="inlineStr">
      <is>
        <t>Groveland</t>
      </is>
    </nc>
  </rcc>
  <rcc rId="95094" sId="1">
    <nc r="F50">
      <v>31</v>
    </nc>
  </rcc>
  <rcc rId="95095" sId="1">
    <nc r="K50" t="inlineStr">
      <is>
        <t>Beans/03</t>
      </is>
    </nc>
  </rcc>
  <rcc rId="95096" sId="1" numFmtId="4">
    <nc r="L50">
      <v>2093.02</v>
    </nc>
  </rcc>
  <rcc rId="95097" sId="1" numFmtId="4">
    <nc r="M50">
      <v>0.35</v>
    </nc>
  </rcc>
  <rcc rId="95098" sId="1">
    <nc r="A51">
      <v>11</v>
    </nc>
  </rcc>
  <rcc rId="95099" sId="1">
    <nc r="B51">
      <v>2301</v>
    </nc>
  </rcc>
  <rcc rId="95100" sId="1">
    <nc r="C51" t="inlineStr">
      <is>
        <t>Bunge Emporia</t>
      </is>
    </nc>
  </rcc>
  <rcc rId="95101" sId="1">
    <nc r="D51">
      <v>5591</v>
    </nc>
  </rcc>
  <rcc rId="95102" sId="1">
    <nc r="E51" t="inlineStr">
      <is>
        <t>Groveland</t>
      </is>
    </nc>
  </rcc>
  <rcc rId="95103" sId="1">
    <nc r="F51">
      <v>31</v>
    </nc>
  </rcc>
  <rcc rId="95104" sId="1">
    <nc r="K51" t="inlineStr">
      <is>
        <t>Beans/03</t>
      </is>
    </nc>
  </rcc>
  <rcc rId="95105" sId="1" numFmtId="4">
    <nc r="L51">
      <v>2093.02</v>
    </nc>
  </rcc>
  <rcc rId="95106" sId="1" numFmtId="4">
    <nc r="M51">
      <v>0.35</v>
    </nc>
  </rcc>
  <rcc rId="95107" sId="1">
    <nc r="G49" t="inlineStr">
      <is>
        <t>Jantz</t>
      </is>
    </nc>
  </rcc>
  <rcc rId="95108" sId="1">
    <nc r="G50" t="inlineStr">
      <is>
        <t>Koehn LLC</t>
      </is>
    </nc>
  </rcc>
  <rcc rId="95109" sId="1">
    <nc r="G51" t="inlineStr">
      <is>
        <t>Ratzlaff</t>
      </is>
    </nc>
  </rcc>
  <rrc rId="95110" sId="1" ref="A55:XFD55" action="insertRow"/>
  <rcc rId="95111" sId="1">
    <nc r="A55">
      <v>11</v>
    </nc>
  </rcc>
  <rcc rId="95112" sId="1">
    <nc r="B55">
      <v>2301</v>
    </nc>
  </rcc>
  <rcc rId="95113" sId="1">
    <nc r="C55" t="inlineStr">
      <is>
        <t>Bunge Emporia</t>
      </is>
    </nc>
  </rcc>
  <rcc rId="95114" sId="1">
    <nc r="D55">
      <v>5591</v>
    </nc>
  </rcc>
  <rcc rId="95115" sId="1">
    <nc r="E55" t="inlineStr">
      <is>
        <t>Talmage</t>
      </is>
    </nc>
  </rcc>
  <rcc rId="95116" sId="1">
    <nc r="F55">
      <v>192</v>
    </nc>
  </rcc>
  <rcc rId="95117" sId="1">
    <nc r="K55" t="inlineStr">
      <is>
        <t>Beans/03</t>
      </is>
    </nc>
  </rcc>
  <rcc rId="95118" sId="1" numFmtId="4">
    <nc r="L55">
      <v>2093.04</v>
    </nc>
  </rcc>
  <rcc rId="95119" sId="1">
    <nc r="G55" t="inlineStr">
      <is>
        <t>Collman</t>
      </is>
    </nc>
  </rcc>
  <rcc rId="95120" sId="1">
    <nc r="H55">
      <v>1</v>
    </nc>
  </rcc>
  <rrc rId="95121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Anderes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30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2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Thomsen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30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3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MKC 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30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4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EEZ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30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5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Heigle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30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6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MKC James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7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192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EEZ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1600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2092.11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8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CS Thomas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7163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2092.12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30" t="inlineStr">
        <is>
          <t>FORGOT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29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Pitts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2092.12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0.31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0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MKC James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2092.12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1" sId="1" ref="A30:XFD30" action="deleteRow">
    <rfmt sheetId="1" xfDxf="1" sqref="A30:XFD30" start="0" length="0"/>
    <rcc rId="0" sId="1" dxf="1">
      <nc r="A3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Abilene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195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MKC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1129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2092.14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2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Jantz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 t="inlineStr">
        <is>
          <t>X(5)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3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Koehn LLC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 t="inlineStr">
        <is>
          <t>X(4)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4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Ratzlaff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 t="inlineStr">
        <is>
          <t>X(4)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5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36" sId="1" ref="A42:XFD42" action="insertRow"/>
  <rcc rId="95137" sId="1">
    <nc r="A42">
      <v>11</v>
    </nc>
  </rcc>
  <rcc rId="95138" sId="1">
    <nc r="B42">
      <v>2301</v>
    </nc>
  </rcc>
  <rcc rId="95139" sId="1">
    <nc r="C42" t="inlineStr">
      <is>
        <t>Bunge Emporia</t>
      </is>
    </nc>
  </rcc>
  <rcc rId="95140" sId="1">
    <nc r="D42">
      <v>5591</v>
    </nc>
  </rcc>
  <rcc rId="95141" sId="1">
    <nc r="K42" t="inlineStr">
      <is>
        <t>Beans/03</t>
      </is>
    </nc>
  </rcc>
  <rcc rId="95142" sId="1">
    <nc r="F42">
      <v>242</v>
    </nc>
  </rcc>
  <rcc rId="95143" sId="1">
    <nc r="E42" t="inlineStr">
      <is>
        <t>Burns</t>
      </is>
    </nc>
  </rcc>
  <rcc rId="95144" sId="1" numFmtId="4">
    <nc r="J42">
      <v>3000</v>
    </nc>
  </rcc>
  <rcc rId="95145" sId="1" numFmtId="4">
    <nc r="L42">
      <v>2093.06</v>
    </nc>
  </rcc>
  <rrc rId="95146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Call First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">
        <v>2309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47" sId="1" ref="A42:XFD42" action="insertRow"/>
  <rrc rId="95148" sId="1" ref="A42:XFD42" action="insertRow"/>
  <rcc rId="95149" sId="1">
    <nc r="A42">
      <v>11</v>
    </nc>
  </rcc>
  <rcc rId="95150" sId="1">
    <nc r="B42">
      <v>2301</v>
    </nc>
  </rcc>
  <rcc rId="95151" sId="1">
    <nc r="C42" t="inlineStr">
      <is>
        <t>Bunge Emporia</t>
      </is>
    </nc>
  </rcc>
  <rcc rId="95152" sId="1">
    <nc r="D42">
      <v>5591</v>
    </nc>
  </rcc>
  <rcc rId="95153" sId="1">
    <nc r="E42" t="inlineStr">
      <is>
        <t>Liberty</t>
      </is>
    </nc>
  </rcc>
  <rcc rId="95154" sId="1">
    <nc r="F42">
      <v>634</v>
    </nc>
  </rcc>
  <rcc rId="95155" sId="1">
    <nc r="G42" t="inlineStr">
      <is>
        <t>MT Baker</t>
      </is>
    </nc>
  </rcc>
  <rcc rId="95156" sId="1">
    <nc r="K42" t="inlineStr">
      <is>
        <t>Beans/03</t>
      </is>
    </nc>
  </rcc>
  <rcc rId="95157" sId="1" numFmtId="4">
    <nc r="M42">
      <v>0.4</v>
    </nc>
  </rcc>
  <rcc rId="95158" sId="1">
    <nc r="A43">
      <v>11</v>
    </nc>
  </rcc>
  <rcc rId="95159" sId="1">
    <nc r="B43">
      <v>2301</v>
    </nc>
  </rcc>
  <rcc rId="95160" sId="1">
    <nc r="C43" t="inlineStr">
      <is>
        <t>Bunge Emporia</t>
      </is>
    </nc>
  </rcc>
  <rcc rId="95161" sId="1">
    <nc r="D43">
      <v>5591</v>
    </nc>
  </rcc>
  <rcc rId="95162" sId="1">
    <nc r="E43" t="inlineStr">
      <is>
        <t>Liberty</t>
      </is>
    </nc>
  </rcc>
  <rcc rId="95163" sId="1">
    <nc r="F43">
      <v>634</v>
    </nc>
  </rcc>
  <rcc rId="95164" sId="1">
    <nc r="G43" t="inlineStr">
      <is>
        <t>Chad Poor</t>
      </is>
    </nc>
  </rcc>
  <rcc rId="95165" sId="1">
    <nc r="K43" t="inlineStr">
      <is>
        <t>Beans/03</t>
      </is>
    </nc>
  </rcc>
  <rcc rId="95166" sId="1" numFmtId="4">
    <nc r="M43">
      <v>0.32</v>
    </nc>
  </rcc>
  <rcc rId="95167" sId="1" numFmtId="4">
    <nc r="L42">
      <v>2093.0700000000002</v>
    </nc>
  </rcc>
  <rcc rId="95168" sId="1" numFmtId="4">
    <nc r="L43">
      <v>2093.0700000000002</v>
    </nc>
  </rcc>
  <rcc rId="95169" sId="1" numFmtId="4">
    <nc r="J42">
      <v>5000</v>
    </nc>
  </rcc>
  <rfmt sheetId="4" sqref="B15" start="0" length="0">
    <dxf>
      <font>
        <color auto="1"/>
      </font>
    </dxf>
  </rfmt>
  <rfmt sheetId="4" sqref="D15" start="0" length="0">
    <dxf>
      <font>
        <color auto="1"/>
      </font>
    </dxf>
  </rfmt>
  <rfmt sheetId="4" sqref="G15" start="0" length="0">
    <dxf>
      <border outline="0">
        <top/>
      </border>
    </dxf>
  </rfmt>
  <rrc rId="95170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Liberty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634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MT Baker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8">
        <v>1436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2092.0500000000002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71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Liberty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634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Chad Poor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2092.0500000000002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72" sId="1" ref="A42:XFD42" action="insertRow"/>
  <rrc rId="95173" sId="1" ref="A42:XFD42" action="insertRow"/>
  <rcc rId="95174" sId="1">
    <nc r="A42">
      <v>11</v>
    </nc>
  </rcc>
  <rcc rId="95175" sId="1">
    <nc r="B42">
      <v>2301</v>
    </nc>
  </rcc>
  <rcc rId="95176" sId="1">
    <nc r="C42" t="inlineStr">
      <is>
        <t>Bunge Emporia</t>
      </is>
    </nc>
  </rcc>
  <rcc rId="95177" sId="1">
    <nc r="D42">
      <v>5591</v>
    </nc>
  </rcc>
  <rcc rId="95178" sId="1">
    <nc r="E42" t="inlineStr">
      <is>
        <t>Onaga</t>
      </is>
    </nc>
  </rcc>
  <rcc rId="95179" sId="1">
    <nc r="F42">
      <v>295</v>
    </nc>
  </rcc>
  <rcc rId="95180" sId="1">
    <nc r="G42" t="inlineStr">
      <is>
        <t>Schlegle</t>
      </is>
    </nc>
  </rcc>
  <rcc rId="95181" sId="1">
    <nc r="H42">
      <v>1</v>
    </nc>
  </rcc>
  <rcc rId="95182" sId="1">
    <nc r="K42" t="inlineStr">
      <is>
        <t>Beans/03</t>
      </is>
    </nc>
  </rcc>
  <rcc rId="95183" sId="1" numFmtId="4">
    <nc r="M42">
      <v>0.35</v>
    </nc>
  </rcc>
  <rcc rId="95184" sId="1" numFmtId="4">
    <nc r="J42">
      <v>10000</v>
    </nc>
  </rcc>
  <rcc rId="95185" sId="1" numFmtId="4">
    <nc r="L42">
      <v>2093.08</v>
    </nc>
  </rcc>
  <rrc rId="95186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Schlegle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1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1">
        <v>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21">
        <v>2941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2092.0700000000002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87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MKC O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1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2092.0700000000002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88" sId="1" ref="A41:XFD41" action="insertRow"/>
  <rcc rId="95189" sId="1">
    <nc r="A41">
      <v>11</v>
    </nc>
  </rcc>
  <rcc rId="95190" sId="1">
    <nc r="B41">
      <v>2301</v>
    </nc>
  </rcc>
  <rcc rId="95191" sId="1">
    <nc r="C41" t="inlineStr">
      <is>
        <t>Bunge Emporia</t>
      </is>
    </nc>
  </rcc>
  <rcc rId="95192" sId="1">
    <nc r="D41">
      <v>5591</v>
    </nc>
  </rcc>
  <rcc rId="95193" sId="1">
    <nc r="E41" t="inlineStr">
      <is>
        <t>Benton</t>
      </is>
    </nc>
  </rcc>
  <rcc rId="95194" sId="1">
    <nc r="F41">
      <v>292</v>
    </nc>
  </rcc>
  <rcc rId="95195" sId="1">
    <nc r="K41" t="inlineStr">
      <is>
        <t>Beans/03</t>
      </is>
    </nc>
  </rcc>
  <rcc rId="95196" sId="1" numFmtId="4">
    <nc r="J41">
      <v>50000</v>
    </nc>
  </rcc>
  <rcc rId="95197" sId="1" numFmtId="4">
    <nc r="L41">
      <v>2093.09</v>
    </nc>
  </rcc>
  <rcc rId="95198" sId="1" numFmtId="4">
    <nc r="M41">
      <v>0.22</v>
    </nc>
  </rcc>
  <rrc rId="95199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Benton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ZE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8">
        <v>6485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0.28999999999999998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8">
        <v>0.28999999999999998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00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Benton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CKT V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01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Benton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Freddy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02" sId="1" ref="A18:XFD18" action="deleteRow">
    <rfmt sheetId="1" xfDxf="1" sqref="A18:XFD18" start="0" length="0"/>
    <rfmt sheetId="1" sqref="A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03" sId="1" ref="A39:XFD39" action="deleteRow">
    <rfmt sheetId="1" xfDxf="1" sqref="A39:XFD39" start="0" length="0"/>
    <rfmt sheetId="1" sqref="A3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3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9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5204" sId="1" numFmtId="4">
    <oc r="J18">
      <v>500000</v>
    </oc>
    <nc r="J18">
      <v>137000</v>
    </nc>
  </rcc>
  <rcc rId="95205" sId="1" numFmtId="4">
    <oc r="J19">
      <v>88000</v>
    </oc>
    <nc r="J19">
      <v>65073</v>
    </nc>
  </rcc>
  <rcc rId="95206" sId="1" numFmtId="4">
    <oc r="J24">
      <v>100000</v>
    </oc>
    <nc r="J24">
      <v>87848</v>
    </nc>
  </rcc>
  <rcc rId="95207" sId="1" numFmtId="4">
    <oc r="J28">
      <v>130000</v>
    </oc>
    <nc r="J28">
      <v>121563</v>
    </nc>
  </rcc>
  <rrc rId="95208" sId="1" ref="A11:XFD11" action="deleteRow">
    <rfmt sheetId="1" xfDxf="1" sqref="A11:XFD11" start="0" length="0"/>
    <rcc rId="0" sId="1" dxf="1">
      <nc r="A1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>
        <v>102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Ardent Newton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>
        <v>13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" t="inlineStr">
        <is>
          <t>Moundridge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" t="inlineStr">
        <is>
          <t>Wheatland Ag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1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">
        <v>2141.0100000000002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">
        <v>0.11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" t="inlineStr">
        <is>
          <t>10.5 pro cak avg July/Aug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209" sId="1" numFmtId="4">
    <oc r="J7">
      <v>67613</v>
    </oc>
    <nc r="J7">
      <v>64092</v>
    </nc>
  </rcc>
  <rcc rId="95210" sId="1" numFmtId="4">
    <oc r="J40">
      <v>88730</v>
    </oc>
    <nc r="J40">
      <v>86842</v>
    </nc>
  </rcc>
  <rcc rId="95211" sId="1" numFmtId="4">
    <oc r="J46">
      <v>14519</v>
    </oc>
    <nc r="J46">
      <v>9885</v>
    </nc>
  </rcc>
  <rcc rId="95212" sId="1" numFmtId="4">
    <oc r="J49">
      <v>900</v>
    </oc>
    <nc r="J49"/>
  </rcc>
  <rcc rId="95213" sId="1">
    <oc r="G48" t="inlineStr">
      <is>
        <t>J King</t>
      </is>
    </oc>
    <nc r="G48" t="inlineStr">
      <is>
        <t>Chad Poor</t>
      </is>
    </nc>
  </rcc>
  <rrc rId="95214" sId="1" ref="A49:XFD49" action="deleteRow">
    <rfmt sheetId="1" xfDxf="1" sqref="A49:XFD49" start="0" length="0"/>
    <rcc rId="0" sId="1" dxf="1">
      <nc r="A4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9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9" t="inlineStr">
        <is>
          <t>Liberty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>
        <v>634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9" t="inlineStr">
        <is>
          <t>Chad Poor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9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9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4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9">
        <v>157922.03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9">
        <v>0.52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9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215" sId="1" numFmtId="4">
    <oc r="M48">
      <v>0.52</v>
    </oc>
    <nc r="M48">
      <v>0.5</v>
    </nc>
  </rcc>
  <rcc rId="95216" sId="1" numFmtId="4">
    <oc r="J53">
      <v>18838</v>
    </oc>
    <nc r="J53">
      <v>16193</v>
    </nc>
  </rcc>
  <rcc rId="95217" sId="1" numFmtId="4">
    <oc r="J60">
      <v>48308</v>
    </oc>
    <nc r="J60">
      <v>47416</v>
    </nc>
  </rcc>
  <rcc rId="95218" sId="1" numFmtId="4">
    <oc r="J67">
      <v>5170</v>
    </oc>
    <nc r="J67">
      <v>4273</v>
    </nc>
  </rcc>
  <rcc rId="95219" sId="1" numFmtId="4">
    <oc r="J72">
      <v>90204</v>
    </oc>
    <nc r="J72">
      <v>80203</v>
    </nc>
  </rcc>
  <rcc rId="95220" sId="1" numFmtId="4">
    <oc r="J75">
      <v>76995</v>
    </oc>
    <nc r="J75">
      <v>76055</v>
    </nc>
  </rcc>
  <rrc rId="95221" sId="1" ref="A80:XFD80" action="insertRow"/>
  <rrc rId="95222" sId="1" ref="A82:XFD82" action="deleteRow">
    <undo index="0" exp="area" dr="I82:I106" r="I81" sId="1"/>
    <rfmt sheetId="1" xfDxf="1" sqref="A82:XFD82" start="0" length="0"/>
    <rcc rId="0" sId="1" dxf="1">
      <nc r="A8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2">
        <v>1931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2" t="inlineStr">
        <is>
          <t>Kansas Ethanol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>
        <v>19316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2" t="inlineStr">
        <is>
          <t>un 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2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2">
        <v>28097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2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2">
        <v>7028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2" t="inlineStr">
        <is>
          <t>#2 YC KE Scale 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223" sId="1" ref="A9:XFD9" action="insertRow"/>
  <rcc rId="95224" sId="1">
    <nc r="A9">
      <v>11</v>
    </nc>
  </rcc>
  <rcc rId="95225" sId="1">
    <nc r="B9">
      <v>102</v>
    </nc>
  </rcc>
  <rcc rId="95226" sId="1">
    <nc r="C9" t="inlineStr">
      <is>
        <t>Ardent Newton</t>
      </is>
    </nc>
  </rcc>
  <rcc rId="95227" sId="1">
    <nc r="D9">
      <v>13</v>
    </nc>
  </rcc>
  <rcc rId="95228" sId="1">
    <nc r="E9" t="inlineStr">
      <is>
        <t>Moundridge</t>
      </is>
    </nc>
  </rcc>
  <rcc rId="95229" sId="1">
    <nc r="F9">
      <v>11</v>
    </nc>
  </rcc>
  <rcc rId="95230" sId="1">
    <nc r="H9">
      <v>1</v>
    </nc>
  </rcc>
  <rcc rId="95231" sId="1">
    <nc r="K9" t="inlineStr">
      <is>
        <t>Wheat/01</t>
      </is>
    </nc>
  </rcc>
  <rcc rId="95232" sId="1" numFmtId="4">
    <nc r="L9">
      <v>2141.0100000000002</v>
    </nc>
  </rcc>
  <rcc rId="95233" sId="1" numFmtId="4">
    <nc r="M9">
      <v>0.11</v>
    </nc>
  </rcc>
  <rcc rId="95234" sId="1">
    <nc r="O9" t="inlineStr">
      <is>
        <t>10.5 pro cak avg July/Aug</t>
      </is>
    </nc>
  </rcc>
  <rcc rId="95235" sId="1">
    <nc r="G9" t="inlineStr">
      <is>
        <t>Bob Young</t>
      </is>
    </nc>
  </rcc>
  <rcc rId="95236" sId="1">
    <nc r="I9">
      <v>8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37" sId="1">
    <oc r="I9">
      <v>8</v>
    </oc>
    <nc r="I9">
      <v>4</v>
    </nc>
  </rcc>
  <rrc rId="95238" sId="1" ref="A110:XFD110" action="deleteRow">
    <rfmt sheetId="1" xfDxf="1" sqref="A110:XFD110" start="0" length="0"/>
    <rfmt sheetId="1" sqref="A11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0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0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10" t="inlineStr">
        <is>
          <t>Tyson Springdale # Redwood RKS18pe0031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39" sId="1" ref="A110:XFD110" action="deleteRow">
    <rfmt sheetId="1" xfDxf="1" sqref="A110:XFD110" start="0" length="0"/>
    <rcc rId="0" sId="1" dxf="1">
      <nc r="A11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0">
        <v>6278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0" t="inlineStr">
        <is>
          <t>West Plains Springdale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0" t="inlineStr">
        <is>
          <t>Hammond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0">
        <v>632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0" t="inlineStr">
        <is>
          <t>Muddy Wanter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10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10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10">
        <v>2068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0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0">
        <v>6014.03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0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0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240" sId="1" ref="A110:XFD110" action="deleteRow">
    <rfmt sheetId="1" xfDxf="1" sqref="A110:XFD110" start="0" length="0"/>
    <rcc rId="0" sId="1" dxf="1">
      <nc r="A11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0">
        <v>6278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0" t="inlineStr">
        <is>
          <t>West Plains Springdale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0" t="inlineStr">
        <is>
          <t>Hammond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0">
        <v>632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0" t="inlineStr">
        <is>
          <t>Heckert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10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10">
        <v>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1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0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0">
        <v>6014.03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0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0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241" sId="1" numFmtId="4">
    <oc r="J112">
      <v>20000</v>
    </oc>
    <nc r="J112">
      <v>19071</v>
    </nc>
  </rcc>
  <rcc rId="95242" sId="1" numFmtId="4">
    <oc r="J134">
      <v>250000</v>
    </oc>
    <nc r="J134">
      <v>275000</v>
    </nc>
  </rcc>
  <rcc rId="95243" sId="1" numFmtId="4">
    <oc r="J137">
      <v>50000</v>
    </oc>
    <nc r="J137">
      <v>21163</v>
    </nc>
  </rcc>
  <rcc rId="95244" sId="1" numFmtId="4">
    <oc r="J141">
      <v>19127</v>
    </oc>
    <nc r="J141">
      <v>18107</v>
    </nc>
  </rcc>
  <rcc rId="95245" sId="1" numFmtId="4">
    <oc r="J158">
      <v>7752</v>
    </oc>
    <nc r="J158">
      <v>6837</v>
    </nc>
  </rcc>
  <rcc rId="95246" sId="1" numFmtId="4">
    <oc r="J159">
      <v>25560</v>
    </oc>
    <nc r="J159">
      <v>24602</v>
    </nc>
  </rcc>
  <rrc rId="95247" sId="1" ref="A129:XFD129" action="deleteRow">
    <rfmt sheetId="1" xfDxf="1" sqref="A129:XFD129" start="0" length="0"/>
    <rfmt sheetId="1" sqref="A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29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2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2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2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2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248" ua="1" sId="1" ref="A18:XFD18" action="insertRow">
    <rfmt sheetId="1" xfDxf="1" sqref="A18:XFD18" start="0" length="0">
      <dxf/>
    </rfmt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EEZ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ft rId="95124" ua="1" sheetId="1"/>
  <rrc rId="95249" ua="1" sId="1" ref="A19:XFD19" action="insertRow">
    <rfmt sheetId="1" xfDxf="1" sqref="A19:XFD19" start="0" length="0">
      <dxf/>
    </rfmt>
    <rcc rId="0" sId="1" dxf="1">
      <nc r="A1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192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" t="inlineStr">
        <is>
          <t>EEZ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9">
        <v>1600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2092.11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9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ft rId="95127" ua="1" sheetId="1"/>
  <rcc rId="95250" sId="1">
    <nc r="H18">
      <v>1</v>
    </nc>
  </rcc>
  <rcft rId="95124" sheetId="1"/>
  <rcc rId="95251" sId="1">
    <nc r="H19">
      <v>1</v>
    </nc>
  </rcc>
  <rcft rId="95127" sheetId="1"/>
  <rcc rId="95252" sId="1">
    <nc r="I18">
      <v>12</v>
    </nc>
  </rcc>
  <rcc rId="95253" sId="1">
    <nc r="I19">
      <v>6</v>
    </nc>
  </rcc>
  <rfmt sheetId="1" sqref="G18:I18" start="0" length="2147483647">
    <dxf>
      <font>
        <b/>
      </font>
    </dxf>
  </rfmt>
  <rfmt sheetId="1" sqref="G19:I19" start="0" length="2147483647">
    <dxf>
      <font>
        <b/>
      </font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970" sId="1" ref="A114:XFD114" action="insertRow"/>
  <rcc rId="92971" sId="1">
    <nc r="A114">
      <v>11</v>
    </nc>
  </rcc>
  <rcc rId="92972" sId="1">
    <nc r="B114">
      <v>1931</v>
    </nc>
  </rcc>
  <rcc rId="92973" sId="1">
    <nc r="C114" t="inlineStr">
      <is>
        <t>Kansas Ethanol</t>
      </is>
    </nc>
  </rcc>
  <rcc rId="92974" sId="1">
    <nc r="D114">
      <v>19316</v>
    </nc>
  </rcc>
  <rcc rId="92975" sId="1">
    <nc r="E114" t="inlineStr">
      <is>
        <t>Partridge</t>
      </is>
    </nc>
  </rcc>
  <rcc rId="92976" sId="1">
    <nc r="F114">
      <v>540</v>
    </nc>
  </rcc>
  <rcc rId="92977" sId="1" numFmtId="4">
    <nc r="J114">
      <v>7923</v>
    </nc>
  </rcc>
  <rcc rId="92978" sId="1">
    <nc r="K114" t="inlineStr">
      <is>
        <t>Corn/04</t>
      </is>
    </nc>
  </rcc>
  <rcc rId="92979" sId="1" numFmtId="4">
    <nc r="L114">
      <v>7028.08</v>
    </nc>
  </rcc>
  <rcc rId="92980" sId="1">
    <nc r="O114" t="inlineStr">
      <is>
        <t>#2 YC KE Scale Aug</t>
      </is>
    </nc>
  </rcc>
  <rrc rId="92981" sId="1" ref="A115:XFD115" action="insertRow"/>
  <rcc rId="92982" sId="1">
    <nc r="A115">
      <v>11</v>
    </nc>
  </rcc>
  <rcc rId="92983" sId="1">
    <nc r="B115">
      <v>1931</v>
    </nc>
  </rcc>
  <rcc rId="92984" sId="1">
    <nc r="C115" t="inlineStr">
      <is>
        <t>Kansas Ethanol</t>
      </is>
    </nc>
  </rcc>
  <rcc rId="92985" sId="1">
    <nc r="D115">
      <v>19316</v>
    </nc>
  </rcc>
  <rcc rId="92986" sId="1">
    <nc r="E115" t="inlineStr">
      <is>
        <t>Mt Hope</t>
      </is>
    </nc>
  </rcc>
  <rcc rId="92987" sId="1">
    <nc r="F115">
      <v>442</v>
    </nc>
  </rcc>
  <rcc rId="92988" sId="1" numFmtId="4">
    <nc r="J115">
      <v>30000</v>
    </nc>
  </rcc>
  <rcc rId="92989" sId="1">
    <nc r="K115" t="inlineStr">
      <is>
        <t>Corn/04</t>
      </is>
    </nc>
  </rcc>
  <rcc rId="92990" sId="1" numFmtId="4">
    <nc r="L115">
      <v>7028.09</v>
    </nc>
  </rcc>
  <rcc rId="92991" sId="1" numFmtId="4">
    <nc r="N115">
      <v>0.18</v>
    </nc>
  </rcc>
  <rcc rId="92992" sId="1">
    <nc r="O115" t="inlineStr">
      <is>
        <t>#2 YC KE Scale Aug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54" sId="1">
    <oc r="H32">
      <v>2</v>
    </oc>
    <nc r="H32">
      <v>1</v>
    </nc>
  </rcc>
  <rcc rId="95255" sId="1">
    <nc r="I32">
      <v>6</v>
    </nc>
  </rcc>
  <rfmt sheetId="1" sqref="G32:I32" start="0" length="2147483647">
    <dxf>
      <font>
        <b/>
      </font>
    </dxf>
  </rfmt>
  <rcc rId="95256" sId="1">
    <oc r="H24">
      <v>2</v>
    </oc>
    <nc r="H24">
      <v>1</v>
    </nc>
  </rcc>
  <rcc rId="95257" sId="1">
    <nc r="I24">
      <v>12</v>
    </nc>
  </rcc>
  <rfmt sheetId="1" sqref="G24:I24" start="0" length="2147483647">
    <dxf>
      <font>
        <b/>
      </font>
    </dxf>
  </rfmt>
  <rcc rId="95258" sId="1" numFmtId="4">
    <nc r="M24">
      <v>0.2</v>
    </nc>
  </rcc>
  <rcc rId="95259" sId="1" numFmtId="4">
    <nc r="M32">
      <v>0.38</v>
    </nc>
  </rcc>
  <rrc rId="95260" sId="1" ref="A18:XFD18" action="deleteRow">
    <rfmt sheetId="1" xfDxf="1" sqref="A18:XFD18" start="0" length="0"/>
    <rcc rId="0" sId="1" dxf="1">
      <nc r="A1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EEZ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12</v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M18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261" sId="1" ref="A18:XFD18" action="deleteRow">
    <rfmt sheetId="1" xfDxf="1" sqref="A18:XFD18" start="0" length="0"/>
    <rcc rId="0" sId="1" dxf="1">
      <nc r="A1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Talmage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192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EEZ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>
        <v>1</v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6</v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8">
        <v>1600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62" sId="1">
    <oc r="H48">
      <v>3</v>
    </oc>
    <nc r="H48">
      <v>2</v>
    </nc>
  </rcc>
  <rcc rId="95263" sId="1">
    <oc r="I48">
      <v>20</v>
    </oc>
    <nc r="I48">
      <v>10</v>
    </nc>
  </rcc>
  <rcc rId="95264" sId="1">
    <oc r="G46" t="inlineStr">
      <is>
        <t>Heslet</t>
      </is>
    </oc>
    <nc r="G46" t="inlineStr">
      <is>
        <t>Anderes</t>
      </is>
    </nc>
  </rcc>
  <rcc rId="95265" sId="1">
    <nc r="H46">
      <v>2</v>
    </nc>
  </rcc>
  <rfmt sheetId="1" sqref="G46:H46 G19:I19" start="0" length="2147483647">
    <dxf>
      <font>
        <b/>
      </font>
    </dxf>
  </rfmt>
  <rcc rId="95266" sId="1">
    <nc r="I19">
      <v>10</v>
    </nc>
  </rcc>
  <rcc rId="95267" sId="1">
    <nc r="I46">
      <v>6</v>
    </nc>
  </rcc>
  <rfmt sheetId="1" sqref="I46" start="0" length="2147483647">
    <dxf>
      <font>
        <b/>
      </font>
    </dxf>
  </rfmt>
  <rrc rId="95268" sId="1" ref="A101:XFD101" action="insertRow"/>
  <rcc rId="95269" sId="1">
    <nc r="A101">
      <v>11</v>
    </nc>
  </rcc>
  <rcc rId="95270" sId="1">
    <nc r="B101">
      <v>1931</v>
    </nc>
  </rcc>
  <rcc rId="95271" sId="1">
    <nc r="C101" t="inlineStr">
      <is>
        <t>Kansas Ethanol</t>
      </is>
    </nc>
  </rcc>
  <rcc rId="95272" sId="1">
    <nc r="D101">
      <v>19316</v>
    </nc>
  </rcc>
  <rcc rId="95273" sId="1">
    <nc r="K101" t="inlineStr">
      <is>
        <t>Corn/04</t>
      </is>
    </nc>
  </rcc>
  <rcc rId="95274" sId="1">
    <nc r="O101" t="inlineStr">
      <is>
        <t>#2 YC KE Scale Aug</t>
      </is>
    </nc>
  </rcc>
  <rcc rId="95275" sId="1">
    <nc r="E101" t="inlineStr">
      <is>
        <t>Rice Co</t>
      </is>
    </nc>
  </rcc>
  <rcc rId="95276" sId="1">
    <nc r="F101">
      <v>187</v>
    </nc>
  </rcc>
  <rcc rId="95277" sId="1" numFmtId="4">
    <nc r="J101">
      <v>5000</v>
    </nc>
  </rcc>
  <rcc rId="95278" sId="1" numFmtId="4">
    <nc r="L101">
      <v>7028.14</v>
    </nc>
  </rcc>
  <rfmt sheetId="4" sqref="B14" start="0" length="0">
    <dxf>
      <font>
        <color auto="1"/>
      </font>
    </dxf>
  </rfmt>
  <rfmt sheetId="4" sqref="D14" start="0" length="0">
    <dxf>
      <font>
        <color auto="1"/>
      </font>
    </dxf>
  </rfmt>
  <rfmt sheetId="4" sqref="G14" start="0" length="0">
    <dxf>
      <font>
        <b/>
        <color rgb="FFFF0000"/>
      </font>
      <border outline="0">
        <top style="thin">
          <color indexed="64"/>
        </top>
      </border>
    </dxf>
  </rfmt>
  <rcc rId="95279" sId="1">
    <nc r="G101" t="inlineStr">
      <is>
        <t>CKT</t>
      </is>
    </nc>
  </rcc>
  <rcc rId="95280" sId="1">
    <nc r="H101">
      <v>1</v>
    </nc>
  </rcc>
  <rcc rId="95281" sId="1">
    <nc r="I101">
      <v>5</v>
    </nc>
  </rcc>
  <rfmt sheetId="1" sqref="G101:I101" start="0" length="2147483647">
    <dxf>
      <font>
        <color auto="1"/>
      </font>
    </dxf>
  </rfmt>
  <rfmt sheetId="1" sqref="G101:I101" start="0" length="2147483647">
    <dxf>
      <font>
        <b val="0"/>
      </font>
    </dxf>
  </rfmt>
  <rfmt sheetId="1" sqref="G101:I101" start="0" length="2147483647">
    <dxf>
      <font>
        <b/>
      </font>
    </dxf>
  </rfmt>
  <rfmt sheetId="3" sqref="F22:F23" start="0" length="2147483647">
    <dxf>
      <font>
        <b/>
      </font>
    </dxf>
  </rfmt>
  <rfmt sheetId="3" sqref="F19" start="0" length="2147483647">
    <dxf>
      <font>
        <b/>
      </font>
    </dxf>
  </rfmt>
  <rfmt sheetId="3" sqref="F18" start="0" length="2147483647">
    <dxf>
      <font>
        <b/>
      </font>
    </dxf>
  </rfmt>
  <rfmt sheetId="3" sqref="F14" start="0" length="2147483647">
    <dxf>
      <font>
        <b/>
      </font>
    </dxf>
  </rfmt>
  <rfmt sheetId="3" sqref="F12" start="0" length="2147483647">
    <dxf>
      <font>
        <b/>
      </font>
    </dxf>
  </rfmt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4:I44" start="0" length="2147483647">
    <dxf>
      <font>
        <b/>
      </font>
    </dxf>
  </rfmt>
  <rfmt sheetId="3" sqref="F3" start="0" length="2147483647">
    <dxf>
      <font>
        <b/>
      </font>
    </dxf>
  </rfmt>
  <rfmt sheetId="3" sqref="F14" start="0" length="2147483647">
    <dxf>
      <font>
        <b/>
      </font>
    </dxf>
  </rfmt>
  <rfmt sheetId="3" sqref="F14" start="0" length="2147483647">
    <dxf>
      <font>
        <b val="0"/>
      </font>
    </dxf>
  </rfmt>
  <rfmt sheetId="3" sqref="F3" start="0" length="2147483647">
    <dxf>
      <font>
        <b val="0"/>
      </font>
    </dxf>
  </rfmt>
  <rfmt sheetId="3" sqref="F3" start="0" length="2147483647">
    <dxf>
      <font>
        <color rgb="FFFF0000"/>
      </font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2 F14 F18:F19 F22:F23">
    <dxf>
      <fill>
        <patternFill patternType="solid">
          <bgColor rgb="FFFFFF00"/>
        </patternFill>
      </fill>
    </dxf>
  </rfmt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8">
    <dxf>
      <fill>
        <patternFill patternType="solid">
          <bgColor rgb="FFFFFF00"/>
        </patternFill>
      </fill>
    </dxf>
  </rfmt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1">
    <dxf>
      <fill>
        <patternFill patternType="solid">
          <bgColor rgb="FFFFFF00"/>
        </patternFill>
      </fill>
    </dxf>
  </rfmt>
  <rfmt sheetId="3" sqref="F20">
    <dxf>
      <fill>
        <patternFill patternType="solid">
          <bgColor rgb="FFFFFF00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0" start="0" length="2147483647">
    <dxf>
      <font>
        <b/>
      </font>
    </dxf>
  </rfmt>
  <rfmt sheetId="3" sqref="F30">
    <dxf>
      <fill>
        <patternFill patternType="solid">
          <bgColor rgb="FFFFFF00"/>
        </patternFill>
      </fill>
    </dxf>
  </rfmt>
  <rfmt sheetId="3" sqref="F30 F23 F22 F19 F18 F12" start="0" length="2147483647">
    <dxf>
      <font>
        <b val="0"/>
      </font>
    </dxf>
  </rfmt>
  <rfmt sheetId="3" sqref="F34">
    <dxf>
      <fill>
        <patternFill patternType="solid">
          <bgColor rgb="FFFFFF00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6">
    <dxf>
      <fill>
        <patternFill patternType="solid">
          <bgColor rgb="FFFFFF00"/>
        </patternFill>
      </fill>
    </dxf>
  </rfmt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2" sId="1">
    <oc r="E118" t="inlineStr">
      <is>
        <t>Unpriced</t>
      </is>
    </oc>
    <nc r="E118" t="inlineStr">
      <is>
        <t>Unallocated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0:F21" start="0" length="2147483647">
    <dxf>
      <font>
        <b/>
      </font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93" sId="1">
    <oc r="G17" t="inlineStr">
      <is>
        <t>Elmore</t>
      </is>
    </oc>
    <nc r="G17" t="inlineStr">
      <is>
        <t>Wheatland Ag</t>
      </is>
    </nc>
  </rcc>
  <rcc rId="92994" sId="1">
    <oc r="H16">
      <v>2</v>
    </oc>
    <nc r="H16"/>
  </rcc>
  <rrc rId="92995" sId="2" ref="A27:XFD27" action="insertRow"/>
  <rcc rId="92996" sId="2">
    <nc r="A27">
      <v>561</v>
    </nc>
  </rcc>
  <rcc rId="92997" sId="2">
    <nc r="B27" t="inlineStr">
      <is>
        <t>Canton Bunk</t>
      </is>
    </nc>
  </rcc>
  <rcc rId="92998" sId="2">
    <nc r="C27">
      <v>61504</v>
    </nc>
  </rcc>
  <rcc rId="92999" sId="2">
    <nc r="D27" t="inlineStr">
      <is>
        <t>Moundridge</t>
      </is>
    </nc>
  </rcc>
  <rcc rId="93000" sId="2">
    <oc r="E24">
      <v>31</v>
    </oc>
    <nc r="E24">
      <v>11</v>
    </nc>
  </rcc>
  <rcc rId="93001" sId="2">
    <oc r="E25">
      <v>31</v>
    </oc>
    <nc r="E25">
      <v>11</v>
    </nc>
  </rcc>
  <rcc rId="93002" sId="2">
    <oc r="E26">
      <v>31</v>
    </oc>
    <nc r="E26">
      <v>11</v>
    </nc>
  </rcc>
  <rcc rId="93003" sId="2">
    <nc r="E27">
      <v>11</v>
    </nc>
  </rcc>
  <rcc rId="93004" sId="2" numFmtId="4">
    <nc r="G27" t="inlineStr">
      <is>
        <t>X(1)</t>
      </is>
    </nc>
  </rcc>
  <rcc rId="93005" sId="2">
    <nc r="F27" t="inlineStr">
      <is>
        <t>Wheatland Ag (if Newton line bad)</t>
      </is>
    </nc>
  </rcc>
  <rcc rId="93006" sId="2">
    <nc r="I27" t="inlineStr">
      <is>
        <t>Wheat/01</t>
      </is>
    </nc>
  </rcc>
  <rcc rId="93007" sId="2" numFmtId="4">
    <nc r="J27">
      <v>0.1</v>
    </nc>
  </rcc>
  <rcc rId="93008" sId="2">
    <nc r="M27" t="inlineStr">
      <is>
        <t>New Crop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4">
    <dxf>
      <fill>
        <patternFill patternType="solid">
          <bgColor rgb="FFFFFF00"/>
        </patternFill>
      </fill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3" sId="3">
    <oc r="F29" t="inlineStr">
      <is>
        <t>Cent LOG</t>
      </is>
    </oc>
    <nc r="F29"/>
  </rcc>
  <rcc rId="95284" sId="3" numFmtId="4">
    <oc r="G29">
      <v>1</v>
    </oc>
    <nc r="G29"/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7">
    <dxf>
      <fill>
        <patternFill patternType="solid">
          <bgColor rgb="FFFFFF00"/>
        </patternFill>
      </fill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4">
    <dxf>
      <fill>
        <patternFill patternType="solid">
          <bgColor rgb="FFFFFF00"/>
        </patternFill>
      </fill>
    </dxf>
  </rfmt>
  <rfmt sheetId="3" sqref="F3">
    <dxf>
      <fill>
        <patternFill patternType="solid">
          <bgColor rgb="FFFFFF00"/>
        </patternFill>
      </fill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7" start="0" length="2147483647">
    <dxf>
      <font>
        <b/>
      </font>
    </dxf>
  </rfmt>
  <rfmt sheetId="1" sqref="H47" start="0" length="2147483647">
    <dxf>
      <font>
        <b/>
      </font>
    </dxf>
  </rfmt>
  <rfmt sheetId="1" sqref="I47" start="0" length="2147483647">
    <dxf>
      <font>
        <b/>
      </font>
    </dxf>
  </rfmt>
  <rrc rId="95285" sId="1" ref="A33:XFD33" action="insertRow"/>
  <rcc rId="95286" sId="1">
    <nc r="A33">
      <v>11</v>
    </nc>
  </rcc>
  <rcc rId="95287" sId="1">
    <nc r="B33">
      <v>2301</v>
    </nc>
  </rcc>
  <rcc rId="95288" sId="1">
    <nc r="C33" t="inlineStr">
      <is>
        <t>Bunge Emporia</t>
      </is>
    </nc>
  </rcc>
  <rcc rId="95289" sId="1">
    <nc r="D33">
      <v>5591</v>
    </nc>
  </rcc>
  <rcc rId="95290" sId="1">
    <nc r="E33" t="inlineStr">
      <is>
        <t>Manhattan</t>
      </is>
    </nc>
  </rcc>
  <rcc rId="95291" sId="1">
    <nc r="F33">
      <v>293</v>
    </nc>
  </rcc>
  <rcc rId="95292" sId="1">
    <nc r="I33">
      <v>5</v>
    </nc>
  </rcc>
  <rcc rId="95293" sId="1" numFmtId="4">
    <nc r="J33">
      <v>15000</v>
    </nc>
  </rcc>
  <rcc rId="95294" sId="1">
    <nc r="K33" t="inlineStr">
      <is>
        <t>Beans/03</t>
      </is>
    </nc>
  </rcc>
  <rcc rId="95295" sId="1" numFmtId="4">
    <nc r="L33">
      <v>2093.0500000000002</v>
    </nc>
  </rcc>
  <rcc rId="95296" sId="1" numFmtId="4">
    <nc r="M33">
      <v>0.3</v>
    </nc>
  </rcc>
  <rcc rId="95297" sId="1">
    <nc r="G33" t="inlineStr">
      <is>
        <t>CS Thomas</t>
      </is>
    </nc>
  </rcc>
  <rcc rId="95298" sId="1">
    <nc r="H33" t="inlineStr">
      <is>
        <t>X(1)</t>
      </is>
    </nc>
  </rcc>
  <rfmt sheetId="1" sqref="H33:I33" start="0" length="2147483647">
    <dxf>
      <font>
        <b/>
      </font>
    </dxf>
  </rfmt>
  <rfmt sheetId="1" sqref="G33" start="0" length="2147483647">
    <dxf>
      <font>
        <b/>
      </font>
    </dxf>
  </rfmt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5">
    <dxf>
      <fill>
        <patternFill patternType="solid">
          <bgColor rgb="FFFFFF00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299" sId="1" ref="A123:XFD126" action="insertRow"/>
  <rcc rId="95300" sId="1">
    <nc r="A124">
      <v>11</v>
    </nc>
  </rcc>
  <rcc rId="95301" sId="1" odxf="1" dxf="1">
    <nc r="C124" t="inlineStr">
      <is>
        <t>Cal-Maine</t>
      </is>
    </nc>
    <odxf/>
    <ndxf>
      <font>
        <sz val="11"/>
        <color theme="1"/>
        <name val="Calibri"/>
        <family val="2"/>
        <scheme val="minor"/>
      </font>
    </ndxf>
  </rcc>
  <rcc rId="95302" sId="1">
    <nc r="D124">
      <v>5796</v>
    </nc>
  </rcc>
  <rcc rId="95303" sId="1">
    <nc r="E124" t="inlineStr">
      <is>
        <t>Unpriced</t>
      </is>
    </nc>
  </rcc>
  <rcc rId="95304" sId="1">
    <nc r="F124">
      <v>1</v>
    </nc>
  </rcc>
  <rcc rId="95305" sId="1" numFmtId="4">
    <nc r="J124">
      <v>50000</v>
    </nc>
  </rcc>
  <rcc rId="95306" sId="1">
    <nc r="K124" t="inlineStr">
      <is>
        <t>Corn/04</t>
      </is>
    </nc>
  </rcc>
  <rcc rId="95307" sId="1" numFmtId="4">
    <nc r="L124">
      <v>9195</v>
    </nc>
  </rcc>
  <rcc rId="95308" sId="1">
    <nc r="O124" t="inlineStr">
      <is>
        <t>#2 YC Cal-Maine Scale Jan</t>
      </is>
    </nc>
  </rcc>
  <rcc rId="95309" sId="1">
    <nc r="O125" t="inlineStr">
      <is>
        <t>#2 YC Cal-Maine Scale Feb</t>
      </is>
    </nc>
  </rcc>
  <rcc rId="95310" sId="1">
    <nc r="O126" t="inlineStr">
      <is>
        <t>#2 YC Cal-Maine Scale Mar</t>
      </is>
    </nc>
  </rcc>
  <rcc rId="95311" sId="1">
    <nc r="B124">
      <v>989</v>
    </nc>
  </rcc>
  <rcc rId="95312" sId="1">
    <nc r="A125">
      <v>11</v>
    </nc>
  </rcc>
  <rcc rId="95313" sId="1">
    <nc r="B125">
      <v>989</v>
    </nc>
  </rcc>
  <rcc rId="95314" sId="1" odxf="1" dxf="1">
    <nc r="C125" t="inlineStr">
      <is>
        <t>Cal-Maine</t>
      </is>
    </nc>
    <odxf/>
    <ndxf>
      <font>
        <sz val="11"/>
        <color theme="1"/>
        <name val="Calibri"/>
        <family val="2"/>
        <scheme val="minor"/>
      </font>
    </ndxf>
  </rcc>
  <rcc rId="95315" sId="1">
    <nc r="D125">
      <v>5796</v>
    </nc>
  </rcc>
  <rcc rId="95316" sId="1">
    <nc r="E125" t="inlineStr">
      <is>
        <t>Unpriced</t>
      </is>
    </nc>
  </rcc>
  <rcc rId="95317" sId="1">
    <nc r="F125">
      <v>1</v>
    </nc>
  </rcc>
  <rcc rId="95318" sId="1" numFmtId="4">
    <nc r="J125">
      <v>50000</v>
    </nc>
  </rcc>
  <rcc rId="95319" sId="1">
    <nc r="K125" t="inlineStr">
      <is>
        <t>Corn/04</t>
      </is>
    </nc>
  </rcc>
  <rcc rId="95320" sId="1">
    <nc r="A126">
      <v>11</v>
    </nc>
  </rcc>
  <rcc rId="95321" sId="1">
    <nc r="B126">
      <v>989</v>
    </nc>
  </rcc>
  <rcc rId="95322" sId="1" odxf="1" dxf="1">
    <nc r="C126" t="inlineStr">
      <is>
        <t>Cal-Maine</t>
      </is>
    </nc>
    <odxf/>
    <ndxf>
      <font>
        <sz val="11"/>
        <color theme="1"/>
        <name val="Calibri"/>
        <family val="2"/>
        <scheme val="minor"/>
      </font>
    </ndxf>
  </rcc>
  <rcc rId="95323" sId="1">
    <nc r="D126">
      <v>5796</v>
    </nc>
  </rcc>
  <rcc rId="95324" sId="1">
    <nc r="E126" t="inlineStr">
      <is>
        <t>Unpriced</t>
      </is>
    </nc>
  </rcc>
  <rcc rId="95325" sId="1">
    <nc r="F126">
      <v>1</v>
    </nc>
  </rcc>
  <rcc rId="95326" sId="1" numFmtId="4">
    <nc r="J126">
      <v>50000</v>
    </nc>
  </rcc>
  <rcc rId="95327" sId="1">
    <nc r="K126" t="inlineStr">
      <is>
        <t>Corn/04</t>
      </is>
    </nc>
  </rcc>
  <rcc rId="95328" sId="1" numFmtId="4">
    <nc r="L125">
      <v>9196</v>
    </nc>
  </rcc>
  <rcc rId="95329" sId="1" numFmtId="4">
    <nc r="L126">
      <v>9197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330" sId="1" ref="A104:XFD104" action="insertRow"/>
  <rm rId="95331" sheetId="1" source="A120:XFD120" destination="A104:XFD104" sourceSheetId="1">
    <rfmt sheetId="1" xfDxf="1" sqref="A104:XFD104" start="0" length="0"/>
    <rfmt sheetId="1" sqref="A1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4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5332" sId="1" ref="A120:XFD120" action="deleteRow">
    <rfmt sheetId="1" xfDxf="1" sqref="A120:XFD120" start="0" length="0"/>
    <rfmt sheetId="1" sqref="G120" start="0" length="0">
      <dxf>
        <alignment horizontal="center" vertical="top"/>
      </dxf>
    </rfmt>
    <rfmt sheetId="1" sqref="H120" start="0" length="0">
      <dxf>
        <alignment horizontal="center" vertical="top"/>
      </dxf>
    </rfmt>
    <rfmt sheetId="1" sqref="L120" start="0" length="0">
      <dxf>
        <numFmt numFmtId="2" formatCode="0.00"/>
      </dxf>
    </rfmt>
    <rfmt sheetId="1" sqref="M120" start="0" length="0">
      <dxf>
        <numFmt numFmtId="2" formatCode="0.00"/>
      </dxf>
    </rfmt>
    <rfmt sheetId="1" sqref="N120" start="0" length="0">
      <dxf>
        <numFmt numFmtId="2" formatCode="0.00"/>
      </dxf>
    </rfmt>
    <rfmt sheetId="1" sqref="O120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rc rId="95333" sId="1" ref="A105:XFD105" action="insertRow"/>
  <rcv guid="{96C6E51E-1BFE-4D07-8D74-EF8ACD31C564}" action="delete"/>
  <rdn rId="0" localSheetId="1" customView="1" name="Z_96C6E51E_1BFE_4D07_8D74_EF8ACD31C564_.wvu.FilterData" hidden="1" oldHidden="1">
    <formula>TMACNTRTSHIPR!$G$1:$G$169</formula>
    <oldFormula>TMACNTRTSHIPR!$G$1:$G$169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fill'!$F$2:$F$45</formula>
    <oldFormula>'Yoder 2018 fill'!$F$2:$F$45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1:O135">
    <dxf>
      <fill>
        <patternFill patternType="solid">
          <bgColor theme="0" tint="-0.34998626667073579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9:G10" start="0" length="2147483647">
    <dxf>
      <font>
        <b/>
      </font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09" sId="1">
    <oc r="H23">
      <v>1</v>
    </oc>
    <nc r="H23"/>
  </rcc>
  <rcc rId="93010" sId="1">
    <oc r="H24">
      <v>2</v>
    </oc>
    <nc r="H24"/>
  </rcc>
  <rcc rId="93011" sId="1">
    <oc r="H25">
      <v>2</v>
    </oc>
    <nc r="H25"/>
  </rcc>
  <rcc rId="93012" sId="1">
    <oc r="H26">
      <v>1</v>
    </oc>
    <nc r="H26"/>
  </rcc>
  <rcc rId="93013" sId="1">
    <oc r="H27">
      <v>1</v>
    </oc>
    <nc r="H27"/>
  </rcc>
  <rcc rId="93014" sId="1">
    <oc r="H28">
      <v>2</v>
    </oc>
    <nc r="H28"/>
  </rcc>
  <rcc rId="93015" sId="1">
    <oc r="H29">
      <v>2</v>
    </oc>
    <nc r="H29"/>
  </rcc>
  <rcc rId="93016" sId="1">
    <oc r="H30" t="inlineStr">
      <is>
        <t>X(1)</t>
      </is>
    </oc>
    <nc r="H30"/>
  </rcc>
  <rcc rId="93017" sId="1">
    <oc r="H31" t="inlineStr">
      <is>
        <t>X(4)</t>
      </is>
    </oc>
    <nc r="H31"/>
  </rcc>
  <rcc rId="93018" sId="1">
    <oc r="H32" t="inlineStr">
      <is>
        <t>X(3)</t>
      </is>
    </oc>
    <nc r="H32"/>
  </rcc>
  <rcc rId="93019" sId="1">
    <oc r="I32">
      <v>15</v>
    </oc>
    <nc r="I32"/>
  </rcc>
  <rcc rId="93020" sId="1">
    <oc r="H33">
      <v>4</v>
    </oc>
    <nc r="H33"/>
  </rcc>
  <rcc rId="93021" sId="1">
    <oc r="H34">
      <v>4</v>
    </oc>
    <nc r="H34"/>
  </rcc>
  <rcc rId="93022" sId="1">
    <oc r="H36">
      <v>5</v>
    </oc>
    <nc r="H36"/>
  </rcc>
  <rcc rId="93023" sId="1">
    <oc r="I36">
      <v>20</v>
    </oc>
    <nc r="I36"/>
  </rcc>
  <rcc rId="93024" sId="1">
    <oc r="H37">
      <v>1</v>
    </oc>
    <nc r="H37"/>
  </rcc>
  <rcc rId="93025" sId="1">
    <oc r="I37">
      <v>1</v>
    </oc>
    <nc r="I37"/>
  </rcc>
  <rcc rId="93026" sId="1">
    <oc r="H38">
      <v>1</v>
    </oc>
    <nc r="H38"/>
  </rcc>
  <rcc rId="93027" sId="1">
    <oc r="H39">
      <v>1</v>
    </oc>
    <nc r="H39"/>
  </rcc>
  <rcc rId="93028" sId="1">
    <oc r="I39">
      <v>5</v>
    </oc>
    <nc r="I39"/>
  </rcc>
  <rcc rId="93029" sId="1">
    <oc r="H40">
      <v>1</v>
    </oc>
    <nc r="H40"/>
  </rcc>
  <rcc rId="93030" sId="1">
    <oc r="I40">
      <v>1</v>
    </oc>
    <nc r="I40"/>
  </rcc>
  <rcc rId="93031" sId="1">
    <oc r="H41" t="inlineStr">
      <is>
        <t>X(1)</t>
      </is>
    </oc>
    <nc r="H41"/>
  </rcc>
  <rcc rId="93032" sId="1">
    <oc r="H42">
      <v>1</v>
    </oc>
    <nc r="H42"/>
  </rcc>
  <rcc rId="93033" sId="1">
    <oc r="H43">
      <v>1</v>
    </oc>
    <nc r="H43"/>
  </rcc>
  <rcc rId="93034" sId="1">
    <oc r="I43">
      <v>1</v>
    </oc>
    <nc r="I43"/>
  </rcc>
  <rcc rId="93035" sId="1">
    <oc r="H45">
      <v>1</v>
    </oc>
    <nc r="H45"/>
  </rcc>
  <rcc rId="93036" sId="1">
    <oc r="H46">
      <v>1</v>
    </oc>
    <nc r="H46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339" sId="1" ref="A40:XFD40" action="insertRow"/>
  <rcc rId="95340" sId="1">
    <nc r="A40">
      <v>11</v>
    </nc>
  </rcc>
  <rcc rId="95341" sId="1">
    <nc r="B40">
      <v>2301</v>
    </nc>
  </rcc>
  <rcc rId="95342" sId="1">
    <nc r="C40" t="inlineStr">
      <is>
        <t>Bunge Emporia</t>
      </is>
    </nc>
  </rcc>
  <rcc rId="95343" sId="1">
    <nc r="D40">
      <v>5591</v>
    </nc>
  </rcc>
  <rcc rId="95344" sId="1">
    <nc r="E40" t="inlineStr">
      <is>
        <t>Un-allocated</t>
      </is>
    </nc>
  </rcc>
  <rcc rId="95345" sId="1">
    <nc r="F40">
      <v>1</v>
    </nc>
  </rcc>
  <rcc rId="95346" sId="1">
    <nc r="K40" t="inlineStr">
      <is>
        <t>Beans/03</t>
      </is>
    </nc>
  </rcc>
  <rcc rId="95347" sId="1" numFmtId="4">
    <nc r="J40">
      <v>100000</v>
    </nc>
  </rcc>
  <rcc rId="95348" sId="1" numFmtId="4">
    <nc r="L40">
      <v>7448</v>
    </nc>
  </rcc>
  <rcc rId="95349" sId="1">
    <nc r="O40" t="inlineStr">
      <is>
        <t>By Sep 28</t>
      </is>
    </nc>
  </rcc>
  <rcc rId="95350" sId="1">
    <oc r="N41" t="inlineStr">
      <is>
        <t>$$$$</t>
      </is>
    </oc>
    <nc r="N41"/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51" sId="1">
    <oc r="G84" t="inlineStr">
      <is>
        <t>corn dump # 364</t>
      </is>
    </oc>
    <nc r="G84" t="inlineStr">
      <is>
        <t>corn dump # 364/#444 Next Week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52" sId="1" numFmtId="4">
    <oc r="J117">
      <v>19071</v>
    </oc>
    <nc r="J117">
      <v>18138</v>
    </nc>
  </rcc>
  <rcc rId="95353" sId="1" numFmtId="4">
    <oc r="J148">
      <v>18107</v>
    </oc>
    <nc r="J148">
      <v>14953</v>
    </nc>
  </rcc>
  <rcc rId="95354" sId="1" numFmtId="4">
    <oc r="J143">
      <v>35000</v>
    </oc>
    <nc r="J143">
      <v>33984</v>
    </nc>
  </rcc>
  <rcc rId="95355" sId="1" numFmtId="4">
    <oc r="J93">
      <v>25000</v>
    </oc>
    <nc r="J93">
      <v>19208</v>
    </nc>
  </rcc>
  <rcc rId="95356" sId="1" numFmtId="4">
    <oc r="J99">
      <v>43043.21</v>
    </oc>
    <nc r="J99">
      <v>36191</v>
    </nc>
  </rcc>
  <rcc rId="95357" sId="1" numFmtId="4">
    <oc r="J55">
      <v>33491</v>
    </oc>
    <nc r="J55">
      <v>33855</v>
    </nc>
  </rcc>
  <rcc rId="95358" sId="1" numFmtId="4">
    <oc r="J56">
      <v>16193</v>
    </oc>
    <nc r="J56">
      <v>12630</v>
    </nc>
  </rcc>
  <rcc rId="95359" sId="1" numFmtId="4">
    <oc r="J64">
      <v>22205</v>
    </oc>
    <nc r="J64">
      <v>13937</v>
    </nc>
  </rcc>
  <rcc rId="95360" sId="1" numFmtId="4">
    <oc r="J43">
      <v>86842</v>
    </oc>
    <nc r="J43">
      <v>85861</v>
    </nc>
  </rcc>
  <rcc rId="95361" sId="1" numFmtId="4">
    <oc r="J49">
      <v>9885</v>
    </oc>
    <nc r="J49">
      <v>8902</v>
    </nc>
  </rcc>
  <rcc rId="95362" sId="1" numFmtId="4">
    <oc r="J19">
      <v>65073</v>
    </oc>
    <nc r="J19">
      <v>61587</v>
    </nc>
  </rcc>
  <rcc rId="95363" sId="1" numFmtId="4">
    <oc r="J28">
      <v>121563</v>
    </oc>
    <nc r="J28">
      <v>117789</v>
    </nc>
  </rcc>
  <rcc rId="95364" sId="1" numFmtId="4">
    <oc r="J7">
      <v>64092</v>
    </oc>
    <nc r="J7">
      <v>55863</v>
    </nc>
  </rcc>
  <rrc rId="95365" sId="1" ref="A158:XFD158" action="insertRow"/>
  <rcc rId="95366" sId="1">
    <nc r="A158">
      <v>110</v>
    </nc>
  </rcc>
  <rcc rId="95367" sId="1">
    <nc r="B158">
      <v>6201</v>
    </nc>
  </rcc>
  <rcc rId="95368" sId="1">
    <nc r="C158" t="inlineStr">
      <is>
        <t>CHS</t>
      </is>
    </nc>
  </rcc>
  <rcc rId="95369" sId="1">
    <nc r="D158">
      <v>24483</v>
    </nc>
  </rcc>
  <rcc rId="95370" sId="1">
    <nc r="K158" t="inlineStr">
      <is>
        <t>Corn/04</t>
      </is>
    </nc>
  </rcc>
  <rcc rId="95371" sId="1" odxf="1" dxf="1">
    <nc r="E158" t="inlineStr">
      <is>
        <t>Coffeyville</t>
      </is>
    </nc>
    <ndxf>
      <numFmt numFmtId="0" formatCode="General"/>
    </ndxf>
  </rcc>
  <rcc rId="95372" sId="1">
    <nc r="F158">
      <v>630</v>
    </nc>
  </rcc>
  <rcc rId="95373" sId="1" numFmtId="4">
    <nc r="J158">
      <v>50000</v>
    </nc>
  </rcc>
  <rcc rId="95374" sId="1" numFmtId="4">
    <nc r="L158">
      <v>884803.01</v>
    </nc>
  </rcc>
  <rcc rId="95375" sId="1" quotePrefix="1">
    <nc r="O158" t="inlineStr">
      <is>
        <t>Sep then +10 but remaining bu 10/1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4" start="0" length="0">
    <dxf/>
  </rfmt>
  <rfmt sheetId="4" sqref="B14" start="0" length="0">
    <dxf>
      <font>
        <color auto="1"/>
      </font>
      <border outline="0">
        <left/>
      </border>
    </dxf>
  </rfmt>
  <rfmt sheetId="4" sqref="C14" start="0" length="0">
    <dxf>
      <font>
        <sz val="11"/>
        <color auto="1"/>
        <name val="Calibri"/>
        <scheme val="minor"/>
      </font>
      <numFmt numFmtId="2" formatCode="0.00"/>
    </dxf>
  </rfmt>
  <rfmt sheetId="4" sqref="D14" start="0" length="0">
    <dxf>
      <font>
        <color auto="1"/>
      </font>
      <border outline="0">
        <bottom style="thin">
          <color indexed="64"/>
        </bottom>
      </border>
    </dxf>
  </rfmt>
  <rfmt sheetId="4" sqref="E14" start="0" length="0">
    <dxf>
      <font>
        <sz val="11"/>
        <color auto="1"/>
        <name val="Calibri"/>
        <scheme val="minor"/>
      </font>
    </dxf>
  </rfmt>
  <rfmt sheetId="4" sqref="F14" start="0" length="0">
    <dxf>
      <alignment wrapText="1" readingOrder="0"/>
    </dxf>
  </rfmt>
  <rfmt sheetId="4" sqref="G14" start="0" length="0">
    <dxf>
      <font>
        <b val="0"/>
        <color auto="1"/>
      </font>
      <numFmt numFmtId="2" formatCode="0.00"/>
    </dxf>
  </rfmt>
  <rfmt sheetId="4" sqref="H14" start="0" length="0">
    <dxf>
      <font>
        <sz val="11"/>
        <color auto="1"/>
        <name val="Calibri"/>
        <scheme val="minor"/>
      </font>
      <numFmt numFmtId="2" formatCode="0.00"/>
    </dxf>
  </rfmt>
  <rfmt sheetId="4" sqref="I14" start="0" length="0">
    <dxf>
      <numFmt numFmtId="2" formatCode="0.00"/>
    </dxf>
  </rfmt>
  <rfmt sheetId="4" sqref="J14" start="0" length="0">
    <dxf/>
  </rfmt>
  <rfmt sheetId="4" sqref="K14" start="0" length="0">
    <dxf/>
  </rfmt>
  <rfmt sheetId="4" sqref="L14" start="0" length="0">
    <dxf/>
  </rfmt>
  <rcc rId="95376" sId="1" numFmtId="4">
    <oc r="J49">
      <v>8902</v>
    </oc>
    <nc r="J49">
      <v>7988</v>
    </nc>
  </rcc>
  <rcc rId="95377" sId="1" numFmtId="4">
    <oc r="J19">
      <v>61587</v>
    </oc>
    <nc r="J19">
      <v>60631</v>
    </nc>
  </rcc>
  <rcc rId="95378" sId="1" numFmtId="4">
    <oc r="J32">
      <v>15000</v>
    </oc>
    <nc r="J32">
      <v>13207</v>
    </nc>
  </rcc>
  <rcc rId="95379" sId="1" numFmtId="4">
    <oc r="J33">
      <v>15000</v>
    </oc>
    <nc r="J33"/>
  </rcc>
  <rcc rId="95380" sId="1" numFmtId="4">
    <oc r="J56">
      <v>12630</v>
    </oc>
    <nc r="J56">
      <v>10898</v>
    </nc>
  </rcc>
  <rcc rId="95381" sId="1" numFmtId="4">
    <oc r="J64">
      <v>13937</v>
    </oc>
    <nc r="J64">
      <v>12240</v>
    </nc>
  </rcc>
  <rcc rId="95382" sId="1" numFmtId="4">
    <oc r="J99">
      <v>36191</v>
    </oc>
    <nc r="J99">
      <v>33255</v>
    </nc>
  </rcc>
  <rcc rId="95383" sId="1" numFmtId="4">
    <oc r="J85">
      <v>14135</v>
    </oc>
    <nc r="J85">
      <v>11776</v>
    </nc>
  </rcc>
  <rcc rId="95384" sId="1" numFmtId="4">
    <oc r="J93">
      <v>19208</v>
    </oc>
    <nc r="J93">
      <v>18272</v>
    </nc>
  </rcc>
  <rrc rId="95385" sId="1" ref="A137:XFD137" action="insertRow"/>
  <rfmt sheetId="1" sqref="A137:XFD137">
    <dxf>
      <fill>
        <patternFill patternType="none">
          <bgColor auto="1"/>
        </patternFill>
      </fill>
    </dxf>
  </rfmt>
  <rcc rId="95386" sId="1" numFmtId="4">
    <oc r="J144">
      <v>33984</v>
    </oc>
    <nc r="J144">
      <v>33049</v>
    </nc>
  </rcc>
  <rcc rId="95387" sId="1" numFmtId="4">
    <oc r="J145">
      <v>21163</v>
    </oc>
    <nc r="J145">
      <v>20181</v>
    </nc>
  </rcc>
  <rcc rId="95388" sId="1" numFmtId="4">
    <oc r="J7">
      <v>55863</v>
    </oc>
    <nc r="J7">
      <v>53978</v>
    </nc>
  </rcc>
  <rrc rId="95389" sId="1" ref="A74:XFD74" action="insertRow"/>
  <rcc rId="95390" sId="1">
    <nc r="A75">
      <v>11</v>
    </nc>
  </rcc>
  <rcc rId="95391" sId="1">
    <nc r="B75">
      <v>1501</v>
    </nc>
  </rcc>
  <rcc rId="95392" sId="1">
    <nc r="C75" t="inlineStr">
      <is>
        <t>Grain Craft Mac</t>
      </is>
    </nc>
  </rcc>
  <rcc rId="95393" sId="1">
    <nc r="D75">
      <v>68770</v>
    </nc>
  </rcc>
  <rcc rId="95394" sId="1">
    <nc r="E75" t="inlineStr">
      <is>
        <t>Hickory</t>
      </is>
    </nc>
  </rcc>
  <rcc rId="95395" sId="1">
    <nc r="F75">
      <v>181</v>
    </nc>
  </rcc>
  <rcc rId="95396" sId="1">
    <nc r="G75" t="inlineStr">
      <is>
        <t>Jantz</t>
      </is>
    </nc>
  </rcc>
  <rcc rId="95397" sId="1">
    <nc r="H75">
      <v>1</v>
    </nc>
  </rcc>
  <rcc rId="95398" sId="1">
    <nc r="K75" t="inlineStr">
      <is>
        <t>Wheat/01</t>
      </is>
    </nc>
  </rcc>
  <rcc rId="95399" sId="1" numFmtId="4">
    <nc r="M75">
      <v>7.0000000000000007E-2</v>
    </nc>
  </rcc>
  <rcc rId="95400" sId="1">
    <nc r="O75" t="inlineStr">
      <is>
        <t>10.5 A/S</t>
      </is>
    </nc>
  </rcc>
  <rcc rId="95401" sId="1">
    <oc r="E76" t="inlineStr">
      <is>
        <t>Hickory</t>
      </is>
    </oc>
    <nc r="E76" t="inlineStr">
      <is>
        <t>Marlin</t>
      </is>
    </nc>
  </rcc>
  <rcc rId="95402" sId="1">
    <oc r="F76">
      <v>181</v>
    </oc>
    <nc r="F76">
      <v>182</v>
    </nc>
  </rcc>
  <rcc rId="95403" sId="1" numFmtId="4">
    <oc r="J76">
      <v>80203</v>
    </oc>
    <nc r="J76">
      <v>11000</v>
    </nc>
  </rcc>
  <rcc rId="95404" sId="1" numFmtId="4">
    <nc r="J75">
      <v>65000</v>
    </nc>
  </rcc>
  <rcc rId="95405" sId="1" numFmtId="4">
    <nc r="L75">
      <v>95978.03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7" start="0" length="2147483647">
    <dxf>
      <font>
        <b/>
      </font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59" start="0" length="2147483647">
    <dxf>
      <font>
        <color rgb="FFFF0000"/>
      </font>
    </dxf>
  </rfmt>
  <rfmt sheetId="1" sqref="G57" start="0" length="2147483647">
    <dxf>
      <font>
        <color rgb="FFFF0000"/>
      </font>
    </dxf>
  </rfmt>
  <rfmt sheetId="10" sqref="B6:C9" start="0" length="2147483647">
    <dxf>
      <font>
        <b val="0"/>
      </font>
    </dxf>
  </rfmt>
  <rcc rId="95406" sId="10">
    <nc r="B3" t="inlineStr">
      <is>
        <t>Groveland</t>
      </is>
    </nc>
  </rcc>
  <rcc rId="95407" sId="10">
    <nc r="C3" t="inlineStr">
      <is>
        <t>Emporia</t>
      </is>
    </nc>
  </rcc>
  <rcc rId="95408" sId="10">
    <nc r="B10" t="inlineStr">
      <is>
        <t>Groveland</t>
      </is>
    </nc>
  </rcc>
  <rcc rId="95409" sId="10">
    <nc r="C10" t="inlineStr">
      <is>
        <t>Emporia</t>
      </is>
    </nc>
  </rcc>
  <rcc rId="95410" sId="10">
    <oc r="D3" t="inlineStr">
      <is>
        <t>Wheat</t>
      </is>
    </oc>
    <nc r="D3" t="inlineStr">
      <is>
        <t>Beans</t>
      </is>
    </nc>
  </rcc>
  <rcc rId="95411" sId="10">
    <oc r="D10" t="inlineStr">
      <is>
        <t>Wheat</t>
      </is>
    </oc>
    <nc r="D10" t="inlineStr">
      <is>
        <t>Beans</t>
      </is>
    </nc>
  </rcc>
  <rcc rId="95412" sId="10">
    <oc r="E3" t="inlineStr">
      <is>
        <t>transfer</t>
      </is>
    </oc>
    <nc r="E3"/>
  </rcc>
  <rcc rId="95413" sId="10">
    <oc r="E10" t="inlineStr">
      <is>
        <t>transfer</t>
      </is>
    </oc>
    <nc r="E10"/>
  </rcc>
  <rcc rId="95414" sId="10" numFmtId="11">
    <oc r="G3">
      <v>0.09</v>
    </oc>
    <nc r="G3"/>
  </rcc>
  <rcc rId="95415" sId="10" numFmtId="11">
    <oc r="G10">
      <v>0.09</v>
    </oc>
    <nc r="G10"/>
  </rcc>
  <rfmt sheetId="10" sqref="B13:C14" start="0" length="2147483647">
    <dxf>
      <font>
        <b val="0"/>
      </font>
    </dxf>
  </rfmt>
  <rfmt sheetId="1" sqref="G58" start="0" length="2147483647">
    <dxf>
      <font>
        <color rgb="FFFF0000"/>
      </font>
    </dxf>
  </rfmt>
  <rcc rId="95416" sId="3">
    <oc r="F17" t="inlineStr">
      <is>
        <t>D &amp; A</t>
      </is>
    </oc>
    <nc r="F17"/>
  </rcc>
  <rcc rId="95417" sId="3" numFmtId="4">
    <oc r="G17">
      <v>1</v>
    </oc>
    <nc r="G17"/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18" sId="1" ref="A45:XFD45" action="deleteRow">
    <rfmt sheetId="1" xfDxf="1" sqref="A45:XFD45" start="0" length="0"/>
    <rcc rId="0" sId="1" dxf="1">
      <nc r="A4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5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5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5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5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5" t="inlineStr">
        <is>
          <t>Baughman Seeds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5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4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5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5">
        <v>157922.01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5">
        <v>0.4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5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419" sId="1" ref="A120:XFD120" action="insertRow"/>
  <rcc rId="95420" sId="1">
    <nc r="A120">
      <v>11</v>
    </nc>
  </rcc>
  <rcc rId="95421" sId="1">
    <nc r="B120">
      <v>6278</v>
    </nc>
  </rcc>
  <rcc rId="95422" sId="1">
    <nc r="C120" t="inlineStr">
      <is>
        <t>Redwood Springdale</t>
      </is>
    </nc>
  </rcc>
  <rcc rId="95423" sId="1">
    <nc r="D120">
      <v>28565</v>
    </nc>
  </rcc>
  <rcc rId="95424" sId="1">
    <nc r="E120" t="inlineStr">
      <is>
        <t>Hammond</t>
      </is>
    </nc>
  </rcc>
  <rcc rId="95425" sId="1">
    <nc r="F120">
      <v>632</v>
    </nc>
  </rcc>
  <rcc rId="95426" sId="1">
    <nc r="K120" t="inlineStr">
      <is>
        <t>Corn/04</t>
      </is>
    </nc>
  </rcc>
  <rcc rId="95427" sId="1" numFmtId="4">
    <nc r="L120">
      <v>101920.01</v>
    </nc>
  </rcc>
  <rcc rId="95428" sId="1">
    <nc r="G120" t="inlineStr">
      <is>
        <t>Chad Poor</t>
      </is>
    </nc>
  </rcc>
  <rcc rId="95429" sId="1">
    <nc r="H120">
      <v>2</v>
    </nc>
  </rcc>
  <rcc rId="95430" sId="1">
    <nc r="I120">
      <v>8</v>
    </nc>
  </rcc>
  <rcc rId="95431" sId="1" numFmtId="4">
    <nc r="M120">
      <v>0.5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32" sId="3" ref="A24:XFD24" action="insertRow"/>
  <rcc rId="95433" sId="3">
    <nc r="A24">
      <v>566</v>
    </nc>
  </rcc>
  <rcc rId="95434" sId="3">
    <nc r="B24" t="inlineStr">
      <is>
        <t>Yoder Bunker</t>
      </is>
    </nc>
  </rcc>
  <rcc rId="95435" sId="3">
    <nc r="C24">
      <v>5</v>
    </nc>
  </rcc>
  <rcc rId="95436" sId="3">
    <nc r="D24" t="inlineStr">
      <is>
        <t>Lorraine</t>
      </is>
    </nc>
  </rcc>
  <rcc rId="95437" sId="3">
    <nc r="E24">
      <v>547</v>
    </nc>
  </rcc>
  <rcc rId="95438" sId="3">
    <nc r="I24" t="inlineStr">
      <is>
        <t>Wheat</t>
      </is>
    </nc>
  </rcc>
  <rcc rId="95439" sId="3" numFmtId="4">
    <nc r="J24">
      <v>0.25</v>
    </nc>
  </rcc>
  <rcc rId="95440" sId="3" numFmtId="4">
    <nc r="K24">
      <v>65</v>
    </nc>
  </rcc>
  <rcc rId="95441" sId="3" numFmtId="11">
    <nc r="L24">
      <v>1.8</v>
    </nc>
  </rcc>
  <rcc rId="95442" sId="3">
    <nc r="F24" t="inlineStr">
      <is>
        <t>MKC Haven</t>
      </is>
    </nc>
  </rcc>
  <rcc rId="95443" sId="3" numFmtId="4">
    <nc r="G24">
      <v>1</v>
    </nc>
  </rcc>
  <rrc rId="95444" sId="1" ref="A51:XFD51" action="insertRow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45" sId="1">
    <nc r="A51">
      <v>11</v>
    </nc>
  </rcc>
  <rcc rId="95446" sId="1">
    <nc r="B51">
      <v>107</v>
    </nc>
  </rcc>
  <rcc rId="95447" sId="1">
    <nc r="C51" t="inlineStr">
      <is>
        <t>Cargill Kansas City</t>
      </is>
    </nc>
  </rcc>
  <rcc rId="95448" sId="1">
    <nc r="D51">
      <v>14</v>
    </nc>
  </rcc>
  <rcc rId="95449" sId="1">
    <nc r="H51">
      <v>1</v>
    </nc>
  </rcc>
  <rcc rId="95450" sId="1">
    <nc r="I51">
      <v>1</v>
    </nc>
  </rcc>
  <rcc rId="95451" sId="1">
    <nc r="K51" t="inlineStr">
      <is>
        <t>Beans/03</t>
      </is>
    </nc>
  </rcc>
  <rcc rId="95452" sId="1">
    <nc r="E51" t="inlineStr">
      <is>
        <t>Groveland</t>
      </is>
    </nc>
  </rcc>
  <rcc rId="95453" sId="1">
    <nc r="F51">
      <v>31</v>
    </nc>
  </rcc>
  <rcc rId="95454" sId="1" numFmtId="4">
    <nc r="J51">
      <v>900</v>
    </nc>
  </rcc>
  <rcc rId="95455" sId="1" numFmtId="4">
    <nc r="L51">
      <v>157922.04999999999</v>
    </nc>
  </rcc>
  <rcc rId="95456" sId="1" numFmtId="4">
    <nc r="M51">
      <v>0.35</v>
    </nc>
  </rcc>
  <rcc rId="95457" sId="1">
    <nc r="G51" t="inlineStr">
      <is>
        <t>Bruce Twenter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58" sId="1" ref="A34:XFD34" action="insertRow"/>
  <rcc rId="95459" sId="1">
    <nc r="A34">
      <v>11</v>
    </nc>
  </rcc>
  <rcc rId="95460" sId="1">
    <nc r="B34">
      <v>2301</v>
    </nc>
  </rcc>
  <rcc rId="95461" sId="1">
    <nc r="C34" t="inlineStr">
      <is>
        <t>Bunge Emporia</t>
      </is>
    </nc>
  </rcc>
  <rcc rId="95462" sId="1">
    <nc r="D34">
      <v>5591</v>
    </nc>
  </rcc>
  <rcc rId="95463" sId="1">
    <nc r="E34" t="inlineStr">
      <is>
        <t>Manhattan</t>
      </is>
    </nc>
  </rcc>
  <rcc rId="95464" sId="1">
    <nc r="F34">
      <v>293</v>
    </nc>
  </rcc>
  <rcc rId="95465" sId="1">
    <nc r="K34" t="inlineStr">
      <is>
        <t>Beans/03</t>
      </is>
    </nc>
  </rcc>
  <rcc rId="95466" sId="1" numFmtId="4">
    <nc r="L34">
      <v>2093.0500000000002</v>
    </nc>
  </rcc>
  <rcc rId="95467" sId="1" numFmtId="4">
    <nc r="M34">
      <v>0.3</v>
    </nc>
  </rcc>
  <rcc rId="95468" sId="1">
    <nc r="G34" t="inlineStr">
      <is>
        <t>Dibben</t>
      </is>
    </nc>
  </rcc>
  <rcc rId="95469" sId="1">
    <nc r="I34">
      <v>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37" sId="1">
    <nc r="H73">
      <v>1</v>
    </nc>
  </rcc>
  <rrc rId="93038" sId="1" ref="A47:XFD47" action="insertRow"/>
  <rcc rId="93039" sId="1">
    <nc r="A47">
      <v>11</v>
    </nc>
  </rcc>
  <rcc rId="93040" sId="1">
    <nc r="B47">
      <v>2301</v>
    </nc>
  </rcc>
  <rcc rId="93041" sId="1">
    <nc r="C47" t="inlineStr">
      <is>
        <t>Bunge Emporia</t>
      </is>
    </nc>
  </rcc>
  <rcc rId="93042" sId="1">
    <nc r="D47">
      <v>5591</v>
    </nc>
  </rcc>
  <rcc rId="93043" sId="1">
    <nc r="E47" t="inlineStr">
      <is>
        <t>Talmage</t>
      </is>
    </nc>
  </rcc>
  <rcc rId="93044" sId="1">
    <nc r="F47">
      <v>192</v>
    </nc>
  </rcc>
  <rcc rId="93045" sId="1">
    <nc r="G47" t="inlineStr">
      <is>
        <t>EEZ</t>
      </is>
    </nc>
  </rcc>
  <rcc rId="93046" sId="1">
    <nc r="H47">
      <v>2</v>
    </nc>
  </rcc>
  <rcc rId="93047" sId="1">
    <nc r="K47" t="inlineStr">
      <is>
        <t>Beans/03</t>
      </is>
    </nc>
  </rcc>
  <rcc rId="93048" sId="1" numFmtId="4">
    <nc r="L47">
      <v>2092.11</v>
    </nc>
  </rcc>
  <rcc rId="93049" sId="1" numFmtId="4">
    <nc r="M47">
      <v>0.38</v>
    </nc>
  </rcc>
  <rrc rId="93050" sId="1" ref="A43:XFD43" action="insertRow"/>
  <rcc rId="93051" sId="1">
    <nc r="A43">
      <v>11</v>
    </nc>
  </rcc>
  <rcc rId="93052" sId="1">
    <nc r="B43">
      <v>2301</v>
    </nc>
  </rcc>
  <rcc rId="93053" sId="1">
    <nc r="C43" t="inlineStr">
      <is>
        <t>Bunge Emporia</t>
      </is>
    </nc>
  </rcc>
  <rcc rId="93054" sId="1">
    <nc r="D43">
      <v>5591</v>
    </nc>
  </rcc>
  <rcc rId="93055" sId="1">
    <nc r="E43" t="inlineStr">
      <is>
        <t>Alta Vista</t>
      </is>
    </nc>
  </rcc>
  <rcc rId="93056" sId="1">
    <nc r="F43">
      <v>294</v>
    </nc>
  </rcc>
  <rcc rId="93057" sId="1">
    <nc r="K43" t="inlineStr">
      <is>
        <t>Beans/03</t>
      </is>
    </nc>
  </rcc>
  <rcc rId="93058" sId="1" numFmtId="4">
    <nc r="L43">
      <v>2092.08</v>
    </nc>
  </rcc>
  <rcc rId="93059" sId="1" numFmtId="4">
    <nc r="M43">
      <v>0.2</v>
    </nc>
  </rcc>
  <rcc rId="93060" sId="1">
    <nc r="G43" t="inlineStr">
      <is>
        <t>EEZ</t>
      </is>
    </nc>
  </rcc>
  <rcc rId="93061" sId="1">
    <nc r="H43">
      <v>2</v>
    </nc>
  </rcc>
  <rcc rId="93062" sId="1">
    <nc r="H57">
      <v>1</v>
    </nc>
  </rcc>
  <rcc rId="93063" sId="1">
    <nc r="I57">
      <v>7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70" sId="1" numFmtId="4">
    <oc r="J146">
      <v>165000</v>
    </oc>
    <nc r="J146">
      <v>155101</v>
    </nc>
  </rcc>
  <rcc rId="95471" sId="1" numFmtId="4">
    <oc r="J147">
      <v>33049</v>
    </oc>
    <nc r="J147">
      <v>31166</v>
    </nc>
  </rcc>
  <rcc rId="95472" sId="1" numFmtId="4">
    <oc r="J148">
      <v>20181</v>
    </oc>
    <nc r="J148">
      <v>19171</v>
    </nc>
  </rcc>
  <rcc rId="95473" sId="1" numFmtId="4">
    <oc r="J152">
      <v>14953</v>
    </oc>
    <nc r="J152">
      <v>13007</v>
    </nc>
  </rcc>
  <rcc rId="95474" sId="1" numFmtId="4">
    <oc r="J158">
      <v>3345</v>
    </oc>
    <nc r="J158">
      <v>2489</v>
    </nc>
  </rcc>
  <rcc rId="95475" sId="1" numFmtId="4">
    <oc r="J161">
      <v>7797</v>
    </oc>
    <nc r="J161">
      <v>5778</v>
    </nc>
  </rcc>
  <rcc rId="95476" sId="1" numFmtId="4">
    <oc r="J166">
      <v>35043</v>
    </oc>
    <nc r="J166">
      <v>33151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77" sId="1" ref="A104:XFD104" action="insertRow"/>
  <rcc rId="95478" sId="1">
    <nc r="A104">
      <v>11</v>
    </nc>
  </rcc>
  <rcc rId="95479" sId="1">
    <nc r="B104">
      <v>1931</v>
    </nc>
  </rcc>
  <rcc rId="95480" sId="1">
    <nc r="C104" t="inlineStr">
      <is>
        <t>Kansas Ethanol</t>
      </is>
    </nc>
  </rcc>
  <rcc rId="95481" sId="1">
    <nc r="D104">
      <v>19316</v>
    </nc>
  </rcc>
  <rcc rId="95482" sId="1">
    <nc r="E104" t="inlineStr">
      <is>
        <t>Nickerson</t>
      </is>
    </nc>
  </rcc>
  <rcc rId="95483" sId="1">
    <nc r="F104">
      <v>510</v>
    </nc>
  </rcc>
  <rcc rId="95484" sId="1">
    <nc r="H104" t="inlineStr">
      <is>
        <t>X</t>
      </is>
    </nc>
  </rcc>
  <rcc rId="95485" sId="1">
    <nc r="I104">
      <v>4</v>
    </nc>
  </rcc>
  <rcc rId="95486" sId="1">
    <nc r="K104" t="inlineStr">
      <is>
        <t>Corn/04</t>
      </is>
    </nc>
  </rcc>
  <rcc rId="95487" sId="1" numFmtId="4">
    <nc r="L104">
      <v>7028.12</v>
    </nc>
  </rcc>
  <rcc rId="95488" sId="1" numFmtId="4">
    <nc r="M104">
      <v>0.1</v>
    </nc>
  </rcc>
  <rcc rId="95489" sId="1">
    <nc r="O104" t="inlineStr">
      <is>
        <t>#2 YC KE Scale Aug</t>
      </is>
    </nc>
  </rcc>
  <rcc rId="95490" sId="1">
    <nc r="G104" t="inlineStr">
      <is>
        <t>CKT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91" sId="1" ref="A107:XFD107" action="insertRow"/>
  <rcc rId="95492" sId="1">
    <nc r="A107">
      <v>11</v>
    </nc>
  </rcc>
  <rcc rId="95493" sId="1">
    <nc r="B107">
      <v>1931</v>
    </nc>
  </rcc>
  <rcc rId="95494" sId="1">
    <nc r="C107" t="inlineStr">
      <is>
        <t>Kansas Ethanol</t>
      </is>
    </nc>
  </rcc>
  <rcc rId="95495" sId="1">
    <nc r="D107">
      <v>19316</v>
    </nc>
  </rcc>
  <rcc rId="95496" sId="1">
    <nc r="E107" t="inlineStr">
      <is>
        <t>Moundridge</t>
      </is>
    </nc>
  </rcc>
  <rcc rId="95497" sId="1">
    <nc r="F107">
      <v>11</v>
    </nc>
  </rcc>
  <rcc rId="95498" sId="1" numFmtId="4">
    <nc r="J107">
      <v>7000</v>
    </nc>
  </rcc>
  <rcc rId="95499" sId="1">
    <nc r="K107" t="inlineStr">
      <is>
        <t>Corn/04</t>
      </is>
    </nc>
  </rcc>
  <rcc rId="95500" sId="1" numFmtId="4">
    <nc r="L107">
      <v>7028.15</v>
    </nc>
  </rcc>
  <rcv guid="{459479B0-416F-4384-BA9C-9BB59AB3E846}" action="delete"/>
  <rdn rId="0" localSheetId="1" customView="1" name="Z_459479B0_416F_4384_BA9C_9BB59AB3E846_.wvu.FilterData" hidden="1" oldHidden="1">
    <formula>TMACNTRTSHIPR!$G$1:$G$177</formula>
    <oldFormula>TMACNTRTSHIPR!$G$1:$G$177</oldFormula>
  </rdn>
  <rdn rId="0" localSheetId="2" customView="1" name="Z_459479B0_416F_4384_BA9C_9BB59AB3E846_.wvu.FilterData" hidden="1" oldHidden="1">
    <formula>'transfers storage'!$F$9:$F$43</formula>
    <oldFormula>'transfers storage'!$F$9:$F$43</oldFormula>
  </rdn>
  <rdn rId="0" localSheetId="3" customView="1" name="Z_459479B0_416F_4384_BA9C_9BB59AB3E846_.wvu.FilterData" hidden="1" oldHidden="1">
    <formula>'Yoder 2018 fill'!$F$2:$F$46</formula>
    <oldFormula>'Yoder 2018 fill'!$F$2:$F$46</oldFormula>
  </rdn>
  <rdn rId="0" localSheetId="5" customView="1" name="Z_459479B0_416F_4384_BA9C_9BB59AB3E846_.wvu.FilterData" hidden="1" oldHidden="1">
    <formula>'Third Party'!$J$1:$J$16</formula>
    <oldFormula>'Third Party'!$J$1:$J$16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6:G26" start="0" length="2147483647">
    <dxf>
      <font>
        <b/>
      </font>
    </dxf>
  </rfmt>
  <rrc rId="95506" sId="1" ref="A105:XFD105" action="insertRow"/>
  <rcc rId="95507" sId="1">
    <nc r="A105">
      <v>11</v>
    </nc>
  </rcc>
  <rcc rId="95508" sId="1">
    <nc r="B105">
      <v>1931</v>
    </nc>
  </rcc>
  <rcc rId="95509" sId="1">
    <nc r="C105" t="inlineStr">
      <is>
        <t>Kansas Ethanol</t>
      </is>
    </nc>
  </rcc>
  <rcc rId="95510" sId="1">
    <nc r="D105">
      <v>19316</v>
    </nc>
  </rcc>
  <rcc rId="95511" sId="1">
    <nc r="E105" t="inlineStr">
      <is>
        <t>Nickerson</t>
      </is>
    </nc>
  </rcc>
  <rcc rId="95512" sId="1">
    <nc r="F105">
      <v>510</v>
    </nc>
  </rcc>
  <rcc rId="95513" sId="1">
    <nc r="H105" t="inlineStr">
      <is>
        <t>X</t>
      </is>
    </nc>
  </rcc>
  <rcc rId="95514" sId="1">
    <nc r="K105" t="inlineStr">
      <is>
        <t>Corn/04</t>
      </is>
    </nc>
  </rcc>
  <rcc rId="95515" sId="1" numFmtId="4">
    <nc r="L105">
      <v>7028.12</v>
    </nc>
  </rcc>
  <rcc rId="95516" sId="1" numFmtId="4">
    <nc r="M105">
      <v>0.1</v>
    </nc>
  </rcc>
  <rcc rId="95517" sId="1">
    <nc r="O105" t="inlineStr">
      <is>
        <t>#2 YC KE Scale Aug</t>
      </is>
    </nc>
  </rcc>
  <rcc rId="95518" sId="1">
    <nc r="I105">
      <v>10</v>
    </nc>
  </rcc>
  <rcc rId="95519" sId="1">
    <nc r="G105" t="inlineStr">
      <is>
        <t>Bar K Bar</t>
      </is>
    </nc>
  </rcc>
  <rfmt sheetId="1" sqref="G105:I105" start="0" length="2147483647">
    <dxf>
      <font>
        <b/>
      </font>
    </dxf>
  </rfmt>
  <rfmt sheetId="3" sqref="F3:F35">
    <dxf>
      <fill>
        <patternFill patternType="none">
          <bgColor auto="1"/>
        </patternFill>
      </fill>
    </dxf>
  </rfmt>
  <rcv guid="{96C6E51E-1BFE-4D07-8D74-EF8ACD31C564}" action="delete"/>
  <rdn rId="0" localSheetId="1" customView="1" name="Z_96C6E51E_1BFE_4D07_8D74_EF8ACD31C564_.wvu.FilterData" hidden="1" oldHidden="1">
    <formula>TMACNTRTSHIPR!$G$1:$G$178</formula>
    <oldFormula>TMACNTRTSHIPR!$G$1:$G$178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fill'!$F$2:$F$46</formula>
    <oldFormula>'Yoder 2018 fill'!$F$2:$F$46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25" sId="1">
    <nc r="G108" t="inlineStr">
      <is>
        <t>Koehn LLC</t>
      </is>
    </nc>
  </rcc>
  <rcc rId="95526" sId="1">
    <nc r="H108">
      <v>4</v>
    </nc>
  </rcc>
  <rcc rId="95527" sId="1">
    <nc r="I108">
      <v>48</v>
    </nc>
  </rcc>
  <rcc rId="95528" sId="1" numFmtId="4">
    <nc r="M108">
      <v>0.13</v>
    </nc>
  </rcc>
  <rcc rId="95529" sId="2">
    <oc r="F36" t="inlineStr">
      <is>
        <t>HOLD</t>
      </is>
    </oc>
    <nc r="F36" t="inlineStr">
      <is>
        <t>Koehn LLC</t>
      </is>
    </nc>
  </rcc>
  <rcc rId="95530" sId="2" numFmtId="4">
    <nc r="G36">
      <v>4</v>
    </nc>
  </rcc>
  <rcc rId="95531" sId="2" numFmtId="4">
    <nc r="J36">
      <v>0.13</v>
    </nc>
  </rcc>
  <rfmt sheetId="2" sqref="F36:G36" start="0" length="2147483647">
    <dxf>
      <font>
        <b/>
      </font>
    </dxf>
  </rfmt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07:I107" start="0" length="2147483647">
    <dxf>
      <font>
        <b val="0"/>
      </font>
    </dxf>
  </rfmt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2" sId="1">
    <oc r="G98" t="inlineStr">
      <is>
        <t>SAF</t>
      </is>
    </oc>
    <nc r="G98"/>
  </rcc>
  <rrc rId="95533" sId="1" ref="A99:XFD99" action="deleteRow">
    <rfmt sheetId="1" xfDxf="1" sqref="A99:XFD99" start="0" length="0"/>
    <rcc rId="0" sId="1" dxf="1">
      <nc r="A9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9" t="inlineStr">
        <is>
          <t>Benton Bunker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9">
        <v>291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9" t="inlineStr">
        <is>
          <t>Bar K Bar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9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9">
        <v>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9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9">
        <v>7028.11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9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4" sId="1">
    <nc r="G105" t="inlineStr">
      <is>
        <t>Jantz</t>
      </is>
    </nc>
  </rcc>
  <rfmt sheetId="1" sqref="G105" start="0" length="2147483647">
    <dxf>
      <font>
        <color auto="1"/>
      </font>
    </dxf>
  </rfmt>
  <rfmt sheetId="1" sqref="G105" start="0" length="2147483647">
    <dxf>
      <font>
        <b val="0"/>
      </font>
    </dxf>
  </rfmt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5" sId="1">
    <oc r="I107">
      <v>48</v>
    </oc>
    <nc r="I107">
      <v>45</v>
    </nc>
  </rcc>
  <rcc rId="95536" sId="1">
    <oc r="I87">
      <v>3</v>
    </oc>
    <nc r="I87"/>
  </rcc>
  <rcc rId="95537" sId="1">
    <oc r="I88">
      <v>5</v>
    </oc>
    <nc r="I88"/>
  </rcc>
  <rcc rId="95538" sId="1">
    <oc r="I89">
      <v>2</v>
    </oc>
    <nc r="I89"/>
  </rcc>
  <rcc rId="95539" sId="1">
    <oc r="I90">
      <v>6</v>
    </oc>
    <nc r="I90"/>
  </rcc>
  <rcc rId="95540" sId="1">
    <oc r="I91">
      <v>8</v>
    </oc>
    <nc r="I91"/>
  </rcc>
  <rcc rId="95541" sId="1">
    <oc r="I92">
      <v>4</v>
    </oc>
    <nc r="I92"/>
  </rcc>
  <rcc rId="95542" sId="1">
    <oc r="I93">
      <v>30</v>
    </oc>
    <nc r="I93"/>
  </rcc>
  <rcc rId="95543" sId="1">
    <oc r="I95">
      <v>12</v>
    </oc>
    <nc r="I95"/>
  </rcc>
  <rcc rId="95544" sId="1">
    <oc r="I96">
      <v>3</v>
    </oc>
    <nc r="I96"/>
  </rcc>
  <rcc rId="95545" sId="1">
    <oc r="I97">
      <v>6</v>
    </oc>
    <nc r="I97"/>
  </rcc>
  <rcc rId="95546" sId="1">
    <oc r="I98">
      <v>2</v>
    </oc>
    <nc r="I98"/>
  </rcc>
  <rcc rId="95547" sId="1">
    <oc r="I99">
      <v>2</v>
    </oc>
    <nc r="I99"/>
  </rcc>
  <rcc rId="95548" sId="1">
    <oc r="I100">
      <v>4</v>
    </oc>
    <nc r="I100"/>
  </rcc>
  <rcc rId="95549" sId="1">
    <oc r="I101">
      <v>2</v>
    </oc>
    <nc r="I101"/>
  </rcc>
  <rcc rId="95550" sId="1">
    <oc r="I102">
      <v>4</v>
    </oc>
    <nc r="I102"/>
  </rcc>
  <rcc rId="95551" sId="1">
    <oc r="I103">
      <v>4</v>
    </oc>
    <nc r="I103"/>
  </rcc>
  <rcc rId="95552" sId="1">
    <oc r="I106">
      <v>5</v>
    </oc>
    <nc r="I106"/>
  </rcc>
  <rrc rId="95553" sId="3" ref="A16:XFD16" action="insertRow"/>
  <rcc rId="95554" sId="3">
    <nc r="F16" t="inlineStr">
      <is>
        <t>Central Logisitics</t>
      </is>
    </nc>
  </rcc>
  <rcc rId="95555" sId="3">
    <nc r="A16">
      <v>566</v>
    </nc>
  </rcc>
  <rcc rId="95556" sId="3">
    <nc r="B16" t="inlineStr">
      <is>
        <t>Yoder Bunker</t>
      </is>
    </nc>
  </rcc>
  <rcc rId="95557" sId="3">
    <nc r="C16">
      <v>5</v>
    </nc>
  </rcc>
  <rcc rId="95558" sId="3">
    <nc r="D16" t="inlineStr">
      <is>
        <t>Geneseo</t>
      </is>
    </nc>
  </rcc>
  <rcc rId="95559" sId="3">
    <nc r="E16">
      <v>546</v>
    </nc>
  </rcc>
  <rcc rId="95560" sId="3">
    <nc r="I16" t="inlineStr">
      <is>
        <t>Wheat</t>
      </is>
    </nc>
  </rcc>
  <rfmt sheetId="3" sqref="F16:G16" start="0" length="2147483647">
    <dxf>
      <font>
        <b/>
      </font>
    </dxf>
  </rfmt>
  <rcc rId="95561" sId="3" odxf="1" dxf="1" numFmtId="4">
    <nc r="G16" t="inlineStr">
      <is>
        <t>X(2)</t>
      </is>
    </nc>
    <ndxf>
      <font>
        <b val="0"/>
        <sz val="12"/>
      </font>
    </ndxf>
  </rcc>
  <rcc rId="95562" sId="3" numFmtId="4">
    <nc r="J16">
      <v>0.15</v>
    </nc>
  </rcc>
  <rrc rId="95563" sId="1" ref="A105:XFD105" action="insertRow"/>
  <rcc rId="95564" sId="1">
    <nc r="A105">
      <v>11</v>
    </nc>
  </rcc>
  <rcc rId="95565" sId="1">
    <nc r="B105">
      <v>1931</v>
    </nc>
  </rcc>
  <rcc rId="95566" sId="1">
    <nc r="C105" t="inlineStr">
      <is>
        <t>Kansas Ethanol</t>
      </is>
    </nc>
  </rcc>
  <rcc rId="95567" sId="1">
    <nc r="D105">
      <v>19316</v>
    </nc>
  </rcc>
  <rcc rId="95568" sId="1">
    <nc r="E105" t="inlineStr">
      <is>
        <t>Nickerson</t>
      </is>
    </nc>
  </rcc>
  <rcc rId="95569" sId="1">
    <nc r="F105">
      <v>510</v>
    </nc>
  </rcc>
  <rcc rId="95570" sId="1">
    <nc r="K105" t="inlineStr">
      <is>
        <t>Corn/04</t>
      </is>
    </nc>
  </rcc>
  <rcc rId="95571" sId="1" numFmtId="4">
    <nc r="L105">
      <v>7028.12</v>
    </nc>
  </rcc>
  <rcc rId="95572" sId="1" numFmtId="4">
    <nc r="M105">
      <v>0.1</v>
    </nc>
  </rcc>
  <rcc rId="95573" sId="1">
    <nc r="O105" t="inlineStr">
      <is>
        <t>#2 YC KE Scale Aug</t>
      </is>
    </nc>
  </rcc>
  <rcc rId="95574" sId="1">
    <nc r="G105" t="inlineStr">
      <is>
        <t>Central Logistics</t>
      </is>
    </nc>
  </rcc>
  <rcc rId="95575" sId="1">
    <nc r="I105">
      <v>20</v>
    </nc>
  </rcc>
  <rcc rId="95576" sId="1">
    <nc r="H105">
      <v>2</v>
    </nc>
  </rcc>
  <rcc rId="95577" sId="1">
    <oc r="H104" t="inlineStr">
      <is>
        <t>X</t>
      </is>
    </oc>
    <nc r="H104">
      <v>1</v>
    </nc>
  </rcc>
  <rcc rId="95578" sId="3" numFmtId="4">
    <oc r="G27">
      <v>1</v>
    </oc>
    <nc r="G27" t="inlineStr">
      <is>
        <t>X(1)</t>
      </is>
    </nc>
  </rcc>
  <rcc rId="95579" sId="3" numFmtId="4">
    <oc r="J27">
      <v>0.17</v>
    </oc>
    <nc r="J27">
      <v>0.12</v>
    </nc>
  </rcc>
  <rcc rId="95580" sId="3">
    <nc r="M27" t="inlineStr">
      <is>
        <t>With Nickerson to KE</t>
      </is>
    </nc>
  </rcc>
  <rcc rId="95581" sId="3">
    <nc r="M16" t="inlineStr">
      <is>
        <t>With Nickerson to KE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82" sId="1">
    <oc r="G10" t="inlineStr">
      <is>
        <t>Jim Danna</t>
      </is>
    </oc>
    <nc r="G10" t="inlineStr">
      <is>
        <t>Jim Dana</t>
      </is>
    </nc>
  </rcc>
  <rcc rId="95583" sId="1">
    <oc r="G26" t="inlineStr">
      <is>
        <t>Koehn LLC</t>
      </is>
    </oc>
    <nc r="G26"/>
  </rcc>
  <rrc rId="95584" sId="1" ref="A26:XFD26" action="deleteRow">
    <rfmt sheetId="1" xfDxf="1" sqref="A26:XFD26" start="0" length="0"/>
    <rcc rId="0" sId="1" dxf="1">
      <nc r="A2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6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6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6">
        <v>2093.02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6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64" sId="1">
    <oc r="G118" t="inlineStr">
      <is>
        <t xml:space="preserve"> 10/lds BCF W/O 8/</t>
      </is>
    </oc>
    <nc r="G118" t="inlineStr">
      <is>
        <t xml:space="preserve"> 5/lds BCF W/O 8/27</t>
      </is>
    </nc>
  </rcc>
  <rcc rId="93065" sId="1">
    <oc r="G122" t="inlineStr">
      <is>
        <t>15 lds W/O 8/</t>
      </is>
    </oc>
    <nc r="G122" t="inlineStr">
      <is>
        <t>5 lds W/O 8/27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585" sId="1" ref="A38:XFD38" action="insertRow"/>
  <rcc rId="95586" sId="1">
    <nc r="A38">
      <v>11</v>
    </nc>
  </rcc>
  <rcc rId="95587" sId="1">
    <nc r="B38">
      <v>2301</v>
    </nc>
  </rcc>
  <rcc rId="95588" sId="1">
    <nc r="C38" t="inlineStr">
      <is>
        <t>Bunge Emporia</t>
      </is>
    </nc>
  </rcc>
  <rcc rId="95589" sId="1">
    <nc r="D38">
      <v>5591</v>
    </nc>
  </rcc>
  <rcc rId="95590" sId="1">
    <nc r="E38" t="inlineStr">
      <is>
        <t>Onaga</t>
      </is>
    </nc>
  </rcc>
  <rcc rId="95591" sId="1">
    <nc r="F38">
      <v>295</v>
    </nc>
  </rcc>
  <rcc rId="95592" sId="1">
    <nc r="K38" t="inlineStr">
      <is>
        <t>Beans/03</t>
      </is>
    </nc>
  </rcc>
  <rcc rId="95593" sId="1" numFmtId="4">
    <nc r="L38">
      <v>2093.08</v>
    </nc>
  </rcc>
  <rcc rId="95594" sId="1" numFmtId="4">
    <nc r="M38">
      <v>0.35</v>
    </nc>
  </rcc>
  <rcc rId="95595" sId="1">
    <nc r="G38" t="inlineStr">
      <is>
        <t>Thompson</t>
      </is>
    </nc>
  </rcc>
  <rcc rId="95596" sId="1">
    <nc r="H38">
      <v>4</v>
    </nc>
  </rcc>
  <rcc rId="95597" sId="1">
    <nc r="I38">
      <v>4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8" sId="2">
    <oc r="F24" t="inlineStr">
      <is>
        <t>Cent LOG</t>
      </is>
    </oc>
    <nc r="F24"/>
  </rcc>
  <rcc rId="95599" sId="2" numFmtId="4">
    <oc r="G24">
      <v>1</v>
    </oc>
    <nc r="G24"/>
  </rcc>
  <rrc rId="95600" sId="2" ref="A38:XFD38" action="deleteRow">
    <rfmt sheetId="2" xfDxf="1" sqref="A38:XFD38" start="0" length="0"/>
    <rcc rId="0" sId="2" dxf="1">
      <nc r="A38">
        <v>21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8" t="inlineStr">
        <is>
          <t xml:space="preserve">Buhler 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8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8" t="inlineStr">
        <is>
          <t>Buhler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8">
        <v>21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38" t="inlineStr">
        <is>
          <t>Reiff Ag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38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H38">
        <v>96000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38" t="inlineStr">
        <is>
          <t>hourly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K38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3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95601" sId="1" ref="A104:XFD104" action="insertRow"/>
  <rcc rId="95602" sId="1">
    <nc r="G104" t="inlineStr">
      <is>
        <t>Reiff</t>
      </is>
    </nc>
  </rcc>
  <rcc rId="95603" sId="1">
    <nc r="I104">
      <v>4</v>
    </nc>
  </rcc>
  <rcc rId="95604" sId="1">
    <nc r="A104">
      <v>11</v>
    </nc>
  </rcc>
  <rcc rId="95605" sId="1">
    <nc r="B104">
      <v>1931</v>
    </nc>
  </rcc>
  <rcc rId="95606" sId="1">
    <nc r="C104" t="inlineStr">
      <is>
        <t>Kansas Ethanol</t>
      </is>
    </nc>
  </rcc>
  <rcc rId="95607" sId="1">
    <nc r="D104">
      <v>19316</v>
    </nc>
  </rcc>
  <rcc rId="95608" sId="1">
    <nc r="E104" t="inlineStr">
      <is>
        <t>Nickerson</t>
      </is>
    </nc>
  </rcc>
  <rcc rId="95609" sId="1">
    <nc r="F104">
      <v>510</v>
    </nc>
  </rcc>
  <rcc rId="95610" sId="1" numFmtId="4">
    <nc r="M104">
      <v>0.1</v>
    </nc>
  </rcc>
  <rcc rId="95611" sId="1">
    <nc r="K104" t="inlineStr">
      <is>
        <t>Corn/04</t>
      </is>
    </nc>
  </rcc>
  <rcc rId="95612" sId="1" numFmtId="4">
    <nc r="L104">
      <v>7028.12</v>
    </nc>
  </rcc>
  <rcc rId="95613" sId="1">
    <nc r="O104" t="inlineStr">
      <is>
        <t>#2 YC KE Scale Aug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4" sId="3" numFmtId="4">
    <oc r="J23">
      <v>0.25</v>
    </oc>
    <nc r="J23">
      <v>0.22</v>
    </nc>
  </rcc>
  <rcc rId="95615" sId="3" numFmtId="4">
    <oc r="G23">
      <v>1</v>
    </oc>
    <nc r="G23" t="inlineStr">
      <is>
        <t>X(3)</t>
      </is>
    </nc>
  </rcc>
  <rfmt sheetId="3" sqref="F23" start="0" length="2147483647">
    <dxf>
      <font>
        <b/>
      </font>
    </dxf>
  </rfmt>
  <rcc rId="95616" sId="3">
    <oc r="F23" t="inlineStr">
      <is>
        <t>CKT M</t>
      </is>
    </oc>
    <nc r="F23" t="inlineStr">
      <is>
        <t>CKT V</t>
      </is>
    </nc>
  </rcc>
  <rfmt sheetId="3" sqref="F14" start="0" length="2147483647">
    <dxf>
      <font>
        <b/>
      </font>
    </dxf>
  </rfmt>
  <rcc rId="95617" sId="3" numFmtId="4">
    <oc r="J14">
      <v>0.2</v>
    </oc>
    <nc r="J14">
      <v>0.17</v>
    </nc>
  </rcc>
  <rcc rId="95618" sId="3">
    <nc r="M14" t="inlineStr">
      <is>
        <t>With Sterling to KE</t>
      </is>
    </nc>
  </rcc>
  <rcc rId="95619" sId="3">
    <nc r="M23" t="inlineStr">
      <is>
        <t>With Sterling to KE</t>
      </is>
    </nc>
  </rcc>
  <rcc rId="95620" sId="3" numFmtId="4">
    <oc r="G3">
      <v>2</v>
    </oc>
    <nc r="G3">
      <v>1</v>
    </nc>
  </rcc>
  <rfmt sheetId="3" sqref="F3" start="0" length="2147483647">
    <dxf>
      <font>
        <color auto="1"/>
      </font>
    </dxf>
  </rfmt>
  <rfmt sheetId="3" sqref="F3" start="0" length="2147483647">
    <dxf>
      <font>
        <b/>
      </font>
    </dxf>
  </rfmt>
  <rfmt sheetId="3" sqref="F3:G3" start="0" length="2147483647">
    <dxf>
      <font>
        <b/>
      </font>
    </dxf>
  </rfmt>
  <rfmt sheetId="3" sqref="G14" start="0" length="2147483647">
    <dxf>
      <font>
        <b/>
      </font>
    </dxf>
  </rfmt>
  <rfmt sheetId="3" sqref="G23" start="0" length="2147483647">
    <dxf>
      <font>
        <b/>
      </font>
    </dxf>
  </rfmt>
  <rcc rId="95621" sId="3" numFmtId="4">
    <oc r="G14">
      <v>2</v>
    </oc>
    <nc r="G14" t="inlineStr">
      <is>
        <t>X(3)</t>
      </is>
    </nc>
  </rcc>
  <rcc rId="95622" sId="1">
    <nc r="G94" t="inlineStr">
      <is>
        <t>CKT V</t>
      </is>
    </nc>
  </rcc>
  <rcc rId="95623" sId="1">
    <nc r="H94">
      <v>6</v>
    </nc>
  </rcc>
  <rcc rId="95624" sId="1">
    <nc r="I94">
      <v>60</v>
    </nc>
  </rcc>
  <rfmt sheetId="1" sqref="H94:I94" start="0" length="2147483647">
    <dxf>
      <font>
        <b/>
      </font>
    </dxf>
  </rfmt>
  <rfmt sheetId="1" sqref="G94" start="0" length="2147483647">
    <dxf>
      <font>
        <b/>
      </font>
    </dxf>
  </rfmt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25" sId="1" ref="A112:XFD114" action="insertRow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26" sId="1" numFmtId="4">
    <oc r="J118">
      <v>1709</v>
    </oc>
    <nc r="J118">
      <v>1818</v>
    </nc>
  </rcc>
  <rcc rId="95627" sId="1" numFmtId="4">
    <oc r="J119">
      <v>148</v>
    </oc>
    <nc r="J119">
      <v>1818</v>
    </nc>
  </rcc>
  <rcc rId="95628" sId="1" numFmtId="4">
    <oc r="M119">
      <v>0.25</v>
    </oc>
    <nc r="M119">
      <v>0.21</v>
    </nc>
  </rcc>
  <rrc rId="95629" sId="1" ref="A118:XFD118" action="deleteRow">
    <rfmt sheetId="1" xfDxf="1" sqref="A118:XFD118" start="0" length="0"/>
    <rcc rId="0" sId="1" dxf="1">
      <nc r="A1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8">
        <v>1200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8" t="inlineStr">
        <is>
          <t>Knight Feedlot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8">
        <v>23303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8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8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8">
        <v>1818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8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8">
        <v>20202.03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8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8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8" t="inlineStr">
        <is>
          <t>LH 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630" sId="1">
    <nc r="G119" t="inlineStr">
      <is>
        <t>CKT</t>
      </is>
    </nc>
  </rcc>
  <rcc rId="95631" sId="1">
    <nc r="H119">
      <v>1</v>
    </nc>
  </rcc>
  <rcc rId="95632" sId="1">
    <nc r="I119">
      <v>3</v>
    </nc>
  </rcc>
  <rfmt sheetId="1" sqref="G50:I50" start="0" length="2147483647">
    <dxf>
      <font>
        <b/>
      </font>
    </dxf>
  </rfmt>
  <rcc rId="95633" sId="1" numFmtId="4">
    <oc r="J51">
      <v>5267</v>
    </oc>
    <nc r="J51">
      <v>2267</v>
    </nc>
  </rcc>
  <rcc rId="95634" sId="1" numFmtId="4">
    <oc r="J44">
      <v>85861</v>
    </oc>
    <nc r="J44">
      <v>74233</v>
    </nc>
  </rcc>
  <rcc rId="95635" sId="1" numFmtId="4">
    <oc r="J49">
      <v>7988</v>
    </oc>
    <nc r="J49">
      <v>12295</v>
    </nc>
  </rcc>
  <rrc rId="95636" sId="1" ref="A52:XFD52" action="deleteRow">
    <rfmt sheetId="1" xfDxf="1" sqref="A52:XFD52" start="0" length="0"/>
    <rcc rId="0" sId="1" dxf="1">
      <nc r="A5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2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2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2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2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2" t="inlineStr">
        <is>
          <t>Bruce Twenter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52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52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52">
        <v>900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2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2">
        <v>157922.04999999999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2">
        <v>0.35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2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5637" sId="1">
    <oc r="G51" t="inlineStr">
      <is>
        <t>Chad Poor</t>
      </is>
    </oc>
    <nc r="G51"/>
  </rcc>
  <rcc rId="95638" sId="1">
    <oc r="H51">
      <v>1</v>
    </oc>
    <nc r="H51"/>
  </rcc>
  <rcc rId="95639" sId="1">
    <oc r="I51">
      <v>1</v>
    </oc>
    <nc r="I51"/>
  </rcc>
  <rfmt sheetId="1" sqref="G44:I45" start="0" length="2147483647">
    <dxf>
      <font>
        <b/>
      </font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0" sId="1">
    <nc r="E111" t="inlineStr">
      <is>
        <t>Groveland</t>
      </is>
    </nc>
  </rcc>
  <rcc rId="95641" sId="1">
    <nc r="E112" t="inlineStr">
      <is>
        <t>Moundridge</t>
      </is>
    </nc>
  </rcc>
  <rcc rId="95642" sId="1">
    <nc r="E113" t="inlineStr">
      <is>
        <t>Sterling</t>
      </is>
    </nc>
  </rcc>
  <rcc rId="95643" sId="1">
    <nc r="E114" t="inlineStr">
      <is>
        <t>Nickerson</t>
      </is>
    </nc>
  </rcc>
  <rrc rId="95644" sId="1" ref="A115:XFD115" action="insertRow"/>
  <rfmt sheetId="2" sqref="F21:G21" start="0" length="2147483647">
    <dxf>
      <font>
        <b/>
      </font>
    </dxf>
  </rfmt>
  <rcc rId="95645" sId="2" numFmtId="4">
    <nc r="G35">
      <v>2</v>
    </nc>
  </rcc>
  <rcc rId="95646" sId="2">
    <oc r="F35" t="inlineStr">
      <is>
        <t>HOLD</t>
      </is>
    </oc>
    <nc r="F35" t="inlineStr">
      <is>
        <t>Ratzlaff</t>
      </is>
    </nc>
  </rcc>
  <rfmt sheetId="2" sqref="F35" start="0" length="2147483647">
    <dxf>
      <font>
        <b/>
      </font>
    </dxf>
  </rfmt>
  <rfmt sheetId="2" sqref="G35" start="0" length="2147483647">
    <dxf>
      <font>
        <b/>
      </font>
    </dxf>
  </rfmt>
  <rfmt sheetId="1" sqref="G26" start="0" length="2147483647">
    <dxf>
      <font>
        <b/>
      </font>
    </dxf>
  </rfmt>
  <rcc rId="95647" sId="2" numFmtId="4">
    <oc r="J35">
      <v>0.12</v>
    </oc>
    <nc r="J35">
      <v>0.14000000000000001</v>
    </nc>
  </rcc>
  <rcc rId="95648" sId="1" numFmtId="4">
    <oc r="M26">
      <v>0.35</v>
    </oc>
    <nc r="M26">
      <v>0.38</v>
    </nc>
  </rcc>
  <rcc rId="95649" sId="1">
    <nc r="H26">
      <v>2</v>
    </nc>
  </rcc>
  <rfmt sheetId="1" sqref="H26" start="0" length="2147483647">
    <dxf>
      <font>
        <b/>
      </font>
    </dxf>
  </rfmt>
  <rcc rId="95650" sId="1">
    <nc r="I26">
      <v>8</v>
    </nc>
  </rcc>
  <rrc rId="95651" sId="1" ref="A115:XFD115" action="insertRow"/>
  <rcc rId="95652" sId="1">
    <nc r="E115" t="inlineStr">
      <is>
        <t>Rice Co</t>
      </is>
    </nc>
  </rcc>
  <rcc rId="95653" sId="1" numFmtId="4">
    <nc r="L111">
      <v>7029.01</v>
    </nc>
  </rcc>
  <rcc rId="95654" sId="1" numFmtId="4">
    <nc r="L112">
      <v>7029.02</v>
    </nc>
  </rcc>
  <rcc rId="95655" sId="1" numFmtId="4">
    <nc r="L113">
      <v>7029.03</v>
    </nc>
  </rcc>
  <rcc rId="95656" sId="1" numFmtId="4">
    <nc r="L114">
      <v>7029.04</v>
    </nc>
  </rcc>
  <rcc rId="95657" sId="1" numFmtId="4">
    <nc r="L115">
      <v>7029.05</v>
    </nc>
  </rcc>
  <rcc rId="95658" sId="1">
    <nc r="K111" t="inlineStr">
      <is>
        <t>Corn/04</t>
      </is>
    </nc>
  </rcc>
  <rcc rId="95659" sId="1">
    <nc r="K112" t="inlineStr">
      <is>
        <t>Corn/04</t>
      </is>
    </nc>
  </rcc>
  <rcc rId="95660" sId="1">
    <nc r="K113" t="inlineStr">
      <is>
        <t>Corn/04</t>
      </is>
    </nc>
  </rcc>
  <rcc rId="95661" sId="1">
    <nc r="K114" t="inlineStr">
      <is>
        <t>Corn/04</t>
      </is>
    </nc>
  </rcc>
  <rcc rId="95662" sId="1">
    <nc r="K115" t="inlineStr">
      <is>
        <t>Corn/04</t>
      </is>
    </nc>
  </rcc>
  <rcc rId="95663" sId="1">
    <nc r="F115">
      <v>187</v>
    </nc>
  </rcc>
  <rcc rId="95664" sId="1">
    <nc r="F114">
      <v>510</v>
    </nc>
  </rcc>
  <rcc rId="95665" sId="1">
    <nc r="F113">
      <v>551</v>
    </nc>
  </rcc>
  <rcc rId="95666" sId="1">
    <nc r="F112">
      <v>11</v>
    </nc>
  </rcc>
  <rcc rId="95667" sId="1">
    <nc r="F111">
      <v>31</v>
    </nc>
  </rcc>
  <rcc rId="95668" sId="1">
    <nc r="A111">
      <v>11</v>
    </nc>
  </rcc>
  <rcc rId="95669" sId="1">
    <nc r="B111">
      <v>1931</v>
    </nc>
  </rcc>
  <rcc rId="95670" sId="1">
    <nc r="C111" t="inlineStr">
      <is>
        <t>Kansas Ethanol</t>
      </is>
    </nc>
  </rcc>
  <rcc rId="95671" sId="1">
    <nc r="D111">
      <v>19316</v>
    </nc>
  </rcc>
  <rcc rId="95672" sId="1">
    <nc r="A112">
      <v>11</v>
    </nc>
  </rcc>
  <rcc rId="95673" sId="1">
    <nc r="B112">
      <v>1931</v>
    </nc>
  </rcc>
  <rcc rId="95674" sId="1">
    <nc r="C112" t="inlineStr">
      <is>
        <t>Kansas Ethanol</t>
      </is>
    </nc>
  </rcc>
  <rcc rId="95675" sId="1">
    <nc r="D112">
      <v>19316</v>
    </nc>
  </rcc>
  <rcc rId="95676" sId="1">
    <nc r="A113">
      <v>11</v>
    </nc>
  </rcc>
  <rcc rId="95677" sId="1">
    <nc r="B113">
      <v>1931</v>
    </nc>
  </rcc>
  <rcc rId="95678" sId="1">
    <nc r="C113" t="inlineStr">
      <is>
        <t>Kansas Ethanol</t>
      </is>
    </nc>
  </rcc>
  <rcc rId="95679" sId="1">
    <nc r="D113">
      <v>19316</v>
    </nc>
  </rcc>
  <rcc rId="95680" sId="1">
    <nc r="A114">
      <v>11</v>
    </nc>
  </rcc>
  <rcc rId="95681" sId="1">
    <nc r="B114">
      <v>1931</v>
    </nc>
  </rcc>
  <rcc rId="95682" sId="1">
    <nc r="C114" t="inlineStr">
      <is>
        <t>Kansas Ethanol</t>
      </is>
    </nc>
  </rcc>
  <rcc rId="95683" sId="1">
    <nc r="D114">
      <v>19316</v>
    </nc>
  </rcc>
  <rcc rId="95684" sId="1">
    <nc r="A115">
      <v>11</v>
    </nc>
  </rcc>
  <rcc rId="95685" sId="1">
    <nc r="B115">
      <v>1931</v>
    </nc>
  </rcc>
  <rcc rId="95686" sId="1">
    <nc r="C115" t="inlineStr">
      <is>
        <t>Kansas Ethanol</t>
      </is>
    </nc>
  </rcc>
  <rcc rId="95687" sId="1">
    <nc r="D115">
      <v>19316</v>
    </nc>
  </rcc>
  <rcv guid="{96C6E51E-1BFE-4D07-8D74-EF8ACD31C564}" action="delete"/>
  <rdn rId="0" localSheetId="1" customView="1" name="Z_96C6E51E_1BFE_4D07_8D74_EF8ACD31C564_.wvu.FilterData" hidden="1" oldHidden="1">
    <formula>TMACNTRTSHIPR!$G$1:$G$182</formula>
    <oldFormula>TMACNTRTSHIPR!$G$1:$G$182</oldFormula>
  </rdn>
  <rdn rId="0" localSheetId="2" customView="1" name="Z_96C6E51E_1BFE_4D07_8D74_EF8ACD31C564_.wvu.FilterData" hidden="1" oldHidden="1">
    <formula>'transfers storage'!$F$9:$F$42</formula>
    <oldFormula>'transfers storage'!$F$9:$F$42</oldFormula>
  </rdn>
  <rdn rId="0" localSheetId="3" customView="1" name="Z_96C6E51E_1BFE_4D07_8D74_EF8ACD31C564_.wvu.FilterData" hidden="1" oldHidden="1">
    <formula>'Yoder 2018 fill'!$F$2:$F$47</formula>
    <oldFormula>'Yoder 2018 fill'!$F$2:$F$47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93" sId="1" numFmtId="4">
    <nc r="J115">
      <v>25000</v>
    </nc>
  </rcc>
  <rcc rId="95694" sId="1" numFmtId="4">
    <nc r="J114">
      <v>100000</v>
    </nc>
  </rcc>
  <rcc rId="95695" sId="1" numFmtId="4">
    <nc r="J113">
      <v>100000</v>
    </nc>
  </rcc>
  <rcc rId="95696" sId="1" numFmtId="4">
    <nc r="J112">
      <v>150000</v>
    </nc>
  </rcc>
  <rcc rId="95697" sId="1" numFmtId="4">
    <nc r="J111">
      <v>50000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98" sId="2">
    <oc r="F34" t="inlineStr">
      <is>
        <t>HOLD</t>
      </is>
    </oc>
    <nc r="F34" t="inlineStr">
      <is>
        <t>Jantz</t>
      </is>
    </nc>
  </rcc>
  <rcc rId="95699" sId="2" numFmtId="4">
    <nc r="G34">
      <v>5</v>
    </nc>
  </rcc>
  <rfmt sheetId="2" sqref="F34:G34" start="0" length="2147483647">
    <dxf>
      <font>
        <b/>
      </font>
    </dxf>
  </rfmt>
  <rrc rId="95700" sId="2" ref="A36:XFD36" action="insertRow"/>
  <rcc rId="95701" sId="2">
    <nc r="A36">
      <v>560</v>
    </nc>
  </rcc>
  <rcc rId="95702" sId="2">
    <nc r="B36" t="inlineStr">
      <is>
        <t>Canton Term</t>
      </is>
    </nc>
  </rcc>
  <rcc rId="95703" sId="2">
    <nc r="C36">
      <v>61504</v>
    </nc>
  </rcc>
  <rcc rId="95704" sId="2">
    <nc r="D36" t="inlineStr">
      <is>
        <t>Marquette</t>
      </is>
    </nc>
  </rcc>
  <rcc rId="95705" sId="2">
    <nc r="E36">
      <v>191</v>
    </nc>
  </rcc>
  <rcc rId="95706" sId="2" numFmtId="4">
    <nc r="G36">
      <v>2</v>
    </nc>
  </rcc>
  <rcc rId="95707" sId="2" numFmtId="4">
    <nc r="H36">
      <v>178000</v>
    </nc>
  </rcc>
  <rcc rId="95708" sId="2">
    <nc r="I36" t="inlineStr">
      <is>
        <t>Beans/03</t>
      </is>
    </nc>
  </rcc>
  <rcc rId="95709" sId="2" numFmtId="4">
    <nc r="J36">
      <v>0.14000000000000001</v>
    </nc>
  </rcc>
  <rcc rId="95710" sId="2" numFmtId="4">
    <nc r="K36">
      <v>0.12</v>
    </nc>
  </rcc>
  <rcc rId="95711" sId="2">
    <nc r="F36" t="inlineStr">
      <is>
        <t>Jantz</t>
      </is>
    </nc>
  </rcc>
  <rcc rId="95712" sId="1">
    <oc r="G85" t="inlineStr">
      <is>
        <t>corn dump # 364/#444 Next Week</t>
      </is>
    </oc>
    <nc r="G85" t="inlineStr">
      <is>
        <t>corn dump #444 Next Week</t>
      </is>
    </nc>
  </rcc>
  <rcc rId="95713" sId="2">
    <nc r="A38">
      <v>560</v>
    </nc>
  </rcc>
  <rcc rId="95714" sId="2">
    <nc r="B38" t="inlineStr">
      <is>
        <t>Canton Term</t>
      </is>
    </nc>
  </rcc>
  <rcc rId="95715" sId="2">
    <nc r="C38">
      <v>61504</v>
    </nc>
  </rcc>
  <rcc rId="95716" sId="2">
    <nc r="D38" t="inlineStr">
      <is>
        <t>Alden</t>
      </is>
    </nc>
  </rcc>
  <rcc rId="95717" sId="2">
    <nc r="E38">
      <v>541</v>
    </nc>
  </rcc>
  <rfmt sheetId="2" sqref="F38" start="0" length="0">
    <dxf>
      <font>
        <b/>
        <sz val="12"/>
        <color auto="1"/>
      </font>
    </dxf>
  </rfmt>
  <rfmt sheetId="2" sqref="G38" start="0" length="0">
    <dxf>
      <font>
        <b/>
        <sz val="12"/>
      </font>
    </dxf>
  </rfmt>
  <rcc rId="95718" sId="2" numFmtId="4">
    <nc r="H38">
      <v>128000</v>
    </nc>
  </rcc>
  <rcc rId="95719" sId="2">
    <nc r="I38" t="inlineStr">
      <is>
        <t>Beans/03</t>
      </is>
    </nc>
  </rcc>
  <rcc rId="95720" sId="2" numFmtId="4">
    <nc r="J38">
      <v>0.13</v>
    </nc>
  </rcc>
  <rcc rId="95721" sId="2" numFmtId="4">
    <nc r="K38">
      <v>0.21</v>
    </nc>
  </rcc>
  <rcc rId="95722" sId="2">
    <nc r="F38" t="inlineStr">
      <is>
        <t>Jantz</t>
      </is>
    </nc>
  </rcc>
  <rcc rId="95723" sId="2" numFmtId="4">
    <nc r="G38">
      <v>3</v>
    </nc>
  </rcc>
  <rfmt sheetId="1" sqref="G76:H76" start="0" length="2147483647">
    <dxf>
      <font>
        <b/>
      </font>
    </dxf>
  </rfmt>
  <rcc rId="95724" sId="1">
    <oc r="G76" t="inlineStr">
      <is>
        <t>Jantz</t>
      </is>
    </oc>
    <nc r="G76"/>
  </rcc>
  <rcc rId="95725" sId="1">
    <oc r="H76">
      <v>1</v>
    </oc>
    <nc r="H76"/>
  </rcc>
  <rfmt sheetId="1" sqref="G75:H75" start="0" length="2147483647">
    <dxf>
      <font>
        <b/>
      </font>
    </dxf>
  </rfmt>
  <rcc rId="95726" sId="1">
    <nc r="H106">
      <v>3</v>
    </nc>
  </rcc>
  <rfmt sheetId="1" sqref="G106:H106" start="0" length="2147483647">
    <dxf>
      <font>
        <b/>
      </font>
    </dxf>
  </rfmt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27" sId="3">
    <oc r="F15" t="inlineStr">
      <is>
        <t>SAF</t>
      </is>
    </oc>
    <nc r="F15"/>
  </rcc>
  <rcc rId="95728" sId="3" numFmtId="4">
    <oc r="G15">
      <v>1</v>
    </oc>
    <nc r="G15"/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729" sId="3" ref="A28:XFD28" action="insertRow"/>
  <rcc rId="95730" sId="3">
    <nc r="A28">
      <v>566</v>
    </nc>
  </rcc>
  <rcc rId="95731" sId="3">
    <nc r="B28" t="inlineStr">
      <is>
        <t>Yoder Bunker</t>
      </is>
    </nc>
  </rcc>
  <rcc rId="95732" sId="3">
    <nc r="C28">
      <v>5</v>
    </nc>
  </rcc>
  <rcc rId="95733" sId="3">
    <nc r="D28" t="inlineStr">
      <is>
        <t>Lyons</t>
      </is>
    </nc>
  </rcc>
  <rcc rId="95734" sId="3">
    <nc r="E28">
      <v>548</v>
    </nc>
  </rcc>
  <rcc rId="95735" sId="3">
    <nc r="F28" t="inlineStr">
      <is>
        <t>Collman</t>
      </is>
    </nc>
  </rcc>
  <rcc rId="95736" sId="3" numFmtId="4">
    <nc r="G28">
      <v>2</v>
    </nc>
  </rcc>
  <rcc rId="95737" sId="3">
    <nc r="I28" t="inlineStr">
      <is>
        <t>Wheat</t>
      </is>
    </nc>
  </rcc>
  <rcc rId="95738" sId="3" numFmtId="4">
    <nc r="J28">
      <v>0.17</v>
    </nc>
  </rcc>
  <rrc rId="95739" sId="3" ref="A19:XFD19" action="deleteRow">
    <rfmt sheetId="3" xfDxf="1" sqref="A19:XFD19" start="0" length="0"/>
    <rcc rId="0" sId="3" dxf="1">
      <nc r="A1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9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9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9" t="inlineStr">
        <is>
          <t>Collman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9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H19">
        <v>228300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9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9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1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N19" t="inlineStr">
        <is>
          <t>08/16pm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66" sId="1" numFmtId="4">
    <oc r="J165">
      <v>1677</v>
    </oc>
    <nc r="J165">
      <v>698</v>
    </nc>
  </rcc>
  <rrc rId="93067" sId="1" ref="A39:XFD39" action="insertRow"/>
  <rcc rId="93068" sId="1">
    <nc r="E39" t="inlineStr">
      <is>
        <t>Benton</t>
      </is>
    </nc>
  </rcc>
  <rcc rId="93069" sId="1">
    <nc r="F39">
      <v>292</v>
    </nc>
  </rcc>
  <rcc rId="93070" sId="1">
    <nc r="H39">
      <v>1</v>
    </nc>
  </rcc>
  <rcc rId="93071" sId="1">
    <nc r="K39" t="inlineStr">
      <is>
        <t>Beans/03</t>
      </is>
    </nc>
  </rcc>
  <rcc rId="93072" sId="1" numFmtId="4">
    <nc r="L39">
      <v>2092.06</v>
    </nc>
  </rcc>
  <rcc rId="93073" sId="1">
    <nc r="G39" t="inlineStr">
      <is>
        <t>Smart</t>
      </is>
    </nc>
  </rcc>
  <rcc rId="93074" sId="1" numFmtId="4">
    <nc r="M39">
      <v>0.22</v>
    </nc>
  </rcc>
  <rcc rId="93075" sId="1">
    <nc r="H67">
      <v>1</v>
    </nc>
  </rcc>
  <rcc rId="93076" sId="1">
    <nc r="I67">
      <v>1</v>
    </nc>
  </rcc>
  <rcc rId="93077" sId="1">
    <nc r="A39">
      <v>11</v>
    </nc>
  </rcc>
  <rcc rId="93078" sId="1">
    <nc r="B39">
      <v>2301</v>
    </nc>
  </rcc>
  <rcc rId="93079" sId="1">
    <nc r="C39" t="inlineStr">
      <is>
        <t>Bunge Emporia</t>
      </is>
    </nc>
  </rcc>
  <rcc rId="93080" sId="1">
    <nc r="D39">
      <v>5591</v>
    </nc>
  </rcc>
  <rrc rId="93081" sId="1" ref="A157:XFD157" action="insertRow"/>
  <rcc rId="93082" sId="1">
    <nc r="A157">
      <v>110</v>
    </nc>
  </rcc>
  <rcc rId="93083" sId="1">
    <nc r="B157">
      <v>6201</v>
    </nc>
  </rcc>
  <rcc rId="93084" sId="1">
    <nc r="C157" t="inlineStr">
      <is>
        <t>Commerce</t>
      </is>
    </nc>
  </rcc>
  <rcc rId="93085" sId="1">
    <nc r="D157">
      <v>30323</v>
    </nc>
  </rcc>
  <rcc rId="93086" sId="1">
    <nc r="E157" t="inlineStr">
      <is>
        <t>Nickerson</t>
      </is>
    </nc>
  </rcc>
  <rcc rId="93087" sId="1">
    <nc r="F157">
      <v>510</v>
    </nc>
  </rcc>
  <rcc rId="93088" sId="1">
    <nc r="K157" t="inlineStr">
      <is>
        <t>Milo/02</t>
      </is>
    </nc>
  </rcc>
  <rcc rId="93089" sId="1">
    <nc r="O157" t="inlineStr">
      <is>
        <t>30 day</t>
      </is>
    </nc>
  </rcc>
  <rcc rId="93090" sId="1" numFmtId="4">
    <nc r="J157">
      <v>925</v>
    </nc>
  </rcc>
  <rcc rId="93091" sId="1" numFmtId="4">
    <nc r="L157">
      <v>11869</v>
    </nc>
  </rcc>
  <rfmt sheetId="4" sqref="A14" start="0" length="0">
    <dxf>
      <font>
        <sz val="11"/>
        <color theme="1"/>
        <name val="Calibri"/>
        <scheme val="minor"/>
      </font>
    </dxf>
  </rfmt>
  <rfmt sheetId="4" sqref="B14" start="0" length="0">
    <dxf>
      <font>
        <sz val="11"/>
        <color theme="1"/>
        <name val="Calibri"/>
        <scheme val="minor"/>
      </font>
    </dxf>
  </rfmt>
  <rfmt sheetId="4" sqref="C14" start="0" length="0">
    <dxf>
      <font>
        <sz val="11"/>
        <color theme="1"/>
        <name val="Calibri"/>
        <scheme val="minor"/>
      </font>
    </dxf>
  </rfmt>
  <rfmt sheetId="4" sqref="D14" start="0" length="0">
    <dxf>
      <font>
        <sz val="11"/>
        <color theme="1"/>
        <name val="Calibri"/>
        <scheme val="minor"/>
      </font>
    </dxf>
  </rfmt>
  <rfmt sheetId="4" sqref="E14" start="0" length="0">
    <dxf>
      <font>
        <sz val="11"/>
        <color theme="1"/>
        <name val="Calibri"/>
        <scheme val="minor"/>
      </font>
    </dxf>
  </rfmt>
  <rfmt sheetId="4" sqref="F14" start="0" length="0">
    <dxf>
      <font>
        <sz val="11"/>
        <color theme="1"/>
        <name val="Calibri"/>
        <scheme val="minor"/>
      </font>
    </dxf>
  </rfmt>
  <rfmt sheetId="4" sqref="G14" start="0" length="0">
    <dxf>
      <font>
        <sz val="11"/>
        <color theme="1"/>
        <name val="Calibri"/>
        <scheme val="minor"/>
      </font>
    </dxf>
  </rfmt>
  <rfmt sheetId="4" sqref="H14" start="0" length="0">
    <dxf>
      <font>
        <sz val="11"/>
        <color theme="1"/>
        <name val="Calibri"/>
        <scheme val="minor"/>
      </font>
    </dxf>
  </rfmt>
  <rfmt sheetId="4" sqref="I14" start="0" length="0">
    <dxf>
      <font>
        <sz val="11"/>
        <color theme="1"/>
        <name val="Calibri"/>
        <scheme val="minor"/>
      </font>
    </dxf>
  </rfmt>
  <rfmt sheetId="4" sqref="J14" start="0" length="0">
    <dxf>
      <font>
        <sz val="11"/>
        <color theme="1"/>
        <name val="Calibri"/>
        <scheme val="minor"/>
      </font>
    </dxf>
  </rfmt>
  <rfmt sheetId="4" sqref="K14" start="0" length="0">
    <dxf>
      <font>
        <sz val="11"/>
        <color theme="1"/>
        <name val="Calibri"/>
        <scheme val="minor"/>
      </font>
    </dxf>
  </rfmt>
  <rfmt sheetId="4" sqref="L14" start="0" length="0">
    <dxf>
      <font>
        <sz val="11"/>
        <color theme="1"/>
        <name val="Calibri"/>
        <scheme val="minor"/>
      </font>
    </dxf>
  </rfmt>
  <rcc rId="93092" sId="1" numFmtId="4">
    <oc r="J171">
      <v>5215</v>
    </oc>
    <nc r="J171">
      <v>4248</v>
    </nc>
  </rcc>
  <rcc rId="93093" sId="1" numFmtId="4">
    <oc r="J86">
      <v>2546</v>
    </oc>
    <nc r="J86">
      <v>1560</v>
    </nc>
  </rcc>
  <rcc rId="93094" sId="1" numFmtId="4">
    <oc r="J62">
      <v>21051</v>
    </oc>
    <nc r="J62">
      <v>20136</v>
    </nc>
  </rcc>
  <rcc rId="93095" sId="1" numFmtId="4">
    <oc r="J55">
      <v>120649</v>
    </oc>
    <nc r="J55">
      <v>118802</v>
    </nc>
  </rcc>
  <rcc rId="93096" sId="1" numFmtId="4">
    <oc r="J5">
      <v>16451</v>
    </oc>
    <nc r="J5">
      <v>13715</v>
    </nc>
  </rcc>
  <rcc rId="93097" sId="1" numFmtId="4">
    <oc r="J23">
      <v>11933</v>
    </oc>
    <nc r="J23">
      <v>11026</v>
    </nc>
  </rcc>
  <rcc rId="93098" sId="1" numFmtId="4">
    <oc r="J32">
      <v>32508</v>
    </oc>
    <nc r="J32">
      <v>31603</v>
    </nc>
  </rcc>
  <rcc rId="93099" sId="1" numFmtId="4">
    <oc r="J41">
      <v>5727</v>
    </oc>
    <nc r="J41">
      <v>3099</v>
    </nc>
  </rcc>
  <rrc rId="93100" sId="1" ref="A172:XFD172" action="insertRow"/>
  <rcc rId="93101" sId="1">
    <nc r="A172">
      <v>110</v>
    </nc>
  </rcc>
  <rcc rId="93102" sId="1">
    <nc r="B172">
      <v>6201</v>
    </nc>
  </rcc>
  <rcc rId="93103" sId="1">
    <nc r="C172" t="inlineStr">
      <is>
        <t>CHS</t>
      </is>
    </nc>
  </rcc>
  <rcc rId="93104" sId="1">
    <nc r="D172">
      <v>24483</v>
    </nc>
  </rcc>
  <rcc rId="93105" sId="1">
    <nc r="K172" t="inlineStr">
      <is>
        <t>Corn/04</t>
      </is>
    </nc>
  </rcc>
  <rcc rId="93106" sId="1">
    <nc r="E172" t="inlineStr">
      <is>
        <t>Hammond</t>
      </is>
    </nc>
  </rcc>
  <rcc rId="93107" sId="1" numFmtId="4">
    <nc r="J172">
      <v>5000</v>
    </nc>
  </rcc>
  <rcc rId="93108" sId="1">
    <nc r="L172">
      <v>893357</v>
    </nc>
  </rcc>
  <rcc rId="93109" sId="1" quotePrefix="1">
    <nc r="O172" t="inlineStr">
      <is>
        <t>2 wk</t>
      </is>
    </nc>
  </rcc>
  <rcc rId="93110" sId="1">
    <nc r="F172">
      <v>632</v>
    </nc>
  </rcc>
  <rfmt sheetId="4" sqref="A14" start="0" length="0">
    <dxf/>
  </rfmt>
  <rfmt sheetId="4" sqref="B14" start="0" length="0">
    <dxf>
      <font>
        <sz val="11"/>
        <color auto="1"/>
        <name val="Calibri"/>
        <scheme val="minor"/>
      </font>
      <alignment wrapText="0" readingOrder="0"/>
    </dxf>
  </rfmt>
  <rfmt sheetId="4" sqref="C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D14" start="0" length="0">
    <dxf>
      <font>
        <sz val="11"/>
        <color auto="1"/>
        <name val="Calibri"/>
        <scheme val="minor"/>
      </font>
      <alignment wrapText="0" readingOrder="0"/>
    </dxf>
  </rfmt>
  <rfmt sheetId="4" sqref="E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F14" start="0" length="0">
    <dxf>
      <font>
        <sz val="11"/>
        <color auto="1"/>
        <name val="Calibri"/>
        <scheme val="minor"/>
      </font>
    </dxf>
  </rfmt>
  <rfmt sheetId="4" sqref="G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H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I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J14" start="0" length="0">
    <dxf>
      <font>
        <sz val="11"/>
        <color auto="1"/>
        <name val="Calibri"/>
        <scheme val="minor"/>
      </font>
      <alignment wrapText="0" readingOrder="0"/>
    </dxf>
  </rfmt>
  <rfmt sheetId="4" sqref="K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L14" start="0" length="0">
    <dxf>
      <font>
        <sz val="11"/>
        <color auto="1"/>
        <name val="Calibri"/>
        <scheme val="minor"/>
      </font>
      <numFmt numFmtId="0" formatCode="General"/>
      <alignment wrapText="0" readingOrder="0"/>
    </dxf>
  </rfmt>
  <rcc rId="93111" sId="1" numFmtId="4">
    <oc r="J154">
      <v>43119</v>
    </oc>
    <nc r="J154">
      <v>31280</v>
    </nc>
  </rcc>
  <rcc rId="93112" sId="1" numFmtId="4">
    <oc r="J153">
      <v>-10816</v>
    </oc>
    <nc r="J153">
      <v>-12872</v>
    </nc>
  </rcc>
  <rcc rId="93113" sId="1" numFmtId="4">
    <oc r="J106">
      <v>90603</v>
    </oc>
    <nc r="J106">
      <v>30603</v>
    </nc>
  </rcc>
  <rcc rId="93114" sId="1" numFmtId="4">
    <oc r="J114">
      <v>17610</v>
    </oc>
    <nc r="J114">
      <v>13696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40" sId="3">
    <nc r="F15" t="inlineStr">
      <is>
        <t>Herrenbruck</t>
      </is>
    </nc>
  </rcc>
  <rfmt sheetId="3" sqref="F15:G15" start="0" length="2147483647">
    <dxf>
      <font>
        <b/>
      </font>
    </dxf>
  </rfmt>
  <rrc rId="95741" sId="1" ref="A105:XFD105" action="insertRow"/>
  <rcc rId="95742" sId="1">
    <nc r="A105">
      <v>11</v>
    </nc>
  </rcc>
  <rcc rId="95743" sId="1">
    <nc r="B105">
      <v>1931</v>
    </nc>
  </rcc>
  <rcc rId="95744" sId="1">
    <nc r="C105" t="inlineStr">
      <is>
        <t>Kansas Ethanol</t>
      </is>
    </nc>
  </rcc>
  <rcc rId="95745" sId="1">
    <nc r="D105">
      <v>19316</v>
    </nc>
  </rcc>
  <rcc rId="95746" sId="1">
    <nc r="E105" t="inlineStr">
      <is>
        <t>Nickerson</t>
      </is>
    </nc>
  </rcc>
  <rcc rId="95747" sId="1">
    <nc r="F105">
      <v>510</v>
    </nc>
  </rcc>
  <rcc rId="95748" sId="1">
    <nc r="K105" t="inlineStr">
      <is>
        <t>Corn/04</t>
      </is>
    </nc>
  </rcc>
  <rcc rId="95749" sId="1" numFmtId="4">
    <nc r="L105">
      <v>7028.12</v>
    </nc>
  </rcc>
  <rcc rId="95750" sId="1">
    <nc r="O105" t="inlineStr">
      <is>
        <t>#2 YC KE Scale Aug</t>
      </is>
    </nc>
  </rcc>
  <rcc rId="95751" sId="1">
    <nc r="G105" t="inlineStr">
      <is>
        <t>Herrenbruck</t>
      </is>
    </nc>
  </rcc>
  <rcc rId="95752" sId="1">
    <nc r="H105">
      <v>1</v>
    </nc>
  </rcc>
  <rcc rId="95753" sId="1">
    <nc r="I105">
      <v>4</v>
    </nc>
  </rcc>
  <rcc rId="95754" sId="3">
    <nc r="G15" t="inlineStr">
      <is>
        <t>X(1)</t>
      </is>
    </nc>
  </rcc>
  <rcc rId="95755" sId="1" numFmtId="4">
    <nc r="M105">
      <v>0.08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756" sId="1" ref="A89:XFD89" action="deleteRow">
    <rfmt sheetId="1" xfDxf="1" sqref="A89:XFD89" start="0" length="0"/>
    <rcc rId="0" sId="1" dxf="1">
      <nc r="A8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757" sId="1" ref="A89:XFD89" action="deleteRow">
    <rfmt sheetId="1" xfDxf="1" sqref="A89:XFD89" start="0" length="0"/>
    <rcc rId="0" sId="1" dxf="1">
      <nc r="A8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Ratzlaff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758" sId="1" ref="A89:XFD89" action="deleteRow">
    <rfmt sheetId="1" xfDxf="1" sqref="A89:XFD89" start="0" length="0"/>
    <rcc rId="0" sId="1" dxf="1">
      <nc r="A8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Koehn LLC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759" sId="1" ref="A94:XFD94" action="deleteRow">
    <rfmt sheetId="1" xfDxf="1" sqref="A94:XFD94" start="0" length="0"/>
    <rcc rId="0" sId="1" dxf="1">
      <nc r="A9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4" t="inlineStr">
        <is>
          <t>Benton Bunker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4">
        <v>291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H94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9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4">
        <v>7028.11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4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760" sId="1" ref="A86:XFD86" action="deleteRow">
    <undo index="65535" exp="area" dr="I86:I103" r="I85" sId="1"/>
    <rfmt sheetId="1" xfDxf="1" sqref="A86:XFD86" start="0" length="0"/>
    <rcc rId="0" sId="1" dxf="1">
      <nc r="A8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6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6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6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6">
        <v>11776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6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6">
        <v>0.37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6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761" sId="1" ref="A86:XFD86" action="deleteRow">
    <undo index="65535" exp="area" dr="I86:I102" r="I85" sId="1"/>
    <rfmt sheetId="1" xfDxf="1" sqref="A86:XFD86" start="0" length="0"/>
    <rcc rId="0" sId="1" dxf="1">
      <nc r="A8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6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6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6" t="inlineStr">
        <is>
          <t>CKT M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6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6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6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762" sId="1" ref="A81:XFD81" action="deleteRow">
    <rfmt sheetId="1" xfDxf="1" sqref="A81:XFD81" start="0" length="0"/>
    <rcc rId="0" sId="1" dxf="1">
      <nc r="A8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1">
        <v>9998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1" t="inlineStr">
        <is>
          <t>Manns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>
        <v>26077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1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1">
        <v>245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G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1">
        <v>617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1">
        <v>7376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763" sId="1" ref="A81:XFD81" action="deleteRow">
    <rfmt sheetId="1" xfDxf="1" sqref="A81:XFD81" start="0" length="0"/>
    <rcc rId="0" sId="1" dxf="1">
      <nc r="A8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1">
        <v>9998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1" t="inlineStr">
        <is>
          <t>Manns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>
        <v>26077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1" t="inlineStr">
        <is>
          <t>Benton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1">
        <v>291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1" t="inlineStr">
        <is>
          <t>Burrillas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81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81">
        <v>700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1">
        <v>7376.02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5764" sId="1">
    <oc r="G80" t="inlineStr">
      <is>
        <t>3 loads W/O 8/27</t>
      </is>
    </oc>
    <nc r="G80" t="inlineStr">
      <is>
        <t>2 loads W/O 9/4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65" sId="1">
    <oc r="G80" t="inlineStr">
      <is>
        <t>2 loads W/O 9/4</t>
      </is>
    </oc>
    <nc r="G80" t="inlineStr">
      <is>
        <t>2 loads W/O 9/4 Thursday or Friday</t>
      </is>
    </nc>
  </rcc>
  <rcc rId="95766" sId="1">
    <oc r="G61" t="inlineStr">
      <is>
        <t>SAF</t>
      </is>
    </oc>
    <nc r="G61"/>
  </rcc>
  <rcc rId="95767" sId="1">
    <oc r="I61">
      <v>2</v>
    </oc>
    <nc r="I61"/>
  </rcc>
  <rcc rId="95768" sId="1">
    <oc r="G62" t="inlineStr">
      <is>
        <t>Bar K Bar</t>
      </is>
    </oc>
    <nc r="G62"/>
  </rcc>
  <rcc rId="95769" sId="1">
    <oc r="I62">
      <v>2</v>
    </oc>
    <nc r="I62"/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70" sId="1">
    <nc r="G63" t="inlineStr">
      <is>
        <t>Damko</t>
      </is>
    </nc>
  </rcc>
  <rcc rId="95771" sId="1">
    <nc r="H63">
      <v>1</v>
    </nc>
  </rcc>
  <rrc rId="95772" sId="1" ref="A65:XFD65" action="deleteRow">
    <rfmt sheetId="1" xfDxf="1" sqref="A65:XFD65" start="0" length="0"/>
    <rcc rId="0" sId="1" dxf="1">
      <nc r="A6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5">
        <v>447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5" t="inlineStr">
        <is>
          <t>Damko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5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6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5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5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5">
        <v>59987.040000000001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5">
        <v>0.11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5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5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G63:H63" start="0" length="2147483647">
    <dxf>
      <font>
        <b/>
      </font>
    </dxf>
  </rfmt>
  <rcc rId="95773" sId="1" numFmtId="4">
    <nc r="N63">
      <v>0.14000000000000001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74" sId="1" numFmtId="4">
    <oc r="J19">
      <v>60631</v>
    </oc>
    <nc r="J19">
      <v>66384</v>
    </nc>
  </rcc>
  <rcc rId="95775" sId="1" numFmtId="4">
    <oc r="J24">
      <v>87848</v>
    </oc>
    <nc r="J24">
      <v>64598</v>
    </nc>
  </rcc>
  <rcc rId="95776" sId="1" numFmtId="4">
    <oc r="J29">
      <v>12000</v>
    </oc>
    <nc r="J29">
      <v>9183</v>
    </nc>
  </rcc>
  <rcc rId="95777" sId="1" numFmtId="4">
    <oc r="J18">
      <v>137000</v>
    </oc>
    <nc r="J18">
      <v>31159</v>
    </nc>
  </rcc>
  <rcc rId="95778" sId="1" numFmtId="4">
    <oc r="J31">
      <v>13207</v>
    </oc>
    <nc r="J31">
      <v>5725</v>
    </nc>
  </rcc>
  <rcc rId="95779" sId="1" numFmtId="4">
    <oc r="J34">
      <v>3000</v>
    </oc>
    <nc r="J34">
      <v>1085</v>
    </nc>
  </rcc>
  <rcc rId="95780" sId="1" numFmtId="4">
    <oc r="J37">
      <v>10000</v>
    </oc>
    <nc r="J37">
      <v>4693</v>
    </nc>
  </rcc>
  <rcc rId="95781" sId="1" numFmtId="4">
    <oc r="J39">
      <v>50000</v>
    </oc>
    <nc r="J39">
      <v>98218</v>
    </nc>
  </rcc>
  <rrc rId="95782" sId="1" ref="A40:XFD40" action="insertRow"/>
  <rrc rId="95783" sId="1" ref="A40:XFD40" action="insertRow"/>
  <rrc rId="95784" sId="1" ref="A40:XFD40" action="insertRow"/>
  <rcc rId="95785" sId="1">
    <nc r="A40">
      <v>11</v>
    </nc>
  </rcc>
  <rcc rId="95786" sId="1">
    <nc r="B40">
      <v>2301</v>
    </nc>
  </rcc>
  <rcc rId="95787" sId="1">
    <nc r="C40" t="inlineStr">
      <is>
        <t>Bunge Emporia</t>
      </is>
    </nc>
  </rcc>
  <rcc rId="95788" sId="1">
    <nc r="D40">
      <v>5591</v>
    </nc>
  </rcc>
  <rcc rId="95789" sId="1">
    <nc r="E40" t="inlineStr">
      <is>
        <t>Benton</t>
      </is>
    </nc>
  </rcc>
  <rcc rId="95790" sId="1">
    <nc r="F40">
      <v>292</v>
    </nc>
  </rcc>
  <rcc rId="95791" sId="1">
    <nc r="K40" t="inlineStr">
      <is>
        <t>Beans/03</t>
      </is>
    </nc>
  </rcc>
  <rcc rId="95792" sId="1" numFmtId="4">
    <nc r="L40">
      <v>2093.09</v>
    </nc>
  </rcc>
  <rcc rId="95793" sId="1">
    <nc r="A41">
      <v>11</v>
    </nc>
  </rcc>
  <rcc rId="95794" sId="1">
    <nc r="B41">
      <v>2301</v>
    </nc>
  </rcc>
  <rcc rId="95795" sId="1">
    <nc r="C41" t="inlineStr">
      <is>
        <t>Bunge Emporia</t>
      </is>
    </nc>
  </rcc>
  <rcc rId="95796" sId="1">
    <nc r="D41">
      <v>5591</v>
    </nc>
  </rcc>
  <rcc rId="95797" sId="1">
    <nc r="E41" t="inlineStr">
      <is>
        <t>Benton</t>
      </is>
    </nc>
  </rcc>
  <rcc rId="95798" sId="1">
    <nc r="F41">
      <v>292</v>
    </nc>
  </rcc>
  <rcc rId="95799" sId="1">
    <nc r="K41" t="inlineStr">
      <is>
        <t>Beans/03</t>
      </is>
    </nc>
  </rcc>
  <rcc rId="95800" sId="1" numFmtId="4">
    <nc r="L41">
      <v>2093.09</v>
    </nc>
  </rcc>
  <rcc rId="95801" sId="1">
    <nc r="A42">
      <v>11</v>
    </nc>
  </rcc>
  <rcc rId="95802" sId="1">
    <nc r="B42">
      <v>2301</v>
    </nc>
  </rcc>
  <rcc rId="95803" sId="1">
    <nc r="C42" t="inlineStr">
      <is>
        <t>Bunge Emporia</t>
      </is>
    </nc>
  </rcc>
  <rcc rId="95804" sId="1">
    <nc r="D42">
      <v>5591</v>
    </nc>
  </rcc>
  <rcc rId="95805" sId="1">
    <nc r="E42" t="inlineStr">
      <is>
        <t>Benton</t>
      </is>
    </nc>
  </rcc>
  <rcc rId="95806" sId="1">
    <nc r="F42">
      <v>292</v>
    </nc>
  </rcc>
  <rcc rId="95807" sId="1">
    <nc r="K42" t="inlineStr">
      <is>
        <t>Beans/03</t>
      </is>
    </nc>
  </rcc>
  <rcc rId="95808" sId="1" numFmtId="4">
    <nc r="L42">
      <v>2093.09</v>
    </nc>
  </rcc>
  <rcc rId="95809" sId="1" numFmtId="4">
    <oc r="J168">
      <v>33151</v>
    </oc>
    <nc r="J168">
      <v>31266</v>
    </nc>
  </rcc>
  <rcc rId="95810" sId="1" numFmtId="4">
    <oc r="J148">
      <v>155101</v>
    </oc>
    <nc r="J148">
      <v>154172</v>
    </nc>
  </rcc>
  <rcc rId="95811" sId="1" numFmtId="4">
    <oc r="J154">
      <v>13007</v>
    </oc>
    <nc r="J154">
      <v>12021</v>
    </nc>
  </rcc>
  <rcc rId="95812" sId="1" numFmtId="4">
    <oc r="J156">
      <v>15000</v>
    </oc>
    <nc r="J156">
      <v>14161</v>
    </nc>
  </rcc>
  <rrc rId="95813" sId="1" ref="A158:XFD158" action="deleteRow">
    <rfmt sheetId="1" xfDxf="1" sqref="A158:XFD158" start="0" length="0"/>
    <rcc rId="0" sId="1" dxf="1">
      <nc r="A15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8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8" t="inlineStr">
        <is>
          <t>West Plains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8">
        <v>18704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58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58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5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58">
        <v>708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58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58">
        <v>6026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5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8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5814" sId="1" numFmtId="4">
    <oc r="J162">
      <v>5778</v>
    </oc>
    <nc r="J162">
      <v>4840</v>
    </nc>
  </rcc>
  <rcc rId="95815" sId="1" numFmtId="4">
    <oc r="J59">
      <v>10898</v>
    </oc>
    <nc r="J59">
      <v>7343</v>
    </nc>
  </rcc>
  <rcc rId="95816" sId="1" numFmtId="4">
    <oc r="J67">
      <v>12240</v>
    </oc>
    <nc r="J67">
      <v>5855</v>
    </nc>
  </rcc>
  <rfmt sheetId="1" sqref="G60" start="0" length="2147483647">
    <dxf>
      <font>
        <b/>
      </font>
    </dxf>
  </rfmt>
  <rfmt sheetId="1" sqref="G60" start="0" length="2147483647">
    <dxf>
      <font>
        <color auto="1"/>
      </font>
    </dxf>
  </rfmt>
  <rcc rId="95817" sId="1">
    <nc r="G39" t="inlineStr">
      <is>
        <t>Martinez</t>
      </is>
    </nc>
  </rcc>
  <rcc rId="95818" sId="1">
    <nc r="H39">
      <v>1</v>
    </nc>
  </rcc>
  <rcc rId="95819" sId="1" numFmtId="4">
    <oc r="M39">
      <v>0.22</v>
    </oc>
    <nc r="M39">
      <v>0.3</v>
    </nc>
  </rcc>
  <rfmt sheetId="1" sqref="G39:H39" start="0" length="2147483647">
    <dxf>
      <font>
        <b/>
      </font>
    </dxf>
  </rfmt>
  <rcc rId="95820" sId="1">
    <oc r="G35" t="inlineStr">
      <is>
        <t>MT Baker</t>
      </is>
    </oc>
    <nc r="G35" t="inlineStr">
      <is>
        <t>RC</t>
      </is>
    </nc>
  </rcc>
  <rcc rId="95821" sId="1">
    <nc r="H35">
      <v>1</v>
    </nc>
  </rcc>
  <rcc rId="95822" sId="1">
    <nc r="I35">
      <v>4</v>
    </nc>
  </rcc>
  <rcc rId="95823" sId="1" numFmtId="4">
    <oc r="J35">
      <v>5000</v>
    </oc>
    <nc r="J35">
      <v>4870</v>
    </nc>
  </rcc>
  <rcc rId="95824" sId="1">
    <nc r="H36">
      <v>1</v>
    </nc>
  </rcc>
  <rcc rId="95825" sId="1">
    <nc r="I36">
      <v>3</v>
    </nc>
  </rcc>
  <rfmt sheetId="1" sqref="G35:H36" start="0" length="2147483647">
    <dxf>
      <font>
        <b/>
      </font>
    </dxf>
  </rfmt>
  <rcc rId="95826" sId="1">
    <nc r="G40" t="inlineStr">
      <is>
        <t>KDI</t>
      </is>
    </nc>
  </rcc>
  <rcc rId="95827" sId="1">
    <nc r="H40">
      <v>1</v>
    </nc>
  </rcc>
  <rfmt sheetId="1" sqref="G40:H40" start="0" length="2147483647">
    <dxf>
      <font>
        <b/>
      </font>
    </dxf>
  </rfmt>
  <rcc rId="95828" sId="1">
    <nc r="G41" t="inlineStr">
      <is>
        <t>Burrilas</t>
      </is>
    </nc>
  </rcc>
  <rcc rId="95829" sId="1">
    <nc r="H41">
      <v>1</v>
    </nc>
  </rcc>
  <rfmt sheetId="1" sqref="G41:H41" start="0" length="2147483647">
    <dxf>
      <font>
        <b/>
      </font>
    </dxf>
  </rfmt>
  <rcc rId="95830" sId="1">
    <nc r="G42" t="inlineStr">
      <is>
        <t>Brull</t>
      </is>
    </nc>
  </rcc>
  <rcc rId="95831" sId="1">
    <nc r="H42">
      <v>2</v>
    </nc>
  </rcc>
  <rcc rId="95832" sId="1" numFmtId="4">
    <nc r="M42">
      <v>0.28999999999999998</v>
    </nc>
  </rcc>
  <rcc rId="95833" sId="1" numFmtId="4">
    <nc r="M40">
      <v>0.3</v>
    </nc>
  </rcc>
  <rcc rId="95834" sId="1" numFmtId="4">
    <nc r="M41">
      <v>0.3</v>
    </nc>
  </rcc>
  <rfmt sheetId="1" sqref="G42 H42" start="0" length="2147483647">
    <dxf>
      <font>
        <b/>
      </font>
    </dxf>
  </rfmt>
  <rrc rId="95835" sId="3" ref="A14:XFD14" action="insertRow"/>
  <rcc rId="95836" sId="3">
    <nc r="A14">
      <v>566</v>
    </nc>
  </rcc>
  <rcc rId="95837" sId="3">
    <nc r="B14" t="inlineStr">
      <is>
        <t>Yoder Bunker</t>
      </is>
    </nc>
  </rcc>
  <rcc rId="95838" sId="3">
    <nc r="C14">
      <v>5</v>
    </nc>
  </rcc>
  <rcc rId="95839" sId="3">
    <nc r="D14" t="inlineStr">
      <is>
        <t>Geneseo</t>
      </is>
    </nc>
  </rcc>
  <rcc rId="95840" sId="3">
    <nc r="E14">
      <v>546</v>
    </nc>
  </rcc>
  <rcc rId="95841" sId="3" numFmtId="4">
    <nc r="G14">
      <v>1</v>
    </nc>
  </rcc>
  <rcc rId="95842" sId="3">
    <nc r="I14" t="inlineStr">
      <is>
        <t>Wheat</t>
      </is>
    </nc>
  </rcc>
  <rcc rId="95843" sId="3" numFmtId="4">
    <nc r="J14">
      <v>0.2</v>
    </nc>
  </rcc>
  <rcc rId="95844" sId="3" numFmtId="4">
    <nc r="K14">
      <v>52</v>
    </nc>
  </rcc>
  <rcc rId="95845" sId="3" numFmtId="11">
    <nc r="L14">
      <v>1.8</v>
    </nc>
  </rcc>
  <rcc rId="95846" sId="3">
    <nc r="F14" t="inlineStr">
      <is>
        <t>SOB</t>
      </is>
    </nc>
  </rcc>
  <rfmt sheetId="3" sqref="F14 G14" start="0" length="2147483647">
    <dxf>
      <font>
        <b/>
      </font>
    </dxf>
  </rfmt>
  <rfmt sheetId="1" sqref="G69:H69" start="0" length="2147483647">
    <dxf>
      <font>
        <b/>
      </font>
    </dxf>
  </rfmt>
  <rcc rId="95847" sId="1" numFmtId="4">
    <oc r="J52">
      <v>12295</v>
    </oc>
    <nc r="J52">
      <v>11790</v>
    </nc>
  </rcc>
  <rrc rId="95848" sId="1" ref="A54:XFD54" action="deleteRow">
    <rfmt sheetId="1" xfDxf="1" sqref="A54:XFD54" start="0" length="0"/>
    <rcc rId="0" sId="1" dxf="1">
      <nc r="A5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4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4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4" t="inlineStr">
        <is>
          <t>Liberty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4">
        <v>634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5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4">
        <v>2267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4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4">
        <v>157922.03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4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4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849" sId="1" ref="A94:XFD94" action="deleteRow">
    <rfmt sheetId="1" xfDxf="1" sqref="A94:XFD94" start="0" length="0"/>
    <rcc rId="0" sId="1" dxf="1">
      <nc r="A9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>
        <v>1931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Kansas Ethanol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>
        <v>19316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4" t="inlineStr">
        <is>
          <t>Nickerson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4">
        <v>510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4" t="inlineStr">
        <is>
          <t>Brull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4" t="inlineStr">
        <is>
          <t>X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4">
        <v>7028.12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4">
        <v>0.1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4" t="inlineStr">
        <is>
          <t>#2 YC KE Scale 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850" sId="1" ref="A89:XFD89" action="deleteRow">
    <rfmt sheetId="1" xfDxf="1" sqref="A89:XFD89" start="0" length="0"/>
    <rcc rId="0" sId="1" dxf="1">
      <nc r="A8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1931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Kansas Ethanol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19316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Benton Bunker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291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SOB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9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7028.11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9">
        <v>0.18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9" t="inlineStr">
        <is>
          <t>#2 YC KE Scale 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3:G13" start="0" length="2147483647">
    <dxf>
      <font>
        <b/>
      </font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51" sId="1" numFmtId="4">
    <oc r="L115">
      <v>20204</v>
    </oc>
    <nc r="L115">
      <v>20204.009999999998</v>
    </nc>
  </rcc>
  <rrc rId="95852" sId="1" ref="A116:XFD116" action="insertRow"/>
  <rcc rId="95853" sId="1" numFmtId="4">
    <oc r="J115">
      <v>25000</v>
    </oc>
    <nc r="J115">
      <v>9000</v>
    </nc>
  </rcc>
  <rcc rId="95854" sId="1" numFmtId="4">
    <nc r="J116">
      <v>15000</v>
    </nc>
  </rcc>
  <rcc rId="95855" sId="1" numFmtId="4">
    <nc r="J117">
      <v>1000</v>
    </nc>
  </rcc>
  <rrc rId="95856" sId="1" ref="A118:XFD118" action="insertRow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437" sId="1" ref="A191:XFD191" action="deleteRow">
    <rfmt sheetId="1" xfDxf="1" sqref="A191:XFD191" start="0" length="0"/>
    <rcc rId="0" sId="1" dxf="1">
      <nc r="A191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1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1" t="inlineStr">
        <is>
          <t>ADM Deerfield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1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91" t="inlineStr">
        <is>
          <t>Deerfield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1">
        <v>640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9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91">
        <v>-2181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9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91">
        <v>29624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9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9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91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438" sId="1" ref="A73:XFD73" action="insertRow"/>
  <rcc rId="92439" sId="1">
    <nc r="A73">
      <v>11</v>
    </nc>
  </rcc>
  <rcc rId="92440" sId="1">
    <nc r="B73">
      <v>107</v>
    </nc>
  </rcc>
  <rcc rId="92441" sId="1">
    <nc r="C73" t="inlineStr">
      <is>
        <t>Cargill Kansas City</t>
      </is>
    </nc>
  </rcc>
  <rcc rId="92442" sId="1">
    <nc r="D73">
      <v>14</v>
    </nc>
  </rcc>
  <rcc rId="92443" sId="1">
    <nc r="E73" t="inlineStr">
      <is>
        <t>Liberty</t>
      </is>
    </nc>
  </rcc>
  <rcc rId="92444" sId="1">
    <nc r="F73">
      <v>634</v>
    </nc>
  </rcc>
  <rcc rId="92445" sId="1">
    <nc r="H73">
      <v>1</v>
    </nc>
  </rcc>
  <rcc rId="92446" sId="1">
    <nc r="I73">
      <v>1</v>
    </nc>
  </rcc>
  <rcc rId="92447" sId="1">
    <nc r="K73" t="inlineStr">
      <is>
        <t>Beans/03</t>
      </is>
    </nc>
  </rcc>
  <rcc rId="92448" sId="1" numFmtId="4">
    <nc r="L73">
      <v>157844.04</v>
    </nc>
  </rcc>
  <rcc rId="92449" sId="1">
    <nc r="O73" t="inlineStr">
      <is>
        <t>End of Sep</t>
      </is>
    </nc>
  </rcc>
  <rcc rId="92450" sId="1">
    <nc r="G73" t="inlineStr">
      <is>
        <t>J Kiing</t>
      </is>
    </nc>
  </rcc>
  <rcc rId="92451" sId="1" numFmtId="4">
    <nc r="M73">
      <v>0.5</v>
    </nc>
  </rcc>
  <rrc rId="92452" sId="1" ref="A188:XFD188" action="insertRow"/>
  <rcc rId="92453" sId="1">
    <nc r="A188">
      <v>110</v>
    </nc>
  </rcc>
  <rcc rId="92454" sId="1">
    <nc r="B188">
      <v>6201</v>
    </nc>
  </rcc>
  <rcc rId="92455" sId="1">
    <nc r="C188" t="inlineStr">
      <is>
        <t>West Plains</t>
      </is>
    </nc>
  </rcc>
  <rcc rId="92456" sId="1">
    <nc r="D188">
      <v>18704</v>
    </nc>
  </rcc>
  <rcc rId="92457" sId="1">
    <nc r="E188" t="inlineStr">
      <is>
        <t>Coffeyville</t>
      </is>
    </nc>
  </rcc>
  <rcc rId="92458" sId="1">
    <nc r="F188">
      <v>630</v>
    </nc>
  </rcc>
  <rcc rId="92459" sId="1">
    <nc r="K188" t="inlineStr">
      <is>
        <t>Corn/04</t>
      </is>
    </nc>
  </rcc>
  <rcc rId="92460" sId="1">
    <nc r="A186">
      <v>110</v>
    </nc>
  </rcc>
  <rcc rId="92461" sId="1" numFmtId="4">
    <nc r="J188">
      <v>5000</v>
    </nc>
  </rcc>
  <rcc rId="92462" sId="1">
    <nc r="L188">
      <v>6026</v>
    </nc>
  </rcc>
  <rfmt sheetId="4" sqref="B14" start="0" length="0">
    <dxf>
      <border outline="0">
        <left/>
      </border>
    </dxf>
  </rfmt>
  <rfmt sheetId="4" sqref="C14" start="0" length="0">
    <dxf>
      <font>
        <sz val="11"/>
        <color auto="1"/>
        <name val="Calibri"/>
        <scheme val="minor"/>
      </font>
    </dxf>
  </rfmt>
  <rfmt sheetId="4" sqref="D14" start="0" length="0">
    <dxf>
      <border outline="0">
        <bottom style="thin">
          <color indexed="64"/>
        </bottom>
      </border>
    </dxf>
  </rfmt>
  <rfmt sheetId="4" sqref="E14" start="0" length="0">
    <dxf>
      <font>
        <sz val="11"/>
        <color auto="1"/>
        <name val="Calibri"/>
        <scheme val="minor"/>
      </font>
    </dxf>
  </rfmt>
  <rfmt sheetId="4" sqref="F14" start="0" length="0">
    <dxf>
      <alignment wrapText="1" readingOrder="0"/>
    </dxf>
  </rfmt>
  <rfmt sheetId="4" sqref="G14" start="0" length="0">
    <dxf>
      <font>
        <u/>
        <color auto="1"/>
      </font>
      <alignment horizontal="general" vertical="bottom" readingOrder="0"/>
      <border outline="0">
        <top style="thin">
          <color indexed="64"/>
        </top>
      </border>
    </dxf>
  </rfmt>
  <rfmt sheetId="4" sqref="H14" start="0" length="0">
    <dxf>
      <alignment horizontal="general" vertical="bottom" readingOrder="0"/>
    </dxf>
  </rfmt>
  <rfmt sheetId="4" sqref="I14" start="0" length="0">
    <dxf/>
  </rfmt>
  <rfmt sheetId="4" sqref="K14" start="0" length="0">
    <dxf>
      <numFmt numFmtId="0" formatCode="General"/>
      <alignment wrapText="1" readingOrder="0"/>
    </dxf>
  </rfmt>
  <rfmt sheetId="4" sqref="L14" start="0" length="0">
    <dxf>
      <numFmt numFmtId="0" formatCode="General"/>
    </dxf>
  </rfmt>
  <rcc rId="92463" sId="1" numFmtId="4">
    <oc r="J186">
      <v>2653</v>
    </oc>
    <nc r="J186">
      <v>1677</v>
    </nc>
  </rcc>
  <rrc rId="92464" sId="1" ref="A47:XFD47" action="insertRow"/>
  <rcc rId="92465" sId="1">
    <nc r="A47">
      <v>11</v>
    </nc>
  </rcc>
  <rcc rId="92466" sId="1">
    <nc r="B47">
      <v>2301</v>
    </nc>
  </rcc>
  <rcc rId="92467" sId="1">
    <nc r="C47" t="inlineStr">
      <is>
        <t>Bunge Emporia</t>
      </is>
    </nc>
  </rcc>
  <rcc rId="92468" sId="1">
    <nc r="D47">
      <v>5591</v>
    </nc>
  </rcc>
  <rcc rId="92469" sId="1">
    <nc r="E47" t="inlineStr">
      <is>
        <t>Liberty</t>
      </is>
    </nc>
  </rcc>
  <rcc rId="92470" sId="1">
    <nc r="F47">
      <v>634</v>
    </nc>
  </rcc>
  <rcc rId="92471" sId="1">
    <nc r="K47" t="inlineStr">
      <is>
        <t>Beans/03</t>
      </is>
    </nc>
  </rcc>
  <rcc rId="92472" sId="1" numFmtId="4">
    <nc r="L47">
      <v>2092.0500000000002</v>
    </nc>
  </rcc>
  <rcc rId="92473" sId="1" numFmtId="4">
    <nc r="M47">
      <v>0.4</v>
    </nc>
  </rcc>
  <rcc rId="92474" sId="1">
    <nc r="G47" t="inlineStr">
      <is>
        <t>Heigele</t>
      </is>
    </nc>
  </rcc>
  <rcc rId="92475" sId="1">
    <nc r="H47">
      <v>1</v>
    </nc>
  </rcc>
  <rcc rId="92476" sId="1">
    <nc r="I47">
      <v>1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15" sId="1" numFmtId="4">
    <oc r="J99">
      <v>951</v>
    </oc>
    <nc r="J99">
      <v>1103</v>
    </nc>
  </rcc>
  <rcc rId="93116" sId="1" numFmtId="4">
    <oc r="J75">
      <v>37738</v>
    </oc>
    <nc r="J75">
      <v>35060</v>
    </nc>
  </rcc>
  <rcc rId="93117" sId="1" numFmtId="4">
    <oc r="J65">
      <v>3131</v>
    </oc>
    <nc r="J65">
      <v>5267</v>
    </nc>
  </rcc>
  <rcc rId="93118" sId="1" numFmtId="4">
    <oc r="J55">
      <v>118802</v>
    </oc>
    <nc r="J55">
      <v>114901</v>
    </nc>
  </rcc>
  <rcc rId="93119" sId="1" numFmtId="4">
    <oc r="J23">
      <v>11026</v>
    </oc>
    <nc r="J23">
      <v>7342</v>
    </nc>
  </rcc>
  <rcc rId="93120" sId="1" numFmtId="4">
    <oc r="J32">
      <v>31603</v>
    </oc>
    <nc r="J32">
      <v>30732</v>
    </nc>
  </rcc>
  <rcc rId="93121" sId="1" numFmtId="4">
    <oc r="J38">
      <v>96354</v>
    </oc>
    <nc r="J38">
      <v>95484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57" sId="1">
    <nc r="A116">
      <v>11</v>
    </nc>
  </rcc>
  <rcc rId="95858" sId="1">
    <nc r="B116">
      <v>1200</v>
    </nc>
  </rcc>
  <rcc rId="95859" sId="1">
    <nc r="C116" t="inlineStr">
      <is>
        <t>Knight Feedlot</t>
      </is>
    </nc>
  </rcc>
  <rcc rId="95860" sId="1">
    <nc r="D116">
      <v>23303</v>
    </nc>
  </rcc>
  <rcc rId="95861" sId="1">
    <nc r="F116">
      <v>1</v>
    </nc>
  </rcc>
  <rcc rId="95862" sId="1">
    <nc r="A117">
      <v>11</v>
    </nc>
  </rcc>
  <rcc rId="95863" sId="1">
    <nc r="B117">
      <v>1200</v>
    </nc>
  </rcc>
  <rcc rId="95864" sId="1">
    <nc r="C117" t="inlineStr">
      <is>
        <t>Knight Feedlot</t>
      </is>
    </nc>
  </rcc>
  <rcc rId="95865" sId="1">
    <nc r="D117">
      <v>23303</v>
    </nc>
  </rcc>
  <rcc rId="95866" sId="1">
    <nc r="F117">
      <v>1</v>
    </nc>
  </rcc>
  <rcc rId="95867" sId="1">
    <oc r="E115" t="inlineStr">
      <is>
        <t>Unpriced</t>
      </is>
    </oc>
    <nc r="E115" t="inlineStr">
      <is>
        <t>Unallocated</t>
      </is>
    </nc>
  </rcc>
  <rcc rId="95868" sId="1">
    <nc r="E116" t="inlineStr">
      <is>
        <t>Unallocated</t>
      </is>
    </nc>
  </rcc>
  <rcc rId="95869" sId="1">
    <nc r="E117" t="inlineStr">
      <is>
        <t>Nickerson</t>
      </is>
    </nc>
  </rcc>
  <rcc rId="95870" sId="1">
    <nc r="K116" t="inlineStr">
      <is>
        <t>Corn/04</t>
      </is>
    </nc>
  </rcc>
  <rcc rId="95871" sId="1">
    <nc r="K117" t="inlineStr">
      <is>
        <t>Corn/04</t>
      </is>
    </nc>
  </rcc>
  <rcc rId="95872" sId="1" numFmtId="4">
    <nc r="L116">
      <v>20204.02</v>
    </nc>
  </rcc>
  <rcc rId="95873" sId="1" numFmtId="4">
    <nc r="L117">
      <v>20204.03</v>
    </nc>
  </rcc>
  <rcv guid="{96C6E51E-1BFE-4D07-8D74-EF8ACD31C564}" action="delete"/>
  <rdn rId="0" localSheetId="1" customView="1" name="Z_96C6E51E_1BFE_4D07_8D74_EF8ACD31C564_.wvu.FilterData" hidden="1" oldHidden="1">
    <formula>TMACNTRTSHIPR!$G$1:$G$175</formula>
    <oldFormula>TMACNTRTSHIPR!$G$1:$G$175</oldFormula>
  </rdn>
  <rdn rId="0" localSheetId="2" customView="1" name="Z_96C6E51E_1BFE_4D07_8D74_EF8ACD31C564_.wvu.FilterData" hidden="1" oldHidden="1">
    <formula>'transfers storage'!$F$9:$F$43</formula>
    <oldFormula>'transfers storage'!$F$9:$F$43</oldFormula>
  </rdn>
  <rdn rId="0" localSheetId="3" customView="1" name="Z_96C6E51E_1BFE_4D07_8D74_EF8ACD31C564_.wvu.FilterData" hidden="1" oldHidden="1">
    <formula>'Yoder 2018 fill'!$F$2:$F$48</formula>
    <oldFormula>'Yoder 2018 fill'!$F$2:$F$48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79" sId="1">
    <nc r="E118" t="inlineStr">
      <is>
        <t>Mt Hope</t>
      </is>
    </nc>
  </rcc>
  <rcc rId="95880" sId="1">
    <nc r="F118">
      <v>1</v>
    </nc>
  </rcc>
  <rrc rId="95881" sId="1" ref="A119:XFD119" action="insertRow"/>
  <rcc rId="95882" sId="1">
    <nc r="A118">
      <v>11</v>
    </nc>
  </rcc>
  <rcc rId="95883" sId="1">
    <nc r="B118">
      <v>1200</v>
    </nc>
  </rcc>
  <rcc rId="95884" sId="1">
    <nc r="C118" t="inlineStr">
      <is>
        <t>Knight Feedlot</t>
      </is>
    </nc>
  </rcc>
  <rcc rId="95885" sId="1">
    <nc r="D118">
      <v>23303</v>
    </nc>
  </rcc>
  <rcc rId="95886" sId="1" numFmtId="4">
    <nc r="J118">
      <v>1000</v>
    </nc>
  </rcc>
  <rcc rId="95887" sId="1">
    <nc r="K118" t="inlineStr">
      <is>
        <t>Corn/04</t>
      </is>
    </nc>
  </rcc>
  <rcc rId="95888" sId="1" numFmtId="4">
    <nc r="L118">
      <v>20204.04</v>
    </nc>
  </rcc>
  <rcc rId="95889" sId="1" numFmtId="4">
    <oc r="J115">
      <v>9000</v>
    </oc>
    <nc r="J115">
      <v>8000</v>
    </nc>
  </rcc>
  <rcc rId="95890" sId="1">
    <nc r="O116" t="inlineStr">
      <is>
        <t>Sep</t>
      </is>
    </nc>
  </rcc>
  <rcc rId="95891" sId="1">
    <nc r="O117" t="inlineStr">
      <is>
        <t>Sep</t>
      </is>
    </nc>
  </rcc>
  <rcc rId="95892" sId="1">
    <nc r="O118" t="inlineStr">
      <is>
        <t>Sep</t>
      </is>
    </nc>
  </rcc>
  <rfmt sheetId="1" sqref="G114" start="0" length="2147483647">
    <dxf>
      <font>
        <b/>
      </font>
    </dxf>
  </rfmt>
  <rfmt sheetId="1" sqref="G114" start="0" length="2147483647">
    <dxf>
      <font>
        <color rgb="FFFF0000"/>
      </font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893" sId="1" ref="A119:XFD119" action="insertRow"/>
  <rcc rId="95894" sId="1" numFmtId="4">
    <nc r="J119">
      <v>1000</v>
    </nc>
  </rcc>
  <rcc rId="95895" sId="1">
    <nc r="K119" t="inlineStr">
      <is>
        <t>Corn/04</t>
      </is>
    </nc>
  </rcc>
  <rcc rId="95896" sId="1" numFmtId="4">
    <nc r="L119">
      <v>20204.05</v>
    </nc>
  </rcc>
  <rcc rId="95897" sId="1">
    <nc r="O119" t="inlineStr">
      <is>
        <t>Sep</t>
      </is>
    </nc>
  </rcc>
  <rcc rId="95898" sId="1">
    <nc r="A119">
      <v>11</v>
    </nc>
  </rcc>
  <rcc rId="95899" sId="1">
    <nc r="B119">
      <v>1200</v>
    </nc>
  </rcc>
  <rcc rId="95900" sId="1">
    <nc r="C119" t="inlineStr">
      <is>
        <t>Knight Feedlot</t>
      </is>
    </nc>
  </rcc>
  <rcc rId="95901" sId="1">
    <nc r="D119">
      <v>23303</v>
    </nc>
  </rcc>
  <rcc rId="95902" sId="1">
    <nc r="F119">
      <v>1</v>
    </nc>
  </rcc>
  <rcc rId="95903" sId="1">
    <nc r="E119" t="inlineStr">
      <is>
        <t>Rice Co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04" sId="1" numFmtId="4">
    <oc r="J77">
      <v>11000</v>
    </oc>
    <nc r="J77">
      <v>7161</v>
    </nc>
  </rcc>
  <rcc rId="95905" sId="1" numFmtId="4">
    <oc r="J24">
      <v>64598</v>
    </oc>
    <nc r="J24">
      <v>62634</v>
    </nc>
  </rcc>
  <rcc rId="95906" sId="1" numFmtId="4">
    <oc r="J27">
      <v>117789</v>
    </oc>
    <nc r="J27">
      <v>116710</v>
    </nc>
  </rcc>
  <rcc rId="95907" sId="1" numFmtId="4">
    <oc r="J19">
      <v>66384</v>
    </oc>
    <nc r="J19">
      <v>64672</v>
    </nc>
  </rcc>
  <rcc rId="95908" sId="1" numFmtId="4">
    <oc r="J47">
      <v>74233</v>
    </oc>
    <nc r="J47">
      <v>73456</v>
    </nc>
  </rcc>
  <rcc rId="95909" sId="1" numFmtId="4">
    <oc r="J66">
      <v>5855</v>
    </oc>
    <nc r="J66">
      <v>4933</v>
    </nc>
  </rcc>
  <rcc rId="95910" sId="1" numFmtId="4">
    <oc r="J76">
      <v>65000</v>
    </oc>
    <nc r="J76">
      <v>61909</v>
    </nc>
  </rcc>
  <rcc rId="95911" sId="1" numFmtId="4">
    <oc r="J122">
      <v>18138</v>
    </oc>
    <nc r="J122">
      <v>17169</v>
    </nc>
  </rcc>
  <rcc rId="95912" sId="1" numFmtId="4">
    <oc r="J149">
      <v>154172</v>
    </oc>
    <nc r="J149">
      <v>153178</v>
    </nc>
  </rcc>
  <rcc rId="95913" sId="1" numFmtId="4">
    <oc r="J168">
      <v>31266</v>
    </oc>
    <nc r="J168">
      <v>25689</v>
    </nc>
  </rcc>
  <rcc rId="95914" sId="1" numFmtId="4">
    <oc r="J7">
      <v>53978</v>
    </oc>
    <nc r="J7">
      <v>44953</v>
    </nc>
  </rcc>
  <rrc rId="95915" sId="1" ref="A43:XFD43" action="insertRow"/>
  <rcc rId="95916" sId="1">
    <nc r="A43">
      <v>11</v>
    </nc>
  </rcc>
  <rcc rId="95917" sId="1">
    <nc r="B43">
      <v>2301</v>
    </nc>
  </rcc>
  <rcc rId="95918" sId="1">
    <nc r="C43" t="inlineStr">
      <is>
        <t>Bunge Emporia</t>
      </is>
    </nc>
  </rcc>
  <rcc rId="95919" sId="1">
    <nc r="D43">
      <v>5591</v>
    </nc>
  </rcc>
  <rcc rId="95920" sId="1">
    <nc r="E43" t="inlineStr">
      <is>
        <t>Benton</t>
      </is>
    </nc>
  </rcc>
  <rcc rId="95921" sId="1">
    <nc r="F43">
      <v>292</v>
    </nc>
  </rcc>
  <rcc rId="95922" sId="1">
    <nc r="H43">
      <v>2</v>
    </nc>
  </rcc>
  <rcc rId="95923" sId="1">
    <nc r="K43" t="inlineStr">
      <is>
        <t>Beans/03</t>
      </is>
    </nc>
  </rcc>
  <rcc rId="95924" sId="1" numFmtId="4">
    <nc r="L43">
      <v>2093.09</v>
    </nc>
  </rcc>
  <rcc rId="95925" sId="1">
    <nc r="G43" t="inlineStr">
      <is>
        <t>Pleasant Hills</t>
      </is>
    </nc>
  </rcc>
  <rcc rId="95926" sId="1" numFmtId="4">
    <nc r="M43">
      <v>0.3</v>
    </nc>
  </rcc>
  <rrc rId="95927" sId="1" ref="A44:XFD44" action="insertRow"/>
  <rcc rId="95928" sId="1">
    <nc r="A44">
      <v>11</v>
    </nc>
  </rcc>
  <rcc rId="95929" sId="1">
    <nc r="B44">
      <v>2301</v>
    </nc>
  </rcc>
  <rcc rId="95930" sId="1">
    <nc r="C44" t="inlineStr">
      <is>
        <t>Bunge Emporia</t>
      </is>
    </nc>
  </rcc>
  <rcc rId="95931" sId="1">
    <nc r="D44">
      <v>5591</v>
    </nc>
  </rcc>
  <rcc rId="95932" sId="1">
    <nc r="E44" t="inlineStr">
      <is>
        <t>Benton</t>
      </is>
    </nc>
  </rcc>
  <rcc rId="95933" sId="1">
    <nc r="F44">
      <v>292</v>
    </nc>
  </rcc>
  <rcc rId="95934" sId="1">
    <nc r="K44" t="inlineStr">
      <is>
        <t>Beans/03</t>
      </is>
    </nc>
  </rcc>
  <rcc rId="95935" sId="1" numFmtId="4">
    <nc r="L44">
      <v>2093.09</v>
    </nc>
  </rcc>
  <rcc rId="95936" sId="1" numFmtId="4">
    <nc r="M44">
      <v>0.3</v>
    </nc>
  </rcc>
  <rcc rId="95937" sId="1">
    <nc r="G44" t="inlineStr">
      <is>
        <t>Gordini</t>
      </is>
    </nc>
  </rcc>
  <rcc rId="95938" sId="1">
    <nc r="H44">
      <v>1</v>
    </nc>
  </rcc>
  <rcc rId="95939" sId="1">
    <oc r="G7" t="inlineStr">
      <is>
        <t>Jantz</t>
      </is>
    </oc>
    <nc r="G7"/>
  </rcc>
  <rcc rId="95940" sId="1">
    <oc r="H8">
      <v>1</v>
    </oc>
    <nc r="H8"/>
  </rcc>
  <rcc rId="95941" sId="1">
    <oc r="I8">
      <v>1</v>
    </oc>
    <nc r="I8"/>
  </rcc>
  <rcc rId="95942" sId="1">
    <oc r="H7">
      <v>1</v>
    </oc>
    <nc r="H7"/>
  </rcc>
  <rrc rId="95943" sId="1" ref="A62:XFD62" action="deleteRow">
    <rfmt sheetId="1" xfDxf="1" sqref="A62:XFD62" start="0" length="0"/>
    <rcc rId="0" sId="1" dxf="1">
      <nc r="A6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2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2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2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2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2" t="inlineStr">
        <is>
          <t>KDI</t>
        </is>
      </nc>
      <ndxf>
        <font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2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6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2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2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2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2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2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2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44" sId="1" ref="A62:XFD62" action="deleteRow">
    <rfmt sheetId="1" xfDxf="1" sqref="A62:XFD62" start="0" length="0"/>
    <rcc rId="0" sId="1" dxf="1">
      <nc r="A6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2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2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2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2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2" t="inlineStr">
        <is>
          <t>Martinez</t>
        </is>
      </nc>
      <ndxf>
        <font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2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6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2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2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2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2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2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2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45" sId="1" ref="A63:XFD63" action="deleteRow">
    <rfmt sheetId="1" xfDxf="1" sqref="A63:XFD63" start="0" length="0"/>
    <rcc rId="0" sId="1" dxf="1">
      <nc r="A6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3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3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0.12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3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3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46" sId="1" ref="A63:XFD63" action="deleteRow">
    <rfmt sheetId="1" xfDxf="1" sqref="A63:XFD63" start="0" length="0"/>
    <rcc rId="0" sId="1" dxf="1">
      <nc r="A6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3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3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0.12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3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3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47" sId="1" ref="A68:XFD68" action="deleteRow">
    <rfmt sheetId="1" xfDxf="1" sqref="A68:XFD68" start="0" length="0"/>
    <rcc rId="0" sId="1" dxf="1">
      <nc r="A6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8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8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8" t="inlineStr">
        <is>
          <t>Benton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8">
        <v>292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8">
        <v>22062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8">
        <v>59987.09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8">
        <v>0.1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8">
        <v>0.1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8" t="inlineStr">
        <is>
          <t>July #1 YSB</t>
        </is>
      </nc>
      <ndxf>
        <font>
          <sz val="10"/>
          <color rgb="FFFF0000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48" sId="1" numFmtId="4">
    <oc r="J64">
      <v>5855</v>
    </oc>
    <nc r="J64">
      <v>77263.03</v>
    </nc>
  </rcc>
  <rcft rId="95909" sheetId="1"/>
  <rrc rId="95949" sId="1" ref="A67:XFD67" action="deleteRow">
    <rfmt sheetId="1" xfDxf="1" sqref="A67:XFD67" start="0" length="0"/>
    <rcc rId="0" sId="1" dxf="1">
      <nc r="A6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7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7">
        <v>272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7">
        <v>2865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7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7">
        <v>59987.08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7">
        <v>0.1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7">
        <v>0.1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7" t="inlineStr">
        <is>
          <t>July #1 YSB</t>
        </is>
      </nc>
      <ndxf>
        <font>
          <sz val="10"/>
          <color rgb="FFFF0000"/>
          <name val="Arial"/>
          <family val="2"/>
          <scheme val="none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50" sId="1" ref="A67:XFD67" action="deleteRow">
    <rfmt sheetId="1" xfDxf="1" sqref="A67:XFD67" start="0" length="0"/>
    <rcc rId="0" sId="1" dxf="1">
      <nc r="A6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7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7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7" t="inlineStr">
        <is>
          <t>H&amp;K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7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>
        <v>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67">
        <v>4273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7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7">
        <v>59987.1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7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7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7" t="inlineStr">
        <is>
          <t>July #1 YSB</t>
        </is>
      </nc>
      <ndxf>
        <font>
          <sz val="10"/>
          <color rgb="FFFF0000"/>
          <name val="Arial"/>
          <family val="2"/>
          <scheme val="none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51" sId="1" ref="A59:XFD59" action="deleteRow">
    <rfmt sheetId="1" xfDxf="1" sqref="A59:XFD59" start="0" length="0"/>
    <rcc rId="0" sId="1" dxf="1">
      <nc r="A5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9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9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9" t="inlineStr">
        <is>
          <t>Un-allocated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9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5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9">
        <v>33855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9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9">
        <v>59987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5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9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52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Herrenbruck (Monday)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5" t="inlineStr">
        <is>
          <t>x(2)</t>
        </is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53" sId="3" ref="A6:XFD6" action="deleteRow">
    <rfmt sheetId="3" xfDxf="1" sqref="A6:XFD6" start="0" length="0"/>
    <rcc rId="0" sId="3" dxf="1">
      <nc r="A6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6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6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6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6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6" t="inlineStr">
        <is>
          <t>MTI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6" t="inlineStr">
        <is>
          <t>X(2)</t>
        </is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6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6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6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6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5954" sId="3" ref="A24:XFD24" action="deleteRow">
    <rfmt sheetId="3" xfDxf="1" sqref="A24:XFD24" start="0" length="0"/>
    <rcc rId="0" sId="3" dxf="1">
      <nc r="A24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4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4" t="inlineStr">
        <is>
          <t>Lyons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4">
        <v>548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4" t="inlineStr">
        <is>
          <t>Herrenbruck (Tues-Fri)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24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H24">
        <v>240000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24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4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4">
        <v>44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24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2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4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25:G25" start="0" length="2147483647">
    <dxf>
      <font>
        <b/>
      </font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22" sId="2" numFmtId="4">
    <oc r="G9">
      <v>1</v>
    </oc>
    <nc r="G9"/>
  </rcc>
  <rcc rId="93123" sId="2" numFmtId="4">
    <oc r="G10">
      <v>1</v>
    </oc>
    <nc r="G10"/>
  </rcc>
  <rcc rId="93124" sId="2" numFmtId="4">
    <oc r="G11">
      <v>1</v>
    </oc>
    <nc r="G11"/>
  </rcc>
  <rcc rId="93125" sId="2" numFmtId="4">
    <oc r="G12">
      <v>3</v>
    </oc>
    <nc r="G12"/>
  </rcc>
  <rcc rId="93126" sId="2" numFmtId="4">
    <oc r="G13">
      <v>1</v>
    </oc>
    <nc r="G13"/>
  </rcc>
  <rcc rId="93127" sId="2" numFmtId="4">
    <oc r="G14">
      <v>1</v>
    </oc>
    <nc r="G14"/>
  </rcc>
  <rcc rId="93128" sId="2" numFmtId="4">
    <oc r="G15">
      <v>3</v>
    </oc>
    <nc r="G15"/>
  </rcc>
  <rcc rId="93129" sId="2" numFmtId="4">
    <oc r="G17">
      <v>2</v>
    </oc>
    <nc r="G17"/>
  </rcc>
  <rcc rId="93130" sId="2">
    <oc r="G27" t="inlineStr">
      <is>
        <t>X(1)</t>
      </is>
    </oc>
    <nc r="G27"/>
  </rcc>
  <rcc rId="93131" sId="2" numFmtId="4">
    <oc r="G34">
      <v>2</v>
    </oc>
    <nc r="G34"/>
  </rcc>
  <rcc rId="93132" sId="2" numFmtId="4">
    <oc r="G35">
      <v>1</v>
    </oc>
    <nc r="G35"/>
  </rcc>
  <rcc rId="93133" sId="2" numFmtId="4">
    <oc r="G36">
      <v>2</v>
    </oc>
    <nc r="G36"/>
  </rcc>
  <rcc rId="93134" sId="2" numFmtId="4">
    <oc r="G37">
      <v>1</v>
    </oc>
    <nc r="G37"/>
  </rcc>
  <rcc rId="93135" sId="2">
    <oc r="F34" t="inlineStr">
      <is>
        <t>MKC Lindsborg</t>
      </is>
    </oc>
    <nc r="F34" t="inlineStr">
      <is>
        <t>Hold</t>
      </is>
    </nc>
  </rcc>
  <rcc rId="93136" sId="2">
    <oc r="F35" t="inlineStr">
      <is>
        <t xml:space="preserve"> Anderes Trucking</t>
      </is>
    </oc>
    <nc r="F35" t="inlineStr">
      <is>
        <t>Hold</t>
      </is>
    </nc>
  </rcc>
  <rrc rId="93137" sId="2" ref="A36:XFD36" action="deleteRow">
    <rfmt sheetId="2" xfDxf="1" sqref="A36:XFD36" start="0" length="0"/>
    <rcc rId="0" sId="2" dxf="1">
      <nc r="A36">
        <v>196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6" t="inlineStr">
        <is>
          <t>Bennigton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6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6" t="inlineStr">
        <is>
          <t>Longford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6">
        <v>193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36" t="inlineStr">
        <is>
          <t>MKC Abl.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G3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36">
        <v>40000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36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36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3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N36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3138" sId="2">
    <oc r="A36">
      <v>361</v>
    </oc>
    <nc r="A36"/>
  </rcc>
  <rcc rId="93139" sId="2">
    <oc r="B36" t="inlineStr">
      <is>
        <t>Canada</t>
      </is>
    </oc>
    <nc r="B36"/>
  </rcc>
  <rcc rId="93140" sId="2">
    <oc r="C36">
      <v>999999</v>
    </oc>
    <nc r="C36"/>
  </rcc>
  <rcc rId="93141" sId="2">
    <oc r="D36" t="inlineStr">
      <is>
        <t>Marion</t>
      </is>
    </oc>
    <nc r="D36"/>
  </rcc>
  <rcc rId="93142" sId="2">
    <oc r="E36">
      <v>341</v>
    </oc>
    <nc r="E36"/>
  </rcc>
  <rcc rId="93143" sId="2">
    <oc r="F36" t="inlineStr">
      <is>
        <t>HOLD</t>
      </is>
    </oc>
    <nc r="F36"/>
  </rcc>
  <rcc rId="93144" sId="2" numFmtId="4">
    <oc r="H36">
      <v>25000</v>
    </oc>
    <nc r="H36"/>
  </rcc>
  <rcc rId="93145" sId="2">
    <oc r="I36" t="inlineStr">
      <is>
        <t>Wheat/01</t>
      </is>
    </oc>
    <nc r="I36"/>
  </rcc>
  <rcc rId="93146" sId="2" numFmtId="4">
    <oc r="K36">
      <v>0.08</v>
    </oc>
    <nc r="K36"/>
  </rcc>
  <rcc rId="93147" sId="2">
    <oc r="M36" t="inlineStr">
      <is>
        <t>old crop low pro</t>
      </is>
    </oc>
    <nc r="M36"/>
  </rcc>
  <rcc rId="93148" sId="2">
    <oc r="D29" t="inlineStr">
      <is>
        <t>Galva</t>
      </is>
    </oc>
    <nc r="D29" t="inlineStr">
      <is>
        <t>Lindsborg</t>
      </is>
    </nc>
  </rcc>
  <rcc rId="93149" sId="2">
    <oc r="E29">
      <v>91</v>
    </oc>
    <nc r="E29">
      <v>61</v>
    </nc>
  </rcc>
  <rcc rId="93150" sId="2" numFmtId="4">
    <nc r="G29">
      <v>487000</v>
    </nc>
  </rcc>
  <rcc rId="93151" sId="2">
    <oc r="I29" t="inlineStr">
      <is>
        <t>Wheat/01</t>
      </is>
    </oc>
    <nc r="I29" t="inlineStr">
      <is>
        <t>Beans/03</t>
      </is>
    </nc>
  </rcc>
  <rcc rId="93152" sId="2" numFmtId="4">
    <oc r="J29">
      <v>7.0000000000000007E-2</v>
    </oc>
    <nc r="J29">
      <v>0.1</v>
    </nc>
  </rcc>
  <rrc rId="93153" sId="2" ref="A30:XFD30" action="insertRow"/>
  <rcc rId="93154" sId="2">
    <nc r="A30">
      <v>560</v>
    </nc>
  </rcc>
  <rcc rId="93155" sId="2">
    <nc r="B30" t="inlineStr">
      <is>
        <t>Canton Term</t>
      </is>
    </nc>
  </rcc>
  <rcc rId="93156" sId="2">
    <nc r="C30">
      <v>61504</v>
    </nc>
  </rcc>
  <rcc rId="93157" sId="2">
    <nc r="F30" t="inlineStr">
      <is>
        <t>HOLD</t>
      </is>
    </nc>
  </rcc>
  <rcc rId="93158" sId="2">
    <nc r="I30" t="inlineStr">
      <is>
        <t>Beans/03</t>
      </is>
    </nc>
  </rcc>
  <rcc rId="93159" sId="2">
    <nc r="D30" t="inlineStr">
      <is>
        <t>Marquette</t>
      </is>
    </nc>
  </rcc>
  <rcc rId="93160" sId="2">
    <nc r="E30">
      <v>191</v>
    </nc>
  </rcc>
  <rcc rId="93161" sId="2" numFmtId="4">
    <nc r="G30">
      <v>178000</v>
    </nc>
  </rcc>
  <rcc rId="93162" sId="2" numFmtId="4">
    <nc r="J30">
      <v>0.12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63" sId="2">
    <nc r="F23" t="inlineStr">
      <is>
        <t>MKC G</t>
      </is>
    </nc>
  </rcc>
  <rrc rId="93164" sId="2" ref="A7:XFD7" action="insertRow"/>
  <rcc rId="93165" sId="2">
    <nc r="A7">
      <v>562</v>
    </nc>
  </rcc>
  <rcc rId="93166" sId="2">
    <nc r="B7" t="inlineStr">
      <is>
        <t>Milan</t>
      </is>
    </nc>
  </rcc>
  <rcc rId="93167" sId="2">
    <nc r="C7">
      <v>74752</v>
    </nc>
  </rcc>
  <rfmt sheetId="2" sqref="D7" start="0" length="0">
    <dxf>
      <border outline="0">
        <top style="thin">
          <color indexed="64"/>
        </top>
      </border>
    </dxf>
  </rfmt>
  <rfmt sheetId="2" sqref="E7" start="0" length="0">
    <dxf>
      <border outline="0">
        <top style="thin">
          <color indexed="64"/>
        </top>
      </border>
    </dxf>
  </rfmt>
  <rcc rId="93168" sId="2" odxf="1" dxf="1">
    <nc r="F7" t="inlineStr">
      <is>
        <t>Hold</t>
      </is>
    </nc>
    <odxf>
      <border outline="0">
        <top/>
      </border>
    </odxf>
    <ndxf>
      <border outline="0">
        <top style="thin">
          <color indexed="64"/>
        </top>
      </border>
    </ndxf>
  </rcc>
  <rfmt sheetId="2" sqref="G7" start="0" length="0">
    <dxf>
      <border outline="0">
        <top style="thin">
          <color indexed="64"/>
        </top>
      </border>
    </dxf>
  </rfmt>
  <rcc rId="93169" sId="2" odxf="1" dxf="1" numFmtId="4">
    <nc r="H7">
      <v>20000</v>
    </nc>
    <odxf>
      <border outline="0">
        <top/>
      </border>
    </odxf>
    <ndxf>
      <border outline="0">
        <top style="thin">
          <color indexed="64"/>
        </top>
      </border>
    </ndxf>
  </rcc>
  <rfmt sheetId="2" sqref="J7" start="0" length="0">
    <dxf>
      <border outline="0">
        <top style="thin">
          <color indexed="64"/>
        </top>
      </border>
    </dxf>
  </rfmt>
  <rfmt sheetId="2" sqref="K7" start="0" length="0">
    <dxf>
      <border outline="0">
        <top style="thin">
          <color indexed="64"/>
        </top>
      </border>
    </dxf>
  </rfmt>
  <rfmt sheetId="2" sqref="L7" start="0" length="0">
    <dxf>
      <border outline="0">
        <top style="thin">
          <color indexed="64"/>
        </top>
      </border>
    </dxf>
  </rfmt>
  <rfmt sheetId="2" sqref="M7" start="0" length="0">
    <dxf>
      <border outline="0">
        <top style="thin">
          <color indexed="64"/>
        </top>
      </border>
    </dxf>
  </rfmt>
  <rcc rId="93170" sId="2">
    <nc r="D7" t="inlineStr">
      <is>
        <t>Haven</t>
      </is>
    </nc>
  </rcc>
  <rcc rId="93171" sId="2">
    <nc r="E7">
      <v>71</v>
    </nc>
  </rcc>
  <rcc rId="93172" sId="2" numFmtId="4">
    <nc r="J7">
      <v>0.21</v>
    </nc>
  </rcc>
  <rcc rId="93173" sId="2" numFmtId="11">
    <nc r="K7">
      <v>0.21</v>
    </nc>
  </rcc>
  <rcc rId="93174" sId="2" numFmtId="4">
    <nc r="J6">
      <v>0.3</v>
    </nc>
  </rcc>
  <rcc rId="93175" sId="2" numFmtId="11">
    <nc r="K6">
      <v>0.3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76" sId="2" numFmtId="4">
    <nc r="G10">
      <v>2</v>
    </nc>
  </rcc>
  <rcc rId="93177" sId="2" numFmtId="4">
    <nc r="G11">
      <v>1</v>
    </nc>
  </rcc>
  <rcc rId="93178" sId="2" numFmtId="4">
    <nc r="G12">
      <v>1</v>
    </nc>
  </rcc>
  <rcc rId="93179" sId="2" numFmtId="4">
    <nc r="G13">
      <v>3</v>
    </nc>
  </rcc>
  <rcc rId="93180" sId="2" numFmtId="4">
    <nc r="G16">
      <v>3</v>
    </nc>
  </rcc>
  <rcc rId="93181" sId="2" numFmtId="4">
    <nc r="G15">
      <v>1</v>
    </nc>
  </rcc>
  <rcc rId="93182" sId="2" numFmtId="4">
    <nc r="G14">
      <v>1</v>
    </nc>
  </rcc>
  <rcc rId="93183" sId="2" numFmtId="4">
    <nc r="H30">
      <v>487000</v>
    </nc>
  </rcc>
  <rcc rId="93184" sId="2" numFmtId="4">
    <nc r="H31">
      <v>178000</v>
    </nc>
  </rcc>
  <rcc rId="93185" sId="2" numFmtId="4">
    <oc r="G31">
      <v>178000</v>
    </oc>
    <nc r="G31"/>
  </rcc>
  <rcc rId="93186" sId="2" numFmtId="4">
    <oc r="G30">
      <v>487000</v>
    </oc>
    <nc r="G30"/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187" sId="2" ref="A32:XFD32" action="insertRow"/>
  <rcc rId="93188" sId="2">
    <nc r="A32">
      <v>560</v>
    </nc>
  </rcc>
  <rcc rId="93189" sId="2">
    <nc r="B32" t="inlineStr">
      <is>
        <t>Canton Term</t>
      </is>
    </nc>
  </rcc>
  <rcc rId="93190" sId="2">
    <nc r="C32">
      <v>61504</v>
    </nc>
  </rcc>
  <rcc rId="93191" sId="2">
    <nc r="F32" t="inlineStr">
      <is>
        <t>HOLD</t>
      </is>
    </nc>
  </rcc>
  <rcc rId="93192" sId="2">
    <nc r="I32" t="inlineStr">
      <is>
        <t>Beans/03</t>
      </is>
    </nc>
  </rcc>
  <rcc rId="93193" sId="2">
    <nc r="D32" t="inlineStr">
      <is>
        <t>Alden</t>
      </is>
    </nc>
  </rcc>
  <rcc rId="93194" sId="2">
    <nc r="E32">
      <v>541</v>
    </nc>
  </rcc>
  <rcc rId="93195" sId="2" numFmtId="4">
    <nc r="H32">
      <v>128000</v>
    </nc>
  </rcc>
  <rcc rId="93196" sId="2" numFmtId="4">
    <nc r="K32">
      <v>0.21</v>
    </nc>
  </rcc>
  <rcc rId="93197" sId="2" numFmtId="4">
    <nc r="K31">
      <v>0.12</v>
    </nc>
  </rcc>
  <rcc rId="93198" sId="2" numFmtId="4">
    <nc r="K30">
      <v>0.1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TMACNTRTSHIPR!$G$1:$G$185</formula>
    <oldFormula>TMACNTRTSHIPR!$G$1:$G$185</oldFormula>
  </rdn>
  <rdn rId="0" localSheetId="2" customView="1" name="Z_A6E4C668_F021_4E57_94F8_C58BC68DEBE8_.wvu.FilterData" hidden="1" oldHidden="1">
    <formula>'transfers storage'!$F$2:$F$39</formula>
    <oldFormula>'transfers storage'!$F$2:$F$39</oldFormula>
  </rdn>
  <rdn rId="0" localSheetId="3" customView="1" name="Z_A6E4C668_F021_4E57_94F8_C58BC68DEBE8_.wvu.FilterData" hidden="1" oldHidden="1">
    <formula>'Yoder 2018 fill'!$F$2:$F$49</formula>
    <oldFormula>'Yoder 2018 fill'!$F$2:$F$49</oldFormula>
  </rdn>
  <rdn rId="0" localSheetId="5" customView="1" name="Z_A6E4C668_F021_4E57_94F8_C58BC68DEBE8_.wvu.FilterData" hidden="1" oldHidden="1">
    <formula>'Third Party'!$J$1:$J$23</formula>
    <oldFormula>'Third Party'!$J$1:$J$23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438" sId="1" ref="A101:XFD101" action="insertRow"/>
  <rcc rId="86439" sId="1">
    <nc r="A101">
      <v>11</v>
    </nc>
  </rcc>
  <rcc rId="86440" sId="1">
    <nc r="B101">
      <v>6202</v>
    </nc>
  </rcc>
  <rcc rId="86441" sId="1">
    <nc r="C101" t="inlineStr">
      <is>
        <t>West Plains/Springdale</t>
      </is>
    </nc>
  </rcc>
  <rcc rId="86442" sId="1">
    <nc r="D101">
      <v>18704</v>
    </nc>
  </rcc>
  <rfmt sheetId="1" sqref="E101" start="0" length="0">
    <dxf>
      <border outline="0">
        <top style="thin">
          <color indexed="64"/>
        </top>
      </border>
    </dxf>
  </rfmt>
  <rfmt sheetId="1" sqref="F101" start="0" length="0">
    <dxf>
      <border outline="0">
        <top style="thin">
          <color indexed="64"/>
        </top>
      </border>
    </dxf>
  </rfmt>
  <rcc rId="86443" sId="1">
    <nc r="K101" t="inlineStr">
      <is>
        <t>Corn/04</t>
      </is>
    </nc>
  </rcc>
  <rcc rId="86444" sId="1">
    <nc r="O101" t="inlineStr">
      <is>
        <t>3 wk</t>
      </is>
    </nc>
  </rcc>
  <rcc rId="86445" sId="1">
    <nc r="E101" t="inlineStr">
      <is>
        <t>Metz</t>
      </is>
    </nc>
  </rcc>
  <rcc rId="86446" sId="1">
    <nc r="F101">
      <v>646</v>
    </nc>
  </rcc>
  <rcc rId="86447" sId="1">
    <nc r="G101" t="inlineStr">
      <is>
        <t>Heckert</t>
      </is>
    </nc>
  </rcc>
  <rcc rId="86448" sId="1">
    <nc r="H101">
      <v>1</v>
    </nc>
  </rcc>
  <rcc rId="86449" sId="1">
    <nc r="I101">
      <v>1</v>
    </nc>
  </rcc>
  <rcc rId="86450" sId="1" numFmtId="4">
    <nc r="J101">
      <v>925</v>
    </nc>
  </rcc>
  <rcc rId="86451" sId="1" numFmtId="4">
    <nc r="L101">
      <v>5869.02</v>
    </nc>
  </rcc>
  <rfmt sheetId="4" sqref="A14" start="0" length="0">
    <dxf>
      <border outline="0">
        <left style="thin">
          <color indexed="64"/>
        </left>
      </border>
    </dxf>
  </rfmt>
  <rfmt sheetId="4" sqref="B14" start="0" length="0">
    <dxf>
      <font>
        <sz val="11"/>
        <color theme="1"/>
        <name val="Calibri"/>
        <scheme val="minor"/>
      </font>
      <alignment wrapText="0" readingOrder="0"/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  <alignment wrapText="0" readingOrder="0"/>
    </dxf>
  </rfmt>
  <rfmt sheetId="4" sqref="D14" start="0" length="0">
    <dxf>
      <font>
        <sz val="11"/>
        <color theme="1"/>
        <name val="Calibri"/>
        <scheme val="minor"/>
      </font>
      <alignment wrapText="0" readingOrder="0"/>
      <border outline="0">
        <bottom/>
      </border>
    </dxf>
  </rfmt>
  <rfmt sheetId="4" sqref="E14" start="0" length="0">
    <dxf>
      <alignment wrapText="0" readingOrder="0"/>
    </dxf>
  </rfmt>
  <rfmt sheetId="4" sqref="F14" start="0" length="0">
    <dxf>
      <font>
        <sz val="11"/>
        <color auto="1"/>
        <name val="Calibri"/>
        <scheme val="minor"/>
      </font>
      <alignment wrapText="0" readingOrder="0"/>
    </dxf>
  </rfmt>
  <rfmt sheetId="4" sqref="G14" start="0" length="0">
    <dxf>
      <font>
        <sz val="11"/>
        <color auto="1"/>
        <name val="Calibri"/>
        <scheme val="minor"/>
      </font>
      <alignment wrapText="0" readingOrder="0"/>
      <border outline="0">
        <top/>
      </border>
    </dxf>
  </rfmt>
  <rfmt sheetId="4" sqref="H14" start="0" length="0">
    <dxf>
      <alignment wrapText="0" readingOrder="0"/>
    </dxf>
  </rfmt>
  <rfmt sheetId="4" sqref="I14" start="0" length="0">
    <dxf>
      <font>
        <sz val="11"/>
        <color auto="1"/>
        <name val="Calibri"/>
        <scheme val="minor"/>
      </font>
      <alignment wrapText="0" readingOrder="0"/>
    </dxf>
  </rfmt>
  <rfmt sheetId="4" sqref="J14" start="0" length="0">
    <dxf>
      <font>
        <sz val="11"/>
        <color auto="1"/>
        <name val="Calibri"/>
        <scheme val="minor"/>
      </font>
      <alignment wrapText="0" readingOrder="0"/>
    </dxf>
  </rfmt>
  <rfmt sheetId="4" sqref="K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L14" start="0" length="0">
    <dxf>
      <font>
        <sz val="11"/>
        <color auto="1"/>
        <name val="Calibri"/>
        <scheme val="minor"/>
      </font>
      <alignment wrapText="0" readingOrder="0"/>
    </dxf>
  </rfmt>
  <rcc rId="86452" sId="1" numFmtId="4">
    <oc r="J100">
      <v>2416</v>
    </oc>
    <nc r="J100">
      <v>1487</v>
    </nc>
  </rcc>
  <rcc rId="86453" sId="1" numFmtId="4">
    <oc r="J97">
      <v>6569</v>
    </oc>
    <nc r="J97">
      <v>5330</v>
    </nc>
  </rcc>
  <rcc rId="86454" sId="1" numFmtId="4">
    <oc r="J73">
      <v>6618</v>
    </oc>
    <nc r="J73">
      <v>5626</v>
    </nc>
  </rcc>
  <rcc rId="86455" sId="1" numFmtId="4">
    <oc r="J69">
      <v>40792</v>
    </oc>
    <nc r="J69">
      <v>38965</v>
    </nc>
  </rcc>
  <rcc rId="86456" sId="1" numFmtId="4">
    <oc r="J53">
      <v>-571</v>
    </oc>
    <nc r="J53">
      <v>-572</v>
    </nc>
  </rcc>
  <rcc rId="86457" sId="1" numFmtId="4">
    <oc r="J15">
      <v>99064</v>
    </oc>
    <nc r="J15">
      <v>98124</v>
    </nc>
  </rcc>
  <rcc rId="86458" sId="1" numFmtId="4">
    <oc r="J17">
      <v>96216</v>
    </oc>
    <nc r="J17">
      <v>92637</v>
    </nc>
  </rcc>
  <rcc rId="86459" sId="1" numFmtId="4">
    <oc r="J23">
      <v>7036</v>
    </oc>
    <nc r="J23">
      <v>6145</v>
    </nc>
  </rcc>
  <rcc rId="86460" sId="1" numFmtId="4">
    <oc r="J24">
      <v>11969</v>
    </oc>
    <nc r="J24">
      <v>10084</v>
    </nc>
  </rcc>
  <rcc rId="86461" sId="1" numFmtId="4">
    <oc r="J28">
      <v>2180</v>
    </oc>
    <nc r="J28">
      <v>1344</v>
    </nc>
  </rcc>
  <rcc rId="86462" sId="1" numFmtId="4">
    <oc r="J29">
      <v>32120</v>
    </oc>
    <nc r="J29">
      <v>29416</v>
    </nc>
  </rcc>
  <rcc rId="86463" sId="1" numFmtId="4">
    <oc r="J33">
      <v>36388</v>
    </oc>
    <nc r="J33">
      <v>35511</v>
    </nc>
  </rcc>
  <rcc rId="86464" sId="1" numFmtId="4">
    <oc r="J35">
      <v>6493</v>
    </oc>
    <nc r="J35">
      <v>11272</v>
    </nc>
  </rcc>
  <rcc rId="86465" sId="1" numFmtId="4">
    <oc r="J36">
      <v>29030</v>
    </oc>
    <nc r="J36">
      <v>13912</v>
    </nc>
  </rcc>
  <rcc rId="86466" sId="1" numFmtId="4">
    <oc r="J43">
      <v>27359</v>
    </oc>
    <nc r="J43">
      <v>18251</v>
    </nc>
  </rcc>
  <rcc rId="86467" sId="1" numFmtId="4">
    <oc r="J44">
      <v>26485</v>
    </oc>
    <nc r="J44">
      <v>22738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>
          <bgColor theme="5" tint="0.59999389629810485"/>
        </patternFill>
      </fill>
    </dxf>
  </rfmt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cc rId="86468" sId="1" numFmtId="19">
    <oc r="C2">
      <v>43311</v>
    </oc>
    <nc r="C2">
      <v>43318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69" sId="1" numFmtId="4">
    <oc r="J171">
      <v>7140</v>
    </oc>
    <nc r="J171">
      <v>6162</v>
    </nc>
  </rcc>
  <rcc rId="86470" sId="1" numFmtId="4">
    <oc r="J165">
      <v>36870</v>
    </oc>
    <nc r="J165">
      <v>36087</v>
    </nc>
  </rcc>
  <rcc rId="86471" sId="1" numFmtId="4">
    <oc r="J167">
      <v>60449</v>
    </oc>
    <nc r="J167">
      <v>59505</v>
    </nc>
  </rcc>
  <rcc rId="86472" sId="1" numFmtId="4">
    <oc r="J144">
      <v>10263</v>
    </oc>
    <nc r="J144">
      <v>8473</v>
    </nc>
  </rcc>
  <rcc rId="86473" sId="1" numFmtId="4">
    <oc r="J145">
      <v>63336</v>
    </oc>
    <nc r="J145">
      <v>35762</v>
    </nc>
  </rcc>
  <rcc rId="86474" sId="1" numFmtId="4">
    <oc r="J150">
      <v>15307</v>
    </oc>
    <nc r="J150">
      <v>10743</v>
    </nc>
  </rcc>
  <rcc rId="86475" sId="1" numFmtId="4">
    <oc r="J152">
      <v>3026</v>
    </oc>
    <nc r="J152">
      <v>2099</v>
    </nc>
  </rcc>
  <rcc rId="86476" sId="1" numFmtId="4">
    <oc r="J153">
      <v>28863</v>
    </oc>
    <nc r="J153">
      <v>26981</v>
    </nc>
  </rcc>
  <rcc rId="86477" sId="1" numFmtId="4">
    <oc r="J182">
      <v>58370</v>
    </oc>
    <nc r="J182">
      <v>56370</v>
    </nc>
  </rcc>
  <rcv guid="{ABBE7059-2F63-4761-B7FD-14B6F0DD97ED}" action="delete"/>
  <rdn rId="0" localSheetId="1" customView="1" name="Z_ABBE7059_2F63_4761_B7FD_14B6F0DD97ED_.wvu.FilterData" hidden="1" oldHidden="1">
    <formula>TMACNTRTSHIPR!$G$1:$G$186</formula>
    <oldFormula>TMACNTRTSHIPR!$G$1:$G$186</oldFormula>
  </rdn>
  <rdn rId="0" localSheetId="2" customView="1" name="Z_ABBE7059_2F63_4761_B7FD_14B6F0DD97ED_.wvu.FilterData" hidden="1" oldHidden="1">
    <formula>'transfers storage'!$F$2:$F$39</formula>
    <oldFormula>'transfers storage'!$F$13:$F$39</oldFormula>
  </rdn>
  <rdn rId="0" localSheetId="3" customView="1" name="Z_ABBE7059_2F63_4761_B7FD_14B6F0DD97ED_.wvu.FilterData" hidden="1" oldHidden="1">
    <formula>'Yoder 2018 fill'!$F$2:$F$49</formula>
    <oldFormula>'Yoder 2018 fill'!$F$2:$F$49</oldFormula>
  </rdn>
  <rdn rId="0" localSheetId="5" customView="1" name="Z_ABBE7059_2F63_4761_B7FD_14B6F0DD97ED_.wvu.FilterData" hidden="1" oldHidden="1">
    <formula>'Third Party'!$J$1:$J$23</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0:O140">
    <dxf>
      <fill>
        <patternFill patternType="solid">
          <bgColor theme="0" tint="-0.249977111117893"/>
        </patternFill>
      </fill>
    </dxf>
  </rfmt>
  <rfmt sheetId="1" sqref="A134:O134">
    <dxf>
      <fill>
        <patternFill patternType="solid">
          <bgColor theme="0" tint="-0.249977111117893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6:O126">
    <dxf>
      <fill>
        <patternFill patternType="solid">
          <bgColor theme="0" tint="-0.249977111117893"/>
        </patternFill>
      </fill>
    </dxf>
  </rfmt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1A57B5B-368B-4087-BB80-3AB04FC7D1F6}" action="delete"/>
  <rdn rId="0" localSheetId="1" customView="1" name="Z_A1A57B5B_368B_4087_BB80_3AB04FC7D1F6_.wvu.FilterData" hidden="1" oldHidden="1">
    <formula>TMACNTRTSHIPR!$G$1:$G$186</formula>
    <oldFormula>TMACNTRTSHIPR!$G$1:$G$186</oldFormula>
  </rdn>
  <rdn rId="0" localSheetId="2" customView="1" name="Z_A1A57B5B_368B_4087_BB80_3AB04FC7D1F6_.wvu.FilterData" hidden="1" oldHidden="1">
    <formula>'transfers storage'!$F$13:$F$39</formula>
    <oldFormula>'transfers storage'!$F$13:$F$39</oldFormula>
  </rdn>
  <rdn rId="0" localSheetId="3" customView="1" name="Z_A1A57B5B_368B_4087_BB80_3AB04FC7D1F6_.wvu.FilterData" hidden="1" oldHidden="1">
    <formula>'Yoder 2018 fill'!$F$2:$F$49</formula>
    <oldFormula>'Yoder 2018 fill'!$F$2:$F$49</oldFormula>
  </rdn>
  <rdn rId="0" localSheetId="5" customView="1" name="Z_A1A57B5B_368B_4087_BB80_3AB04FC7D1F6_.wvu.FilterData" hidden="1" oldHidden="1">
    <formula>'Third Party'!$J$1:$J$23</formula>
    <oldFormula>'Third Party'!$J$1:$J$23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88" sId="1" numFmtId="4">
    <oc r="J15">
      <v>98124</v>
    </oc>
    <nc r="J15">
      <v>97200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89" sId="1">
    <oc r="H101">
      <v>1</v>
    </oc>
    <nc r="H101"/>
  </rcc>
  <rcc rId="86490" sId="1">
    <oc r="I101">
      <v>1</v>
    </oc>
    <nc r="I101"/>
  </rcc>
  <rcc rId="86491" sId="1" numFmtId="4">
    <oc r="J101">
      <v>925</v>
    </oc>
    <nc r="J101"/>
  </rcc>
  <rcc rId="86492" sId="1" numFmtId="4">
    <oc r="J100">
      <v>1487</v>
    </oc>
    <nc r="J100">
      <v>1411</v>
    </nc>
  </rcc>
  <rrc rId="86493" sId="2" ref="A28:XFD28" action="insertRow"/>
  <rrc rId="86494" sId="2" ref="A28:XFD28" action="insertRow"/>
  <rcc rId="86495" sId="2">
    <nc r="A28">
      <v>560</v>
    </nc>
  </rcc>
  <rcc rId="86496" sId="2">
    <nc r="B28" t="inlineStr">
      <is>
        <t>Canton Term</t>
      </is>
    </nc>
  </rcc>
  <rcc rId="86497" sId="2">
    <nc r="C28">
      <v>61504</v>
    </nc>
  </rcc>
  <rcc rId="86498" sId="2">
    <nc r="I28" t="inlineStr">
      <is>
        <t>Wheat/01</t>
      </is>
    </nc>
  </rcc>
  <rcc rId="86499" sId="2">
    <nc r="A29">
      <v>560</v>
    </nc>
  </rcc>
  <rcc rId="86500" sId="2">
    <nc r="B29" t="inlineStr">
      <is>
        <t>Canton Term</t>
      </is>
    </nc>
  </rcc>
  <rcc rId="86501" sId="2">
    <nc r="C29">
      <v>61504</v>
    </nc>
  </rcc>
  <rcc rId="86502" sId="2">
    <nc r="I29" t="inlineStr">
      <is>
        <t>Wheat/01</t>
      </is>
    </nc>
  </rcc>
  <rcc rId="86503" sId="2">
    <nc r="D28" t="inlineStr">
      <is>
        <t>Alta Vista</t>
      </is>
    </nc>
  </rcc>
  <rcc rId="86504" sId="2">
    <nc r="D29" t="inlineStr">
      <is>
        <t>Alta Vista</t>
      </is>
    </nc>
  </rcc>
  <rcc rId="86505" sId="2">
    <nc r="E28">
      <v>294</v>
    </nc>
  </rcc>
  <rcc rId="86506" sId="2">
    <nc r="E29">
      <v>294</v>
    </nc>
  </rcc>
  <rcc rId="86507" sId="2">
    <nc r="F28" t="inlineStr">
      <is>
        <t>Pleasant Hills</t>
      </is>
    </nc>
  </rcc>
  <rcc rId="86508" sId="2">
    <nc r="F29" t="inlineStr">
      <is>
        <t>SOB</t>
      </is>
    </nc>
  </rcc>
  <rcc rId="86509" sId="2" numFmtId="4">
    <nc r="G29">
      <v>1</v>
    </nc>
  </rcc>
  <rcc rId="86510" sId="2" numFmtId="4">
    <nc r="G28">
      <v>2</v>
    </nc>
  </rcc>
  <rcc rId="86511" sId="2" numFmtId="4">
    <nc r="H28">
      <v>2700</v>
    </nc>
  </rcc>
  <rcc rId="86512" sId="2" numFmtId="4">
    <nc r="K28">
      <v>0.21</v>
    </nc>
  </rcc>
  <rcc rId="86513" sId="2" numFmtId="4">
    <nc r="K29">
      <v>0.21</v>
    </nc>
  </rcc>
  <rcc rId="86514" sId="2">
    <nc r="M28" t="inlineStr">
      <is>
        <t>52 lb TW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99" sId="1" numFmtId="4">
    <oc r="J5">
      <v>13715</v>
    </oc>
    <nc r="J5">
      <v>9286</v>
    </nc>
  </rcc>
  <rcc rId="93200" sId="1" numFmtId="4">
    <oc r="J14">
      <v>122157</v>
    </oc>
    <nc r="J14">
      <v>119400</v>
    </nc>
  </rcc>
  <rcc rId="93201" sId="1" numFmtId="4">
    <oc r="J23">
      <v>7342</v>
    </oc>
    <nc r="J23">
      <v>15459</v>
    </nc>
  </rcc>
  <rcc rId="93202" sId="1" numFmtId="4">
    <oc r="J32">
      <v>30732</v>
    </oc>
    <nc r="J32">
      <v>20732</v>
    </nc>
  </rcc>
  <rcc rId="93203" sId="1" numFmtId="4">
    <oc r="J40">
      <v>9661</v>
    </oc>
    <nc r="J40">
      <v>8808</v>
    </nc>
  </rcc>
  <rcc rId="93204" sId="1" numFmtId="4">
    <oc r="J47">
      <v>9148</v>
    </oc>
    <nc r="J47">
      <v>7395</v>
    </nc>
  </rcc>
  <rcc rId="93205" sId="1" numFmtId="4">
    <oc r="J50">
      <v>21307</v>
    </oc>
    <nc r="J50">
      <v>20324</v>
    </nc>
  </rcc>
  <rcc rId="93206" sId="1" numFmtId="4">
    <oc r="J86">
      <v>1560</v>
    </oc>
    <nc r="J86">
      <v>0</v>
    </nc>
  </rcc>
  <rcc rId="93207" sId="1" numFmtId="4">
    <oc r="J167">
      <v>698</v>
    </oc>
    <nc r="J167">
      <v>0</v>
    </nc>
  </rcc>
  <rrc rId="93208" sId="1" ref="A167:XFD167" action="deleteRow">
    <rfmt sheetId="1" xfDxf="1" sqref="A167:XFD167" start="0" length="0"/>
    <rcc rId="0" sId="1" dxf="1">
      <nc r="A16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7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7" t="inlineStr">
        <is>
          <t>West Plains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7">
        <v>18704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67" t="inlineStr">
        <is>
          <t>Nortonville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7">
        <v>636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7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H167" t="inlineStr">
        <is>
          <t xml:space="preserve">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7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7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67">
        <v>5901.01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21">
      <nc r="O167">
        <v>43333</v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209" sId="1" numFmtId="4">
    <oc r="J170">
      <v>4248</v>
    </oc>
    <nc r="J170">
      <v>2177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15" sId="1" numFmtId="4">
    <oc r="J167">
      <v>59505</v>
    </oc>
    <nc r="J167">
      <v>58437</v>
    </nc>
  </rcc>
  <rcc rId="86516" sId="1" numFmtId="4">
    <oc r="J80">
      <v>22752</v>
    </oc>
    <nc r="J80">
      <v>16579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17" sId="1">
    <oc r="G99" t="inlineStr">
      <is>
        <t>Tyson-CHS18PE0081</t>
      </is>
    </oc>
    <nc r="G99" t="inlineStr">
      <is>
        <t>Cargill 7402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18" sId="1" numFmtId="4">
    <oc r="J145">
      <v>35762</v>
    </oc>
    <nc r="J145">
      <v>31774</v>
    </nc>
  </rcc>
  <rcc rId="86519" sId="1" numFmtId="4">
    <oc r="J153">
      <v>26981</v>
    </oc>
    <nc r="J153">
      <v>26405</v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20" sId="1">
    <oc r="E147" t="inlineStr">
      <is>
        <t>Un-allocated</t>
      </is>
    </oc>
    <nc r="E147" t="inlineStr">
      <is>
        <t>Halstead</t>
      </is>
    </nc>
  </rcc>
  <rcc rId="86521" sId="1" numFmtId="4">
    <oc r="J147">
      <v>250000</v>
    </oc>
    <nc r="J147">
      <v>150000</v>
    </nc>
  </rcc>
  <rcc rId="86522" sId="1" numFmtId="4">
    <oc r="J148">
      <v>250000</v>
    </oc>
    <nc r="J148">
      <v>350000</v>
    </nc>
  </rcc>
  <rcv guid="{96C6E51E-1BFE-4D07-8D74-EF8ACD31C564}" action="delete"/>
  <rdn rId="0" localSheetId="1" customView="1" name="Z_96C6E51E_1BFE_4D07_8D74_EF8ACD31C564_.wvu.FilterData" hidden="1" oldHidden="1">
    <formula>TMACNTRTSHIPR!$G$1:$G$186</formula>
    <oldFormula>TMACNTRTSHIPR!$G$1:$G$186</oldFormula>
  </rdn>
  <rdn rId="0" localSheetId="2" customView="1" name="Z_96C6E51E_1BFE_4D07_8D74_EF8ACD31C564_.wvu.FilterData" hidden="1" oldHidden="1">
    <formula>'transfers storage'!$F$13:$F$41</formula>
    <oldFormula>'transfers storage'!$F$13:$F$41</oldFormula>
  </rdn>
  <rdn rId="0" localSheetId="3" customView="1" name="Z_96C6E51E_1BFE_4D07_8D74_EF8ACD31C564_.wvu.FilterData" hidden="1" oldHidden="1">
    <formula>'Yoder 2018 fill'!$F$2:$F$49</formula>
    <oldFormula>'Yoder 2018 fill'!$F$2:$F$49</oldFormula>
  </rdn>
  <rdn rId="0" localSheetId="5" customView="1" name="Z_96C6E51E_1BFE_4D07_8D74_EF8ACD31C564_.wvu.FilterData" hidden="1" oldHidden="1">
    <formula>'Third Party'!$J$1:$J$23</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28" sId="10" numFmtId="19">
    <oc r="B1">
      <v>43314</v>
    </oc>
    <nc r="B1"/>
  </rcc>
  <rcc rId="86529" sId="3">
    <oc r="A2" t="inlineStr">
      <is>
        <t>DEST CODE</t>
      </is>
    </oc>
    <nc r="A2" t="inlineStr">
      <is>
        <t>Dest</t>
      </is>
    </nc>
  </rcc>
  <rcc rId="86530" sId="3">
    <oc r="C2" t="inlineStr">
      <is>
        <t>ACCT CODE</t>
      </is>
    </oc>
    <nc r="C2" t="inlineStr">
      <is>
        <t>Acct</t>
      </is>
    </nc>
  </rcc>
  <rcc rId="86531" sId="3">
    <oc r="E2" t="inlineStr">
      <is>
        <t>LOCATION</t>
      </is>
    </oc>
    <nc r="E2" t="inlineStr">
      <is>
        <t>Loc</t>
      </is>
    </nc>
  </rcc>
  <rcc rId="86532" sId="1" numFmtId="4">
    <oc r="J9">
      <v>63992</v>
    </oc>
    <nc r="J9">
      <v>62125</v>
    </nc>
  </rcc>
  <rcc rId="86533" sId="1">
    <oc r="H9">
      <v>3</v>
    </oc>
    <nc r="H9"/>
  </rcc>
  <rcc rId="86534" sId="1">
    <oc r="G9" t="inlineStr">
      <is>
        <t>Jantz ( Tue- Fri)</t>
      </is>
    </oc>
    <nc r="G9" t="inlineStr">
      <is>
        <t xml:space="preserve">Jantz </t>
      </is>
    </nc>
  </rcc>
  <rfmt sheetId="1" sqref="E9">
    <dxf>
      <fill>
        <patternFill patternType="solid">
          <bgColor rgb="FFFFFF00"/>
        </patternFill>
      </fill>
    </dxf>
  </rfmt>
  <rfmt sheetId="1" sqref="C17">
    <dxf>
      <fill>
        <patternFill patternType="solid">
          <bgColor rgb="FFFFFF00"/>
        </patternFill>
      </fill>
    </dxf>
  </rfmt>
  <rcc rId="86535" sId="1">
    <oc r="G18" t="inlineStr">
      <is>
        <t>Smart</t>
      </is>
    </oc>
    <nc r="G18"/>
  </rcc>
  <rcc rId="86536" sId="1">
    <oc r="H18">
      <v>1</v>
    </oc>
    <nc r="H18"/>
  </rcc>
  <rcc rId="86537" sId="1">
    <oc r="I18">
      <v>2</v>
    </oc>
    <nc r="I18"/>
  </rcc>
  <rcc rId="86538" sId="1">
    <oc r="H17">
      <v>3</v>
    </oc>
    <nc r="H17"/>
  </rcc>
  <rcc rId="86539" sId="1">
    <oc r="H19" t="inlineStr">
      <is>
        <t>X(1)</t>
      </is>
    </oc>
    <nc r="H19"/>
  </rcc>
  <rcc rId="86540" sId="1">
    <oc r="H20">
      <v>2</v>
    </oc>
    <nc r="H20"/>
  </rcc>
  <rcc rId="86541" sId="1">
    <oc r="G20" t="inlineStr">
      <is>
        <t>MKC Tuesday</t>
      </is>
    </oc>
    <nc r="G20"/>
  </rcc>
  <rcc rId="86542" sId="1">
    <oc r="H23">
      <v>3</v>
    </oc>
    <nc r="H23"/>
  </rcc>
  <rcc rId="86543" sId="1">
    <oc r="H24">
      <v>1</v>
    </oc>
    <nc r="H24"/>
  </rcc>
  <rcc rId="86544" sId="1">
    <oc r="H25">
      <v>1</v>
    </oc>
    <nc r="H25"/>
  </rcc>
  <rcc rId="86545" sId="1">
    <oc r="H26">
      <v>1</v>
    </oc>
    <nc r="H26"/>
  </rcc>
  <rcc rId="86546" sId="1">
    <oc r="H29" t="inlineStr">
      <is>
        <t>X(2)</t>
      </is>
    </oc>
    <nc r="H29"/>
  </rcc>
  <rcc rId="86547" sId="1">
    <oc r="H30" t="inlineStr">
      <is>
        <t>X(1)</t>
      </is>
    </oc>
    <nc r="H30"/>
  </rcc>
  <rcc rId="86548" sId="1">
    <oc r="H31" t="inlineStr">
      <is>
        <t>X(1)</t>
      </is>
    </oc>
    <nc r="H31"/>
  </rcc>
  <rcc rId="86549" sId="1">
    <oc r="H32" t="inlineStr">
      <is>
        <t>X(1)</t>
      </is>
    </oc>
    <nc r="H32"/>
  </rcc>
  <rcc rId="86550" sId="1">
    <oc r="H33">
      <v>1</v>
    </oc>
    <nc r="H33"/>
  </rcc>
  <rcc rId="86551" sId="1">
    <oc r="H34">
      <v>3</v>
    </oc>
    <nc r="H34"/>
  </rcc>
  <rcc rId="86552" sId="1">
    <oc r="H35" t="inlineStr">
      <is>
        <t>X(5)</t>
      </is>
    </oc>
    <nc r="H35"/>
  </rcc>
  <rcc rId="86553" sId="1">
    <oc r="H36" t="inlineStr">
      <is>
        <t>X(5)</t>
      </is>
    </oc>
    <nc r="H36"/>
  </rcc>
  <rcc rId="86554" sId="1">
    <oc r="H37">
      <v>1</v>
    </oc>
    <nc r="H37"/>
  </rcc>
  <rcc rId="86555" sId="1">
    <oc r="H38" t="inlineStr">
      <is>
        <t>X(4)</t>
      </is>
    </oc>
    <nc r="H38"/>
  </rcc>
  <rcc rId="86556" sId="1">
    <oc r="H39" t="inlineStr">
      <is>
        <t>X(5)</t>
      </is>
    </oc>
    <nc r="H39"/>
  </rcc>
  <rcc rId="86557" sId="1">
    <oc r="H40" t="inlineStr">
      <is>
        <t>X(2)</t>
      </is>
    </oc>
    <nc r="H40"/>
  </rcc>
  <rcc rId="86558" sId="1">
    <oc r="H42" t="inlineStr">
      <is>
        <t>X(1)</t>
      </is>
    </oc>
    <nc r="H42"/>
  </rcc>
  <rcc rId="86559" sId="1">
    <oc r="H44" t="inlineStr">
      <is>
        <t>X(3)</t>
      </is>
    </oc>
    <nc r="H44"/>
  </rcc>
  <rcc rId="86560" sId="1">
    <oc r="H45">
      <v>1</v>
    </oc>
    <nc r="H45"/>
  </rcc>
  <rcc rId="86561" sId="1">
    <oc r="H46">
      <v>1</v>
    </oc>
    <nc r="H46"/>
  </rcc>
  <rcc rId="86562" sId="1">
    <oc r="H47">
      <v>1</v>
    </oc>
    <nc r="H47"/>
  </rcc>
  <rcc rId="86563" sId="1">
    <oc r="H48">
      <v>2</v>
    </oc>
    <nc r="H48"/>
  </rcc>
  <rcc rId="86564" sId="1">
    <oc r="H49">
      <v>1</v>
    </oc>
    <nc r="H49"/>
  </rcc>
  <rcc rId="86565" sId="1">
    <oc r="G32" t="inlineStr">
      <is>
        <t>Longenecker (Monday only)</t>
      </is>
    </oc>
    <nc r="G32"/>
  </rcc>
  <rcc rId="86566" sId="1">
    <oc r="G49" t="inlineStr">
      <is>
        <t>Longenecker (Monday only)</t>
      </is>
    </oc>
    <nc r="G49"/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67" sId="2">
    <nc r="A30">
      <v>560</v>
    </nc>
  </rcc>
  <rcc rId="86568" sId="2" odxf="1" dxf="1">
    <nc r="B30" t="inlineStr">
      <is>
        <t>Canton Term</t>
      </is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cc rId="86569" sId="2">
    <nc r="C30">
      <v>61504</v>
    </nc>
  </rcc>
  <rcc rId="86570" sId="2">
    <nc r="D30" t="inlineStr">
      <is>
        <t>Alta Vista</t>
      </is>
    </nc>
  </rcc>
  <rcc rId="86571" sId="2">
    <nc r="E30">
      <v>294</v>
    </nc>
  </rcc>
  <rcc rId="86572" sId="2">
    <nc r="I30" t="inlineStr">
      <is>
        <t>Wheat/01</t>
      </is>
    </nc>
  </rcc>
  <rcc rId="86573" sId="2" numFmtId="4">
    <nc r="K30">
      <v>0.21</v>
    </nc>
  </rcc>
  <rcc rId="86574" sId="2">
    <nc r="F30" t="inlineStr">
      <is>
        <t>MKC G MKC A</t>
      </is>
    </nc>
  </rcc>
  <rcc rId="86575" sId="2" numFmtId="4">
    <nc r="G30">
      <v>2</v>
    </nc>
  </rcc>
  <rcc rId="86576" sId="2" numFmtId="4">
    <nc r="H30">
      <v>7</v>
    </nc>
  </rcc>
  <rcc rId="86577" sId="1">
    <oc r="G107" t="inlineStr">
      <is>
        <t>corn dump # 691</t>
      </is>
    </oc>
    <nc r="G107" t="inlineStr">
      <is>
        <t>corn dump # 488</t>
      </is>
    </nc>
  </rcc>
  <rcc rId="86578" sId="1">
    <oc r="H111">
      <v>1</v>
    </oc>
    <nc r="H111"/>
  </rcc>
  <rcc rId="86579" sId="1">
    <oc r="I111">
      <v>10</v>
    </oc>
    <nc r="I111"/>
  </rcc>
  <rcc rId="86580" sId="1">
    <oc r="H112">
      <v>1</v>
    </oc>
    <nc r="H112"/>
  </rcc>
  <rcc rId="86581" sId="1">
    <oc r="I112">
      <v>10</v>
    </oc>
    <nc r="I112"/>
  </rcc>
  <rcc rId="86582" sId="1">
    <oc r="H113">
      <v>5</v>
    </oc>
    <nc r="H113"/>
  </rcc>
  <rcc rId="86583" sId="1">
    <oc r="I113">
      <v>10</v>
    </oc>
    <nc r="I113"/>
  </rcc>
  <rcc rId="86584" sId="1">
    <oc r="H114" t="inlineStr">
      <is>
        <t>X(5)</t>
      </is>
    </oc>
    <nc r="H114"/>
  </rcc>
  <rcc rId="86585" sId="1">
    <oc r="I114">
      <v>10</v>
    </oc>
    <nc r="I114"/>
  </rcc>
  <rcc rId="86586" sId="1">
    <oc r="H115" t="inlineStr">
      <is>
        <t>X(3)</t>
      </is>
    </oc>
    <nc r="H115"/>
  </rcc>
  <rcc rId="86587" sId="1">
    <oc r="I115">
      <v>10</v>
    </oc>
    <nc r="I115"/>
  </rcc>
  <rcc rId="86588" sId="1">
    <oc r="H116">
      <v>2</v>
    </oc>
    <nc r="H116"/>
  </rcc>
  <rcc rId="86589" sId="1">
    <oc r="I116">
      <v>4</v>
    </oc>
    <nc r="I116"/>
  </rcc>
  <rcc rId="86590" sId="1">
    <oc r="H117">
      <v>1</v>
    </oc>
    <nc r="H117"/>
  </rcc>
  <rcc rId="86591" sId="1">
    <oc r="I117">
      <v>1</v>
    </oc>
    <nc r="I117"/>
  </rcc>
  <rcc rId="86592" sId="1">
    <oc r="H118">
      <v>5</v>
    </oc>
    <nc r="H118"/>
  </rcc>
  <rcc rId="86593" sId="1">
    <oc r="I118">
      <v>20</v>
    </oc>
    <nc r="I118"/>
  </rcc>
  <rcc rId="86594" sId="1">
    <oc r="H119">
      <v>4</v>
    </oc>
    <nc r="H119"/>
  </rcc>
  <rcc rId="86595" sId="1">
    <oc r="I119">
      <v>20</v>
    </oc>
    <nc r="I119"/>
  </rcc>
  <rcc rId="86596" sId="1">
    <oc r="H120">
      <v>5</v>
    </oc>
    <nc r="H120"/>
  </rcc>
  <rcc rId="86597" sId="1">
    <oc r="I120">
      <v>20</v>
    </oc>
    <nc r="I120"/>
  </rcc>
  <rcc rId="86598" sId="1">
    <oc r="H121">
      <v>5</v>
    </oc>
    <nc r="H121"/>
  </rcc>
  <rcc rId="86599" sId="1">
    <oc r="I121">
      <v>20</v>
    </oc>
    <nc r="I121"/>
  </rcc>
  <rcc rId="86600" sId="1">
    <oc r="H122">
      <v>2</v>
    </oc>
    <nc r="H122"/>
  </rcc>
  <rcc rId="86601" sId="1">
    <oc r="I122">
      <v>10</v>
    </oc>
    <nc r="I122"/>
  </rcc>
  <rcc rId="86602" sId="1">
    <oc r="I124">
      <v>1</v>
    </oc>
    <nc r="I124"/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03" sId="3" numFmtId="4">
    <oc r="G3">
      <v>3</v>
    </oc>
    <nc r="G3"/>
  </rcc>
  <rcc rId="86604" sId="3" numFmtId="4">
    <oc r="G4">
      <v>2</v>
    </oc>
    <nc r="G4"/>
  </rcc>
  <rcc rId="86605" sId="3">
    <oc r="G5" t="inlineStr">
      <is>
        <t>.</t>
      </is>
    </oc>
    <nc r="G5"/>
  </rcc>
  <rcc rId="86606" sId="3" numFmtId="4">
    <oc r="G6">
      <v>2</v>
    </oc>
    <nc r="G6"/>
  </rcc>
  <rcc rId="86607" sId="3" numFmtId="4">
    <oc r="G7">
      <v>1</v>
    </oc>
    <nc r="G7"/>
  </rcc>
  <rcc rId="86608" sId="3" numFmtId="4">
    <oc r="G8">
      <v>2</v>
    </oc>
    <nc r="G8"/>
  </rcc>
  <rcc rId="86609" sId="3" numFmtId="4">
    <oc r="G9">
      <v>1</v>
    </oc>
    <nc r="G9"/>
  </rcc>
  <rcc rId="86610" sId="3" numFmtId="4">
    <oc r="G11">
      <v>1</v>
    </oc>
    <nc r="G11"/>
  </rcc>
  <rcc rId="86611" sId="3" numFmtId="4">
    <oc r="G14">
      <v>1</v>
    </oc>
    <nc r="G14"/>
  </rcc>
  <rcc rId="86612" sId="3" numFmtId="4">
    <oc r="G16">
      <v>1</v>
    </oc>
    <nc r="G16"/>
  </rcc>
  <rcc rId="86613" sId="3" numFmtId="4">
    <oc r="G17">
      <v>1</v>
    </oc>
    <nc r="G17"/>
  </rcc>
  <rcc rId="86614" sId="3" numFmtId="4">
    <oc r="G18">
      <v>1</v>
    </oc>
    <nc r="G18"/>
  </rcc>
  <rcc rId="86615" sId="3" numFmtId="4">
    <oc r="G19">
      <v>1</v>
    </oc>
    <nc r="G19"/>
  </rcc>
  <rcc rId="86616" sId="3" numFmtId="4">
    <oc r="G20">
      <v>1</v>
    </oc>
    <nc r="G20"/>
  </rcc>
  <rcc rId="86617" sId="3" numFmtId="4">
    <oc r="G22">
      <v>2</v>
    </oc>
    <nc r="G22"/>
  </rcc>
  <rcc rId="86618" sId="3" numFmtId="4">
    <oc r="G23">
      <v>2</v>
    </oc>
    <nc r="G23"/>
  </rcc>
  <rcc rId="86619" sId="3">
    <oc r="G24" t="inlineStr">
      <is>
        <t>X(1)</t>
      </is>
    </oc>
    <nc r="G24"/>
  </rcc>
  <rcc rId="86620" sId="3">
    <oc r="G25" t="inlineStr">
      <is>
        <t>X(1)</t>
      </is>
    </oc>
    <nc r="G25"/>
  </rcc>
  <rcc rId="86621" sId="3">
    <oc r="G26" t="inlineStr">
      <is>
        <t>X(5)</t>
      </is>
    </oc>
    <nc r="G26"/>
  </rcc>
  <rcc rId="86622" sId="3">
    <oc r="G27" t="inlineStr">
      <is>
        <t>X(5)</t>
      </is>
    </oc>
    <nc r="G27"/>
  </rcc>
  <rcc rId="86623" sId="3">
    <oc r="G28" t="inlineStr">
      <is>
        <t>X(2)</t>
      </is>
    </oc>
    <nc r="G28"/>
  </rcc>
  <rcc rId="86624" sId="3" numFmtId="4">
    <oc r="G33">
      <v>2</v>
    </oc>
    <nc r="G33"/>
  </rcc>
  <rcc rId="86625" sId="3">
    <oc r="G34" t="inlineStr">
      <is>
        <t>X</t>
      </is>
    </oc>
    <nc r="G34"/>
  </rcc>
  <rcc rId="86626" sId="3">
    <oc r="G35" t="inlineStr">
      <is>
        <t>X(1)</t>
      </is>
    </oc>
    <nc r="G35"/>
  </rcc>
  <rcc rId="86627" sId="3">
    <oc r="G36" t="inlineStr">
      <is>
        <t>X(1)</t>
      </is>
    </oc>
    <nc r="G36"/>
  </rcc>
  <rcc rId="86628" sId="3">
    <oc r="G37" t="inlineStr">
      <is>
        <t>X(5)</t>
      </is>
    </oc>
    <nc r="G37"/>
  </rcc>
  <rcc rId="86629" sId="3" numFmtId="4">
    <oc r="G29">
      <v>6</v>
    </oc>
    <nc r="G29">
      <v>5</v>
    </nc>
  </rcc>
  <rcc rId="86630" sId="3">
    <oc r="F29" t="inlineStr">
      <is>
        <t>Winter</t>
      </is>
    </oc>
    <nc r="F29" t="inlineStr">
      <is>
        <t>Winter (only 2 trucks Wed-Fri)</t>
      </is>
    </nc>
  </rcc>
  <rcv guid="{A1A57B5B-368B-4087-BB80-3AB04FC7D1F6}" action="delete"/>
  <rdn rId="0" localSheetId="1" customView="1" name="Z_A1A57B5B_368B_4087_BB80_3AB04FC7D1F6_.wvu.FilterData" hidden="1" oldHidden="1">
    <formula>TMACNTRTSHIPR!$G$1:$G$186</formula>
    <oldFormula>TMACNTRTSHIPR!$G$1:$G$186</oldFormula>
  </rdn>
  <rdn rId="0" localSheetId="2" customView="1" name="Z_A1A57B5B_368B_4087_BB80_3AB04FC7D1F6_.wvu.FilterData" hidden="1" oldHidden="1">
    <formula>'transfers storage'!$F$13:$F$41</formula>
    <oldFormula>'transfers storage'!$F$13:$F$41</oldFormula>
  </rdn>
  <rdn rId="0" localSheetId="3" customView="1" name="Z_A1A57B5B_368B_4087_BB80_3AB04FC7D1F6_.wvu.FilterData" hidden="1" oldHidden="1">
    <formula>'Yoder 2018 fill'!$F$2:$F$49</formula>
    <oldFormula>'Yoder 2018 fill'!$F$2:$F$49</oldFormula>
  </rdn>
  <rdn rId="0" localSheetId="5" customView="1" name="Z_A1A57B5B_368B_4087_BB80_3AB04FC7D1F6_.wvu.FilterData" hidden="1" oldHidden="1">
    <formula>'Third Party'!$J$1:$J$23</formula>
    <oldFormula>'Third Party'!$J$1:$J$23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636" sId="5" ref="A22:XFD22" action="insertRow"/>
  <rcc rId="86637" sId="5">
    <oc r="C5">
      <v>24775</v>
    </oc>
    <nc r="C5">
      <v>28290</v>
    </nc>
  </rcc>
  <rcc rId="86638" sId="5" numFmtId="34">
    <oc r="D5">
      <v>15000</v>
    </oc>
    <nc r="D5">
      <v>5000</v>
    </nc>
  </rcc>
  <rcc rId="86639" sId="5">
    <oc r="F5">
      <v>6688</v>
    </oc>
    <nc r="F5">
      <v>20655</v>
    </nc>
  </rcc>
  <rcc rId="86640" sId="5">
    <oc r="G5" t="inlineStr">
      <is>
        <t>JJ</t>
      </is>
    </oc>
    <nc r="G5" t="inlineStr">
      <is>
        <t>AUG</t>
      </is>
    </nc>
  </rcc>
  <rcc rId="86641" sId="5">
    <oc r="H5" t="inlineStr">
      <is>
        <t>FOB</t>
      </is>
    </oc>
    <nc r="H5" t="inlineStr">
      <is>
        <t>DLVD</t>
      </is>
    </nc>
  </rcc>
  <rcc rId="86642" sId="5">
    <oc r="I5" t="inlineStr">
      <is>
        <t>OLPE</t>
      </is>
    </oc>
    <nc r="I5"/>
  </rcc>
  <rcc rId="86643" sId="5" numFmtId="4">
    <oc r="K5">
      <v>0.12</v>
    </oc>
    <nc r="K5"/>
  </rcc>
  <rcc rId="86644" sId="5">
    <nc r="N5" t="inlineStr">
      <is>
        <t>Had 2 samples from canton, 15 pro and 13.5</t>
      </is>
    </nc>
  </rcc>
  <rcc rId="86645" sId="1" numFmtId="4">
    <oc r="J161">
      <v>8887</v>
    </oc>
    <nc r="J161">
      <v>7868</v>
    </nc>
  </rcc>
  <rcc rId="86646" sId="4">
    <nc r="A4">
      <v>11</v>
    </nc>
  </rcc>
  <rcc rId="86647" sId="4" odxf="1" dxf="1">
    <nc r="B4">
      <v>6202</v>
    </nc>
    <odxf>
      <font>
        <color auto="1"/>
      </font>
      <border outline="0">
        <left/>
      </border>
    </odxf>
    <ndxf>
      <font>
        <color auto="1"/>
      </font>
      <border outline="0">
        <left style="thin">
          <color indexed="64"/>
        </left>
      </border>
    </ndxf>
  </rcc>
  <rcc rId="86648" sId="4" odxf="1" dxf="1">
    <nc r="C4" t="inlineStr">
      <is>
        <t>West Plains/Holdenville</t>
      </is>
    </nc>
    <odxf>
      <font>
        <color auto="1"/>
      </font>
    </odxf>
    <ndxf>
      <font>
        <sz val="11"/>
        <color theme="1"/>
        <name val="Calibri"/>
        <scheme val="minor"/>
      </font>
    </ndxf>
  </rcc>
  <rcc rId="86649" sId="4" odxf="1" dxf="1">
    <nc r="D4">
      <v>18704</v>
    </nc>
    <odxf>
      <font>
        <color auto="1"/>
      </font>
      <border outline="0">
        <bottom style="thin">
          <color indexed="64"/>
        </bottom>
      </border>
    </odxf>
    <ndxf>
      <font>
        <color auto="1"/>
      </font>
      <border outline="0">
        <bottom/>
      </border>
    </ndxf>
  </rcc>
  <rcc rId="86650" sId="4" odxf="1" dxf="1">
    <nc r="E4" t="inlineStr">
      <is>
        <t>Benton Bunker</t>
      </is>
    </nc>
    <odxf>
      <font>
        <color auto="1"/>
      </font>
      <border outline="0">
        <top style="thin">
          <color indexed="64"/>
        </top>
      </border>
    </odxf>
    <ndxf>
      <font>
        <sz val="11"/>
        <color theme="1"/>
        <name val="Calibri"/>
        <scheme val="minor"/>
      </font>
      <border outline="0">
        <top/>
      </border>
    </ndxf>
  </rcc>
  <rcc rId="86651" sId="4" odxf="1" dxf="1">
    <nc r="F4">
      <v>291</v>
    </nc>
    <odxf>
      <alignment wrapText="1" readingOrder="0"/>
      <border outline="0">
        <top style="thin">
          <color indexed="64"/>
        </top>
      </border>
    </odxf>
    <ndxf>
      <alignment wrapText="0" readingOrder="0"/>
      <border outline="0">
        <top/>
      </border>
    </ndxf>
  </rcc>
  <rcc rId="86652" sId="4" odxf="1" dxf="1">
    <nc r="G4" t="inlineStr">
      <is>
        <t>Garcia</t>
      </is>
    </nc>
    <odxf>
      <border outline="0">
        <top style="thin">
          <color indexed="64"/>
        </top>
      </border>
    </odxf>
    <ndxf>
      <border outline="0">
        <top/>
      </border>
    </ndxf>
  </rcc>
  <rfmt sheetId="4" sqref="H4" start="0" length="0">
    <dxf>
      <alignment horizontal="center" readingOrder="0"/>
    </dxf>
  </rfmt>
  <rfmt sheetId="4" sqref="I4" start="0" length="0">
    <dxf/>
  </rfmt>
  <rcc rId="86653" sId="4" odxf="1" dxf="1" numFmtId="4">
    <nc r="J4">
      <v>3178</v>
    </nc>
    <odxf/>
    <ndxf/>
  </rcc>
  <rcc rId="86654" sId="4" odxf="1" dxf="1">
    <nc r="K4" t="inlineStr">
      <is>
        <t>Corn/04</t>
      </is>
    </nc>
    <odxf>
      <numFmt numFmtId="0" formatCode="General"/>
      <alignment wrapText="1" readingOrder="0"/>
    </odxf>
    <ndxf>
      <numFmt numFmtId="2" formatCode="0.00"/>
      <alignment wrapText="0" readingOrder="0"/>
    </ndxf>
  </rcc>
  <rcc rId="86655" sId="4" odxf="1" dxf="1" numFmtId="4">
    <nc r="L4">
      <v>5872.04</v>
    </nc>
    <odxf>
      <numFmt numFmtId="0" formatCode="General"/>
    </odxf>
    <ndxf>
      <numFmt numFmtId="2" formatCode="0.00"/>
    </ndxf>
  </rcc>
  <rfmt sheetId="4" sqref="A5" start="0" length="0">
    <dxf>
      <border outline="0">
        <left style="thin">
          <color indexed="64"/>
        </left>
      </border>
    </dxf>
  </rfmt>
  <rfmt sheetId="4" sqref="B5" start="0" length="0">
    <dxf>
      <font>
        <color auto="1"/>
      </font>
    </dxf>
  </rfmt>
  <rfmt sheetId="4" sqref="C5" start="0" length="0">
    <dxf>
      <font>
        <color auto="1"/>
      </font>
    </dxf>
  </rfmt>
  <rfmt sheetId="4" sqref="D5" start="0" length="0">
    <dxf>
      <font>
        <color auto="1"/>
      </font>
    </dxf>
  </rfmt>
  <rfmt sheetId="4" sqref="E5" start="0" length="0">
    <dxf>
      <border outline="0">
        <top/>
      </border>
    </dxf>
  </rfmt>
  <rfmt sheetId="4" sqref="F5" start="0" length="0">
    <dxf>
      <font>
        <sz val="11"/>
        <color auto="1"/>
        <name val="Calibri"/>
        <scheme val="minor"/>
      </font>
      <border outline="0">
        <top/>
      </border>
    </dxf>
  </rfmt>
  <rfmt sheetId="4" sqref="G5" start="0" length="0">
    <dxf>
      <font>
        <sz val="11"/>
        <color auto="1"/>
        <name val="Calibri"/>
        <scheme val="minor"/>
      </font>
    </dxf>
  </rfmt>
  <rfmt sheetId="4" sqref="H5" start="0" length="0">
    <dxf/>
  </rfmt>
  <rfmt sheetId="4" sqref="I5" start="0" length="0">
    <dxf>
      <font>
        <sz val="11"/>
        <color auto="1"/>
        <name val="Calibri"/>
        <scheme val="minor"/>
      </font>
    </dxf>
  </rfmt>
  <rfmt sheetId="4" sqref="J5" start="0" length="0">
    <dxf>
      <font>
        <sz val="11"/>
        <color auto="1"/>
        <name val="Calibri"/>
        <scheme val="minor"/>
      </font>
    </dxf>
  </rfmt>
  <rfmt sheetId="4" sqref="K5" start="0" length="0">
    <dxf>
      <font>
        <sz val="11"/>
        <color auto="1"/>
        <name val="Calibri"/>
        <scheme val="minor"/>
      </font>
    </dxf>
  </rfmt>
  <rfmt sheetId="4" sqref="L5" start="0" length="0">
    <dxf>
      <font>
        <sz val="11"/>
        <color auto="1"/>
        <name val="Calibri"/>
        <scheme val="minor"/>
      </font>
    </dxf>
  </rfmt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56" sId="4">
    <oc r="A4">
      <v>11</v>
    </oc>
    <nc r="A4"/>
  </rcc>
  <rcc rId="86657" sId="4">
    <oc r="B4">
      <v>6202</v>
    </oc>
    <nc r="B4"/>
  </rcc>
  <rcc rId="86658" sId="4">
    <oc r="C4" t="inlineStr">
      <is>
        <t>West Plains/Holdenville</t>
      </is>
    </oc>
    <nc r="C4"/>
  </rcc>
  <rcc rId="86659" sId="4">
    <oc r="D4">
      <v>18704</v>
    </oc>
    <nc r="D4"/>
  </rcc>
  <rcc rId="86660" sId="4">
    <oc r="E4" t="inlineStr">
      <is>
        <t>Benton Bunker</t>
      </is>
    </oc>
    <nc r="E4"/>
  </rcc>
  <rcc rId="86661" sId="4">
    <oc r="F4">
      <v>291</v>
    </oc>
    <nc r="F4"/>
  </rcc>
  <rcc rId="86662" sId="4">
    <oc r="G4" t="inlineStr">
      <is>
        <t>Garcia</t>
      </is>
    </oc>
    <nc r="G4"/>
  </rcc>
  <rcc rId="86663" sId="4" numFmtId="4">
    <oc r="J4">
      <v>3178</v>
    </oc>
    <nc r="J4"/>
  </rcc>
  <rcc rId="86664" sId="4">
    <oc r="K4" t="inlineStr">
      <is>
        <t>Corn/04</t>
      </is>
    </oc>
    <nc r="K4"/>
  </rcc>
  <rcc rId="86665" sId="4" numFmtId="4">
    <oc r="L4">
      <v>5872.04</v>
    </oc>
    <nc r="L4"/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666" sId="1" ref="A16:XFD16" action="insertRow"/>
  <rcc rId="86667" sId="1">
    <nc r="A16">
      <v>11</v>
    </nc>
  </rcc>
  <rcc rId="86668" sId="1">
    <nc r="B16">
      <v>2200</v>
    </nc>
  </rcc>
  <rcc rId="86669" sId="1">
    <nc r="C16" t="inlineStr">
      <is>
        <t>AGP</t>
      </is>
    </nc>
  </rcc>
  <rcc rId="86670" sId="1">
    <nc r="D16">
      <v>21703</v>
    </nc>
  </rcc>
  <rcc rId="86671" sId="1">
    <nc r="E16" t="inlineStr">
      <is>
        <t>Onaga</t>
      </is>
    </nc>
  </rcc>
  <rcc rId="86672" sId="1">
    <nc r="F16">
      <v>295</v>
    </nc>
  </rcc>
  <rcc rId="86673" sId="1">
    <nc r="G16" t="inlineStr">
      <is>
        <t>Stirton Trucking</t>
      </is>
    </nc>
  </rcc>
  <rcc rId="86674" sId="1">
    <nc r="H16">
      <v>2</v>
    </nc>
  </rcc>
  <rcc rId="86675" sId="1">
    <nc r="K16" t="inlineStr">
      <is>
        <t>Beans/03</t>
      </is>
    </nc>
  </rcc>
  <rcc rId="86676" sId="1" numFmtId="4">
    <nc r="L16">
      <v>600023.01</v>
    </nc>
  </rcc>
  <rcc rId="86677" sId="1" numFmtId="4">
    <nc r="M16">
      <v>0.33</v>
    </nc>
  </rcc>
  <rcc rId="86678" sId="1">
    <nc r="O16" t="inlineStr">
      <is>
        <t>Aug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10" sId="1" numFmtId="4">
    <oc r="J23">
      <v>15459</v>
    </oc>
    <nc r="J23">
      <v>12738</v>
    </nc>
  </rcc>
  <rcc rId="93211" sId="1" numFmtId="4">
    <oc r="J32">
      <v>20732</v>
    </oc>
    <nc r="J32">
      <v>19858</v>
    </nc>
  </rcc>
  <rcc rId="93212" sId="1" numFmtId="4">
    <oc r="J35">
      <v>11585</v>
    </oc>
    <nc r="J35">
      <v>6</v>
    </nc>
  </rcc>
  <rcc rId="93213" sId="1" numFmtId="4">
    <oc r="J156">
      <v>1870</v>
    </oc>
    <nc r="J156">
      <v>893</v>
    </nc>
  </rcc>
  <rcc rId="93214" sId="1" numFmtId="4">
    <oc r="J154">
      <v>31280</v>
    </oc>
    <nc r="J154">
      <v>29316</v>
    </nc>
  </rcc>
  <rcc rId="93215" sId="1" numFmtId="4">
    <oc r="J153">
      <v>-12872</v>
    </oc>
    <nc r="J153">
      <v>-18626</v>
    </nc>
  </rcc>
  <rcc rId="93216" sId="1" numFmtId="4">
    <oc r="J170">
      <v>2177</v>
    </oc>
    <nc r="J170">
      <v>1156</v>
    </nc>
  </rcc>
  <rcc rId="93217" sId="1" numFmtId="4">
    <oc r="J175">
      <v>75106</v>
    </oc>
    <nc r="J175">
      <v>71362</v>
    </nc>
  </rcc>
  <rcc rId="93218" sId="1" numFmtId="4">
    <oc r="J84">
      <v>7900</v>
    </oc>
    <nc r="J84">
      <v>5400</v>
    </nc>
  </rcc>
  <rcc rId="93219" sId="1" numFmtId="4">
    <oc r="J85">
      <v>1180</v>
    </oc>
    <nc r="J85">
      <v>1230</v>
    </nc>
  </rcc>
  <rcc rId="93220" sId="1" numFmtId="4">
    <oc r="J86">
      <v>0</v>
    </oc>
    <nc r="J86">
      <v>1060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79" sId="1" numFmtId="4">
    <oc r="J162">
      <v>7868</v>
    </oc>
    <nc r="J162">
      <v>6827</v>
    </nc>
  </rcc>
  <rcc rId="86680" sId="1" numFmtId="4">
    <oc r="J61">
      <v>27305</v>
    </oc>
    <nc r="J61">
      <v>24578</v>
    </nc>
  </rcc>
  <rcc rId="86681" sId="1" numFmtId="4">
    <oc r="J9">
      <v>62125</v>
    </oc>
    <nc r="J9">
      <v>60284</v>
    </nc>
  </rcc>
  <rcc rId="86682" sId="1" numFmtId="4">
    <oc r="J18">
      <v>92637</v>
    </oc>
    <nc r="J18">
      <v>90799</v>
    </nc>
  </rcc>
  <rcc rId="86683" sId="1" numFmtId="4">
    <oc r="J24">
      <v>6145</v>
    </oc>
    <nc r="J24">
      <v>5135</v>
    </nc>
  </rcc>
  <rcc rId="86684" sId="1" numFmtId="4">
    <oc r="J30">
      <v>29416</v>
    </oc>
    <nc r="J30">
      <v>27659</v>
    </nc>
  </rcc>
  <rcc rId="86685" sId="1" numFmtId="4">
    <oc r="J34">
      <v>35511</v>
    </oc>
    <nc r="J34">
      <v>34570</v>
    </nc>
  </rcc>
  <rcc rId="86686" sId="1" numFmtId="4">
    <oc r="J36">
      <v>11272</v>
    </oc>
    <nc r="J36">
      <v>8549</v>
    </nc>
  </rcc>
  <rcc rId="86687" sId="1" numFmtId="4">
    <oc r="J37">
      <v>13912</v>
    </oc>
    <nc r="J37">
      <v>10336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688" sId="1" ref="A103:XFD103" action="insertRow"/>
  <rcc rId="86689" sId="1">
    <nc r="B103">
      <v>6202</v>
    </nc>
  </rcc>
  <rcc rId="86690" sId="1">
    <nc r="C103" t="inlineStr">
      <is>
        <t>West Plains/Springdale</t>
      </is>
    </nc>
  </rcc>
  <rcc rId="86691" sId="1">
    <nc r="D103">
      <v>18704</v>
    </nc>
  </rcc>
  <rfmt sheetId="1" sqref="E103" start="0" length="0">
    <dxf>
      <border outline="0">
        <top style="thin">
          <color indexed="64"/>
        </top>
      </border>
    </dxf>
  </rfmt>
  <rfmt sheetId="1" sqref="F103" start="0" length="0">
    <dxf>
      <border outline="0">
        <top style="thin">
          <color indexed="64"/>
        </top>
      </border>
    </dxf>
  </rfmt>
  <rcc rId="86692" sId="1">
    <nc r="K103" t="inlineStr">
      <is>
        <t>Corn/04</t>
      </is>
    </nc>
  </rcc>
  <rcc rId="86693" sId="1">
    <nc r="O103" t="inlineStr">
      <is>
        <t>3 wk</t>
      </is>
    </nc>
  </rcc>
  <rcc rId="86694" sId="1" odxf="1" dxf="1">
    <nc r="E103" t="inlineStr">
      <is>
        <t>Benton Bunker</t>
      </is>
    </nc>
    <ndxf>
      <border outline="0">
        <top/>
      </border>
    </ndxf>
  </rcc>
  <rcc rId="86695" sId="1" odxf="1" dxf="1">
    <nc r="F103">
      <v>291</v>
    </nc>
    <ndxf>
      <border outline="0">
        <top/>
      </border>
    </ndxf>
  </rcc>
  <rcc rId="86696" sId="1">
    <nc r="G103" t="inlineStr">
      <is>
        <t>Hesier</t>
      </is>
    </nc>
  </rcc>
  <rcc rId="86697" sId="1">
    <nc r="H103">
      <v>1</v>
    </nc>
  </rcc>
  <rcc rId="86698" sId="1">
    <nc r="I103">
      <v>1</v>
    </nc>
  </rcc>
  <rcc rId="86699" sId="1" numFmtId="4">
    <nc r="J103">
      <v>925</v>
    </nc>
  </rcc>
  <rcc rId="86700" sId="1" numFmtId="4">
    <nc r="L103">
      <v>5869.03</v>
    </nc>
  </rcc>
  <rcc rId="86701" sId="1" numFmtId="4">
    <nc r="M103">
      <v>0.56999999999999995</v>
    </nc>
  </rcc>
  <rcc rId="86702" sId="1">
    <nc r="A103" t="inlineStr">
      <is>
        <t>v</t>
      </is>
    </nc>
  </rcc>
  <rfmt sheetId="4" sqref="C4" start="0" length="0">
    <dxf>
      <font>
        <sz val="11"/>
        <color theme="1"/>
        <name val="Calibri"/>
        <scheme val="minor"/>
      </font>
    </dxf>
  </rfmt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03" sId="1" numFmtId="4">
    <oc r="J101">
      <v>1411</v>
    </oc>
    <nc r="J101">
      <v>486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04" sId="1" numFmtId="4">
    <oc r="J184">
      <v>56370</v>
    </oc>
    <nc r="J184">
      <v>54281</v>
    </nc>
  </rcc>
  <rcc rId="86705" sId="1" numFmtId="4">
    <oc r="J107">
      <v>3178</v>
    </oc>
    <nc r="J107">
      <v>2211</v>
    </nc>
  </rcc>
  <rrc rId="86706" sId="1" ref="A106:XFD106" action="deleteRow">
    <rfmt sheetId="1" xfDxf="1" sqref="A106:XFD106" start="0" length="0"/>
    <rcc rId="0" sId="1" dxf="1">
      <nc r="A10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6">
        <v>6202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6" t="inlineStr">
        <is>
          <t>West Plains/Holdenville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6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6" t="inlineStr">
        <is>
          <t>Garcia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6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6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6">
        <v>5872.02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6">
        <v>0.7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07" sId="1" numFmtId="4">
    <oc r="J9">
      <v>60284</v>
    </oc>
    <nc r="J9">
      <v>59379</v>
    </nc>
  </rcc>
  <rcc rId="86708" sId="1" numFmtId="4">
    <oc r="J70">
      <v>38965</v>
    </oc>
    <nc r="J70">
      <v>38043</v>
    </nc>
  </rcc>
  <rcc rId="86709" sId="1" numFmtId="4">
    <oc r="J58">
      <v>215250</v>
    </oc>
    <nc r="J58">
      <v>213250</v>
    </nc>
  </rcc>
  <rcc rId="86710" sId="1" numFmtId="4">
    <oc r="J74">
      <v>5626</v>
    </oc>
    <nc r="J74">
      <v>3744</v>
    </nc>
  </rcc>
  <rcc rId="86711" sId="1" numFmtId="4">
    <oc r="J18">
      <v>90799</v>
    </oc>
    <nc r="J18">
      <v>88021</v>
    </nc>
  </rcc>
  <rcc rId="86712" sId="1" numFmtId="4">
    <oc r="J45">
      <v>22738</v>
    </oc>
    <nc r="J45">
      <v>21807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13" sId="3" numFmtId="4">
    <nc r="G16">
      <v>1</v>
    </nc>
  </rcc>
  <rcc rId="86714" sId="3" numFmtId="4">
    <nc r="G18">
      <v>1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15" sId="3" numFmtId="4">
    <nc r="G17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716" sId="1" ref="A47:XFD47" action="insertRow"/>
  <rcc rId="86717" sId="1">
    <nc r="A47">
      <v>11</v>
    </nc>
  </rcc>
  <rcc rId="86718" sId="1">
    <nc r="B47">
      <v>2301</v>
    </nc>
  </rcc>
  <rcc rId="86719" sId="1">
    <nc r="C47" t="inlineStr">
      <is>
        <t>Bunge Emporia</t>
      </is>
    </nc>
  </rcc>
  <rcc rId="86720" sId="1">
    <nc r="D47">
      <v>5591</v>
    </nc>
  </rcc>
  <rcc rId="86721" sId="1">
    <nc r="E47" t="inlineStr">
      <is>
        <t>Onaga</t>
      </is>
    </nc>
  </rcc>
  <rcc rId="86722" sId="1">
    <nc r="F47">
      <v>295</v>
    </nc>
  </rcc>
  <rcc rId="86723" sId="1">
    <nc r="K47" t="inlineStr">
      <is>
        <t>Beans/03</t>
      </is>
    </nc>
  </rcc>
  <rcc rId="86724" sId="1" numFmtId="4">
    <nc r="L47">
      <v>2001652306.1800001</v>
    </nc>
  </rcc>
  <rcc rId="86725" sId="1" numFmtId="4">
    <nc r="M47">
      <v>0.35</v>
    </nc>
  </rcc>
  <rcc rId="86726" sId="1">
    <nc r="G47" t="inlineStr">
      <is>
        <t>MKC</t>
      </is>
    </nc>
  </rcc>
  <rcc rId="86727" sId="1">
    <nc r="I47">
      <v>1</v>
    </nc>
  </rcc>
  <rrc rId="86728" sId="1" ref="A17:XFD17" action="insertRow"/>
  <rcc rId="86729" sId="1">
    <nc r="A17">
      <v>11</v>
    </nc>
  </rcc>
  <rcc rId="86730" sId="1">
    <nc r="B17">
      <v>2200</v>
    </nc>
  </rcc>
  <rcc rId="86731" sId="1">
    <nc r="C17" t="inlineStr">
      <is>
        <t>AGP</t>
      </is>
    </nc>
  </rcc>
  <rcc rId="86732" sId="1">
    <nc r="D17">
      <v>21703</v>
    </nc>
  </rcc>
  <rcc rId="86733" sId="1">
    <nc r="E17" t="inlineStr">
      <is>
        <t>Onaga</t>
      </is>
    </nc>
  </rcc>
  <rcc rId="86734" sId="1">
    <nc r="F17">
      <v>295</v>
    </nc>
  </rcc>
  <rcc rId="86735" sId="1">
    <nc r="K17" t="inlineStr">
      <is>
        <t>Beans/03</t>
      </is>
    </nc>
  </rcc>
  <rcc rId="86736" sId="1" numFmtId="4">
    <nc r="L17">
      <v>600023.01</v>
    </nc>
  </rcc>
  <rcc rId="86737" sId="1" numFmtId="4">
    <nc r="M17">
      <v>0.33</v>
    </nc>
  </rcc>
  <rcc rId="86738" sId="1">
    <nc r="O17" t="inlineStr">
      <is>
        <t>Aug</t>
      </is>
    </nc>
  </rcc>
  <rcc rId="86739" sId="1">
    <nc r="G17" t="inlineStr">
      <is>
        <t>mkc</t>
      </is>
    </nc>
  </rcc>
  <rcc rId="86740" sId="1">
    <nc r="H17">
      <v>1</v>
    </nc>
  </rcc>
  <rcc rId="86741" sId="1">
    <oc r="A105" t="inlineStr">
      <is>
        <t>v</t>
      </is>
    </oc>
    <nc r="A105">
      <v>11</v>
    </nc>
  </rcc>
  <rcc rId="86742" sId="1" numFmtId="4">
    <oc r="J178">
      <v>22042</v>
    </oc>
    <nc r="J178">
      <v>18028</v>
    </nc>
  </rcc>
  <rcc rId="86743" sId="1" numFmtId="4">
    <oc r="J185">
      <v>54281</v>
    </oc>
    <nc r="J185">
      <v>51056</v>
    </nc>
  </rcc>
  <rcc rId="86744" sId="1" numFmtId="4">
    <oc r="J100">
      <v>5330</v>
    </oc>
    <nc r="J100">
      <v>4196</v>
    </nc>
  </rcc>
  <rcc rId="86745" sId="1">
    <oc r="I100">
      <v>8</v>
    </oc>
    <nc r="I100">
      <v>5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46" sId="1" numFmtId="4">
    <oc r="J105">
      <v>925</v>
    </oc>
    <nc r="J105">
      <v>0</v>
    </nc>
  </rcc>
  <rcc rId="86747" sId="1" numFmtId="4">
    <oc r="J103">
      <v>486</v>
    </oc>
    <nc r="J103">
      <v>427</v>
    </nc>
  </rcc>
  <rcc rId="86748" sId="1">
    <oc r="G104" t="inlineStr">
      <is>
        <t>Heckert</t>
      </is>
    </oc>
    <nc r="G104"/>
  </rcc>
  <rrc rId="86749" sId="1" ref="A104:XFD104" action="deleteRow">
    <rfmt sheetId="1" xfDxf="1" sqref="A104:XFD104" start="0" length="0"/>
    <rcc rId="0" sId="1" dxf="1">
      <nc r="A10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4">
        <v>6202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4" t="inlineStr">
        <is>
          <t>West Plains/Springdale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4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4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4">
        <v>5869.02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4" t="inlineStr">
        <is>
          <t>3 wk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50" sId="1">
    <oc r="I76">
      <v>7</v>
    </oc>
    <nc r="I76">
      <v>5</v>
    </nc>
  </rcc>
  <rcc rId="86751" sId="1" numFmtId="4">
    <oc r="J62">
      <v>7791</v>
    </oc>
    <nc r="J62">
      <v>7041</v>
    </nc>
  </rcc>
  <rcc rId="86752" sId="1" numFmtId="4">
    <oc r="J69">
      <v>952</v>
    </oc>
    <nc r="J69">
      <v>0</v>
    </nc>
  </rcc>
  <rcc rId="86753" sId="1" numFmtId="4">
    <oc r="J19">
      <v>88021</v>
    </oc>
    <nc r="J19">
      <v>87124</v>
    </nc>
  </rcc>
  <rcc rId="86754" sId="1" numFmtId="4">
    <oc r="J25">
      <v>5135</v>
    </oc>
    <nc r="J25">
      <v>4163</v>
    </nc>
  </rcc>
  <rcc rId="86755" sId="1" numFmtId="4">
    <oc r="J29">
      <v>22275</v>
    </oc>
    <nc r="J29">
      <v>21328</v>
    </nc>
  </rcc>
  <rcc rId="86756" sId="1" numFmtId="4">
    <oc r="J31">
      <v>27659</v>
    </oc>
    <nc r="J31">
      <v>26785</v>
    </nc>
  </rcc>
  <rcc rId="86757" sId="1" numFmtId="4">
    <oc r="J38">
      <v>10336</v>
    </oc>
    <nc r="J38">
      <v>9380</v>
    </nc>
  </rcc>
  <rcc rId="86758" sId="1" numFmtId="4">
    <oc r="J15">
      <v>97200</v>
    </oc>
    <nc r="J15">
      <v>94325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221" sId="1" ref="A125:XFD125" action="insertRow"/>
  <rcc rId="93222" sId="1">
    <nc r="A125">
      <v>11</v>
    </nc>
  </rcc>
  <rcc rId="93223" sId="1">
    <nc r="B125">
      <v>1200</v>
    </nc>
  </rcc>
  <rcc rId="93224" sId="1">
    <nc r="C125" t="inlineStr">
      <is>
        <t>Knight Feedlot</t>
      </is>
    </nc>
  </rcc>
  <rcc rId="93225" sId="1">
    <nc r="D125">
      <v>23303</v>
    </nc>
  </rcc>
  <rcc rId="93226" sId="1">
    <nc r="E125" t="inlineStr">
      <is>
        <t>Mt Hope</t>
      </is>
    </nc>
  </rcc>
  <rcc rId="93227" sId="1">
    <nc r="F125">
      <v>442</v>
    </nc>
  </rcc>
  <rcc rId="93228" sId="1">
    <nc r="G125" t="inlineStr">
      <is>
        <t>Jefferis</t>
      </is>
    </nc>
  </rcc>
  <rcc rId="93229" sId="1">
    <nc r="H125">
      <v>1</v>
    </nc>
  </rcc>
  <rcc rId="93230" sId="1" numFmtId="4">
    <nc r="J125">
      <v>1000</v>
    </nc>
  </rcc>
  <rcc rId="93231" sId="1">
    <nc r="K125" t="inlineStr">
      <is>
        <t>Corn/04</t>
      </is>
    </nc>
  </rcc>
  <rcc rId="93232" sId="1" numFmtId="4">
    <nc r="L125">
      <v>20202.04</v>
    </nc>
  </rcc>
  <rcc rId="93233" sId="1" numFmtId="4">
    <nc r="M125">
      <v>0.25</v>
    </nc>
  </rcc>
  <rcc rId="93234" sId="1">
    <nc r="O125" t="inlineStr">
      <is>
        <t>LH Aug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59" sId="1" numFmtId="4">
    <oc r="J152">
      <v>10743</v>
    </oc>
    <nc r="J152">
      <v>7913</v>
    </nc>
  </rcc>
  <rcc rId="86760" sId="1" numFmtId="4">
    <oc r="J155">
      <v>26405</v>
    </oc>
    <nc r="J155">
      <v>25846</v>
    </nc>
  </rcc>
  <rcc rId="86761" sId="1" numFmtId="4">
    <oc r="J147">
      <v>31774</v>
    </oc>
    <nc r="J147">
      <v>16033</v>
    </nc>
  </rcc>
  <rcc rId="86762" sId="1" numFmtId="4">
    <oc r="J120">
      <v>98594</v>
    </oc>
    <nc r="J120">
      <v>74813</v>
    </nc>
  </rcc>
  <rcc rId="86763" sId="1" numFmtId="4">
    <oc r="J113">
      <v>10242</v>
    </oc>
    <nc r="J113">
      <v>7233</v>
    </nc>
  </rcc>
  <rcc rId="86764" sId="1" numFmtId="4">
    <oc r="J76">
      <v>3744</v>
    </oc>
    <nc r="J76">
      <v>2742</v>
    </nc>
  </rcc>
  <rcc rId="86765" sId="1" numFmtId="4">
    <oc r="J15">
      <v>94325</v>
    </oc>
    <nc r="J15">
      <v>93472</v>
    </nc>
  </rcc>
  <rcc rId="86766" sId="1" numFmtId="4">
    <oc r="J9">
      <v>59379</v>
    </oc>
    <nc r="J9">
      <v>56635</v>
    </nc>
  </rcc>
  <rcc rId="86767" sId="1" numFmtId="4">
    <oc r="J7">
      <v>50737</v>
    </oc>
    <nc r="J7">
      <v>50862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68" sId="1" odxf="1" dxf="1">
    <oc r="G5" t="inlineStr">
      <is>
        <t>Closed Monday 7/30</t>
      </is>
    </oc>
    <nc r="G5"/>
    <odxf>
      <font>
        <b/>
        <color rgb="FFFF0000"/>
      </font>
    </odxf>
    <ndxf>
      <font>
        <b val="0"/>
        <sz val="11"/>
        <color theme="1"/>
        <name val="Calibri"/>
        <scheme val="minor"/>
      </font>
    </ndxf>
  </rcc>
  <rcc rId="86769" sId="1">
    <oc r="E3" t="inlineStr">
      <is>
        <t>Marquette</t>
      </is>
    </oc>
    <nc r="E3" t="inlineStr">
      <is>
        <t>Bennington</t>
      </is>
    </nc>
  </rcc>
  <rcc rId="86770" sId="1">
    <oc r="F3">
      <v>191</v>
    </oc>
    <nc r="F3">
      <v>196</v>
    </nc>
  </rcc>
  <rcc rId="86771" sId="1">
    <nc r="G3" t="inlineStr">
      <is>
        <t>Livingston</t>
      </is>
    </nc>
  </rcc>
  <rcc rId="86772" sId="1">
    <nc r="H3">
      <v>1</v>
    </nc>
  </rcc>
  <rcc rId="86773" sId="1">
    <nc r="I3" t="inlineStr">
      <is>
        <t>?</t>
      </is>
    </nc>
  </rcc>
  <rcc rId="86774" sId="1" numFmtId="4">
    <oc r="L3">
      <v>2226149.06</v>
    </oc>
    <nc r="L3">
      <v>2226149.02</v>
    </nc>
  </rcc>
  <rcc rId="86775" sId="1" numFmtId="4">
    <oc r="N3">
      <v>0.12</v>
    </oc>
    <nc r="N3"/>
  </rcc>
  <rcc rId="86776" sId="1">
    <oc r="O3" t="inlineStr">
      <is>
        <t>Ords-closed 27th/28th</t>
      </is>
    </oc>
    <nc r="O3"/>
  </rcc>
  <rcc rId="86777" sId="1">
    <oc r="E4" t="inlineStr">
      <is>
        <t>Bennington</t>
      </is>
    </oc>
    <nc r="E4" t="inlineStr">
      <is>
        <t>Marquette</t>
      </is>
    </nc>
  </rcc>
  <rcc rId="86778" sId="1">
    <oc r="F4">
      <v>196</v>
    </oc>
    <nc r="F4">
      <v>191</v>
    </nc>
  </rcc>
  <rcc rId="86779" sId="1">
    <oc r="G4" t="inlineStr">
      <is>
        <t>Livingston</t>
      </is>
    </oc>
    <nc r="G4"/>
  </rcc>
  <rcc rId="86780" sId="1">
    <oc r="H4">
      <v>1</v>
    </oc>
    <nc r="H4"/>
  </rcc>
  <rcc rId="86781" sId="1">
    <oc r="I4" t="inlineStr">
      <is>
        <t>?</t>
      </is>
    </oc>
    <nc r="I4"/>
  </rcc>
  <rcc rId="86782" sId="1" numFmtId="4">
    <oc r="J4">
      <v>10000</v>
    </oc>
    <nc r="J4">
      <v>5213</v>
    </nc>
  </rcc>
  <rcc rId="86783" sId="1" numFmtId="4">
    <oc r="L4">
      <v>2226149.02</v>
    </oc>
    <nc r="L4">
      <v>2226149.06</v>
    </nc>
  </rcc>
  <rcc rId="86784" sId="1" numFmtId="4">
    <nc r="N4">
      <v>0.12</v>
    </nc>
  </rcc>
  <rcc rId="86785" sId="1">
    <nc r="O4" t="inlineStr">
      <is>
        <t>Ords-closed 27th/28th</t>
      </is>
    </nc>
  </rcc>
  <rcc rId="86786" sId="1" numFmtId="4">
    <oc r="J3">
      <v>5213</v>
    </oc>
    <nc r="J3">
      <v>7223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87" sId="3" numFmtId="4">
    <oc r="H3">
      <v>250000</v>
    </oc>
    <nc r="H3">
      <v>228000</v>
    </nc>
  </rcc>
  <rcc rId="86788" sId="3">
    <nc r="N3" t="inlineStr">
      <is>
        <t>8/02 am</t>
      </is>
    </nc>
  </rcc>
  <rcc rId="86789" sId="3" numFmtId="4">
    <oc r="H4">
      <v>105712</v>
    </oc>
    <nc r="H4">
      <v>7563</v>
    </nc>
  </rcc>
  <rcc rId="86790" sId="3">
    <oc r="N4" t="inlineStr">
      <is>
        <t>7/23am</t>
      </is>
    </oc>
    <nc r="N4" t="inlineStr">
      <is>
        <t>8/02 am</t>
      </is>
    </nc>
  </rcc>
  <rcc rId="86791" sId="3" numFmtId="4">
    <oc r="H8">
      <v>173017</v>
    </oc>
    <nc r="H8">
      <v>101000</v>
    </nc>
  </rcc>
  <rcc rId="86792" sId="3">
    <oc r="N8" t="inlineStr">
      <is>
        <t>7/23am</t>
      </is>
    </oc>
    <nc r="N8" t="inlineStr">
      <is>
        <t>8/02 am</t>
      </is>
    </nc>
  </rcc>
  <rcc rId="86793" sId="3" numFmtId="4">
    <oc r="H15">
      <v>384058</v>
    </oc>
    <nc r="H15">
      <v>311800</v>
    </nc>
  </rcc>
  <rcc rId="86794" sId="3">
    <oc r="N15" t="inlineStr">
      <is>
        <t>7/23am</t>
      </is>
    </oc>
    <nc r="N15" t="inlineStr">
      <is>
        <t>8/02 am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95" sId="3" numFmtId="4">
    <nc r="G6">
      <v>2</v>
    </nc>
  </rcc>
  <rcc rId="86796" sId="1">
    <oc r="G29" t="inlineStr">
      <is>
        <t>Law Transportation</t>
      </is>
    </oc>
    <nc r="G29"/>
  </rcc>
  <rrc rId="86797" sId="1" ref="A53:XFD53" action="insertRow"/>
  <rcc rId="86798" sId="1">
    <nc r="A53">
      <v>11</v>
    </nc>
  </rcc>
  <rcc rId="86799" sId="1">
    <nc r="B53">
      <v>2301</v>
    </nc>
  </rcc>
  <rcc rId="86800" sId="1">
    <nc r="C53" t="inlineStr">
      <is>
        <t>Bunge Emporia</t>
      </is>
    </nc>
  </rcc>
  <rcc rId="86801" sId="1">
    <nc r="D53">
      <v>5591</v>
    </nc>
  </rcc>
  <rcc rId="86802" sId="1">
    <nc r="E53" t="inlineStr">
      <is>
        <t>Bushton</t>
      </is>
    </nc>
  </rcc>
  <rcc rId="86803" sId="1">
    <nc r="F53">
      <v>542</v>
    </nc>
  </rcc>
  <rcc rId="86804" sId="1">
    <nc r="G53" t="inlineStr">
      <is>
        <t>Herrenbruck</t>
      </is>
    </nc>
  </rcc>
  <rcc rId="86805" sId="1">
    <nc r="H53" t="inlineStr">
      <is>
        <t>X(1)</t>
      </is>
    </nc>
  </rcc>
  <rcc rId="86806" sId="1" numFmtId="4">
    <nc r="J53">
      <v>15000</v>
    </nc>
  </rcc>
  <rcc rId="86807" sId="1">
    <nc r="K53" t="inlineStr">
      <is>
        <t>Beans/03</t>
      </is>
    </nc>
  </rcc>
  <rcc rId="86808" sId="1" numFmtId="4">
    <nc r="L53">
      <v>2001652306.22</v>
    </nc>
  </rcc>
  <rcc rId="86809" sId="1" numFmtId="4">
    <nc r="M53">
      <v>0.5</v>
    </nc>
  </rcc>
  <rrc rId="86810" sId="1" ref="A121:XFD121" action="insertRow"/>
  <rcc rId="86811" sId="1">
    <nc r="A121">
      <v>11</v>
    </nc>
  </rcc>
  <rcc rId="86812" sId="1">
    <nc r="B121">
      <v>1931</v>
    </nc>
  </rcc>
  <rcc rId="86813" sId="1">
    <nc r="C121" t="inlineStr">
      <is>
        <t>Kansas Ethanol</t>
      </is>
    </nc>
  </rcc>
  <rcc rId="86814" sId="1">
    <nc r="D121">
      <v>19316</v>
    </nc>
  </rcc>
  <rcc rId="86815" sId="1">
    <nc r="E121" t="inlineStr">
      <is>
        <t>Manhattan</t>
      </is>
    </nc>
  </rcc>
  <rcc rId="86816" sId="1">
    <nc r="F121">
      <v>293</v>
    </nc>
  </rcc>
  <rcc rId="86817" sId="1">
    <nc r="G121" t="inlineStr">
      <is>
        <t>Herrenbruck</t>
      </is>
    </nc>
  </rcc>
  <rcc rId="86818" sId="1">
    <nc r="H121" t="inlineStr">
      <is>
        <t>X(1)</t>
      </is>
    </nc>
  </rcc>
  <rcc rId="86819" sId="1">
    <nc r="I121">
      <v>5</v>
    </nc>
  </rcc>
  <rcc rId="86820" sId="1">
    <nc r="K121" t="inlineStr">
      <is>
        <t>Corn/04</t>
      </is>
    </nc>
  </rcc>
  <rcc rId="86821" sId="1" numFmtId="4">
    <nc r="L121">
      <v>7027.08</v>
    </nc>
  </rcc>
  <rcc rId="86822" sId="1" numFmtId="4">
    <nc r="M121">
      <v>0.2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32">
    <dxf>
      <fill>
        <patternFill patternType="solid">
          <bgColor theme="9" tint="0.39997558519241921"/>
        </patternFill>
      </fill>
    </dxf>
  </rfmt>
  <rfmt sheetId="3" sqref="D4:D7">
    <dxf>
      <fill>
        <patternFill patternType="none">
          <bgColor auto="1"/>
        </patternFill>
      </fill>
    </dxf>
  </rfmt>
  <rcc rId="86823" sId="3">
    <nc r="M4" t="inlineStr">
      <is>
        <t>8/2pm abt 16 loads left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24" sId="3" numFmtId="4">
    <oc r="H22">
      <v>582605</v>
    </oc>
    <nc r="H22">
      <v>437700</v>
    </nc>
  </rcc>
  <rcc rId="86825" sId="3">
    <oc r="N22" t="inlineStr">
      <is>
        <t>7/23am</t>
      </is>
    </oc>
    <nc r="N22" t="inlineStr">
      <is>
        <t>8/02/am</t>
      </is>
    </nc>
  </rcc>
  <rcc rId="86826" sId="3" numFmtId="4">
    <oc r="H32">
      <v>375964</v>
    </oc>
    <nc r="H32">
      <v>321650</v>
    </nc>
  </rcc>
  <rcc rId="86827" sId="3">
    <oc r="N32" t="inlineStr">
      <is>
        <t>7/23am</t>
      </is>
    </oc>
    <nc r="N32" t="inlineStr">
      <is>
        <t>8/02am</t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28" sId="3" numFmtId="4">
    <oc r="H14">
      <v>145000</v>
    </oc>
    <nc r="H14">
      <v>124368</v>
    </nc>
  </rcc>
  <rcc rId="86829" sId="3">
    <nc r="N14" t="inlineStr">
      <is>
        <t>8/2am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30" sId="3" numFmtId="4">
    <oc r="G6">
      <v>2</v>
    </oc>
    <nc r="G6"/>
  </rcc>
  <rrc rId="86831" sId="3" ref="A21:XFD21" action="insertRow"/>
  <rcc rId="86832" sId="3">
    <nc r="A21">
      <v>566</v>
    </nc>
  </rcc>
  <rcc rId="86833" sId="3">
    <nc r="B21" t="inlineStr">
      <is>
        <t>Yoder Bunker</t>
      </is>
    </nc>
  </rcc>
  <rcc rId="86834" sId="3">
    <nc r="C21">
      <v>5</v>
    </nc>
  </rcc>
  <rcc rId="86835" sId="3">
    <nc r="D21" t="inlineStr">
      <is>
        <t>Lorraine</t>
      </is>
    </nc>
  </rcc>
  <rcc rId="86836" sId="3">
    <nc r="E21">
      <v>547</v>
    </nc>
  </rcc>
  <rcc rId="86837" sId="3">
    <nc r="F21" t="inlineStr">
      <is>
        <t>Herrenbruck</t>
      </is>
    </nc>
  </rcc>
  <rcc rId="86838" sId="3" numFmtId="4">
    <nc r="G21">
      <v>2</v>
    </nc>
  </rcc>
  <rcc rId="86839" sId="3">
    <nc r="I21" t="inlineStr">
      <is>
        <t>Wheat</t>
      </is>
    </nc>
  </rcc>
  <rcc rId="86840" sId="3" numFmtId="4">
    <nc r="J21">
      <v>0.25</v>
    </nc>
  </rcc>
  <rcc rId="86841" sId="3" numFmtId="4">
    <nc r="K21">
      <v>65</v>
    </nc>
  </rcc>
  <rcc rId="86842" sId="3" numFmtId="11">
    <nc r="L21">
      <v>1.8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843" sId="1" ref="A121:XFD121" action="deleteRow">
    <rfmt sheetId="1" xfDxf="1" sqref="A121:XFD121" start="0" length="0"/>
    <rcc rId="0" sId="1" dxf="1">
      <nc r="A12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1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1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1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1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1">
        <v>293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21" t="inlineStr">
        <is>
          <t>Herrenbruck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21" t="inlineStr">
        <is>
          <t>X(1)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21">
        <v>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21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21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1">
        <v>7027.08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1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21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844" sId="1">
    <nc r="G126" t="inlineStr">
      <is>
        <t>Herrenbruck</t>
      </is>
    </nc>
  </rcc>
  <rcc rId="86845" sId="1">
    <nc r="H126" t="inlineStr">
      <is>
        <t>X(1)</t>
      </is>
    </nc>
  </rcc>
  <rcc rId="86846" sId="1">
    <nc r="I126">
      <v>5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847" sId="5" ref="A11:XFD11" action="insertRow"/>
  <rcc rId="86848" sId="5">
    <nc r="A11" t="inlineStr">
      <is>
        <t>MILAN</t>
      </is>
    </nc>
  </rcc>
  <rcc rId="86849" sId="5">
    <nc r="B11" t="inlineStr">
      <is>
        <t>CHS</t>
      </is>
    </nc>
  </rcc>
  <rcc rId="86850" sId="5">
    <nc r="C11">
      <v>24483</v>
    </nc>
  </rcc>
  <rcc rId="86851" sId="5" numFmtId="4">
    <nc r="D11">
      <v>6000</v>
    </nc>
  </rcc>
  <rcc rId="86852" sId="5">
    <nc r="E11" t="inlineStr">
      <is>
        <t>CANOLA</t>
      </is>
    </nc>
  </rcc>
  <rcc rId="86853" sId="5">
    <nc r="F11">
      <v>1261</v>
    </nc>
  </rcc>
  <rcc rId="86854" sId="5">
    <nc r="G11" t="inlineStr">
      <is>
        <t>30 day</t>
      </is>
    </nc>
  </rcc>
  <rcc rId="86855" sId="5">
    <nc r="H11" t="inlineStr">
      <is>
        <t>FOB</t>
      </is>
    </nc>
  </rcc>
  <rcc rId="86856" sId="5">
    <nc r="I11" t="inlineStr">
      <is>
        <t>HENNESSEY</t>
      </is>
    </nc>
  </rcc>
  <rcc rId="86857" sId="5">
    <nc r="J11" t="inlineStr">
      <is>
        <t>BERLIN</t>
      </is>
    </nc>
  </rcc>
  <rcc rId="86858" sId="5" numFmtId="4">
    <nc r="K11">
      <v>0.2</v>
    </nc>
  </rcc>
  <rcc rId="86859" sId="5" numFmtId="4">
    <nc r="L11">
      <v>0.2</v>
    </nc>
  </rcc>
  <rcc rId="86860" sId="5">
    <nc r="M11">
      <v>1</v>
    </nc>
  </rcc>
  <rcc rId="86861" sId="5">
    <nc r="N11" t="inlineStr">
      <is>
        <t>0 loads left on 1261</t>
      </is>
    </nc>
  </rcc>
  <rcc rId="86862" sId="5">
    <oc r="N10" t="inlineStr">
      <is>
        <t>0 loads left on 1261</t>
      </is>
    </oc>
    <nc r="N10"/>
  </rcc>
  <rcv guid="{A1A57B5B-368B-4087-BB80-3AB04FC7D1F6}" action="delete"/>
  <rdn rId="0" localSheetId="1" customView="1" name="Z_A1A57B5B_368B_4087_BB80_3AB04FC7D1F6_.wvu.FilterData" hidden="1" oldHidden="1">
    <formula>TMACNTRTSHIPR!$G$1:$G$189</formula>
    <oldFormula>TMACNTRTSHIPR!$G$1:$G$189</oldFormula>
  </rdn>
  <rdn rId="0" localSheetId="2" customView="1" name="Z_A1A57B5B_368B_4087_BB80_3AB04FC7D1F6_.wvu.FilterData" hidden="1" oldHidden="1">
    <formula>'transfers storage'!$F$13:$F$41</formula>
    <oldFormula>'transfers storage'!$F$13:$F$41</oldFormula>
  </rdn>
  <rdn rId="0" localSheetId="3" customView="1" name="Z_A1A57B5B_368B_4087_BB80_3AB04FC7D1F6_.wvu.FilterData" hidden="1" oldHidden="1">
    <formula>'Yoder 2018 fill'!$F$2:$F$50</formula>
    <oldFormula>'Yoder 2018 fill'!$F$2:$F$50</oldFormula>
  </rdn>
  <rdn rId="0" localSheetId="5" customView="1" name="Z_A1A57B5B_368B_4087_BB80_3AB04FC7D1F6_.wvu.FilterData" hidden="1" oldHidden="1">
    <formula>'Third Party'!$J$1:$J$25</formula>
    <oldFormula>'Third Party'!$J$1:$J$25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1A57B5B-368B-4087-BB80-3AB04FC7D1F6}" action="delete"/>
  <rdn rId="0" localSheetId="1" customView="1" name="Z_A1A57B5B_368B_4087_BB80_3AB04FC7D1F6_.wvu.FilterData" hidden="1" oldHidden="1">
    <formula>TMACNTRTSHIPR!$G$1:$G$185</formula>
    <oldFormula>TMACNTRTSHIPR!$G$1:$G$185</oldFormula>
  </rdn>
  <rdn rId="0" localSheetId="2" customView="1" name="Z_A1A57B5B_368B_4087_BB80_3AB04FC7D1F6_.wvu.FilterData" hidden="1" oldHidden="1">
    <formula>'transfers storage'!$F$8:$F$39</formula>
    <oldFormula>'transfers storage'!$F$8:$F$39</oldFormula>
  </rdn>
  <rdn rId="0" localSheetId="3" customView="1" name="Z_A1A57B5B_368B_4087_BB80_3AB04FC7D1F6_.wvu.FilterData" hidden="1" oldHidden="1">
    <formula>'Yoder 2018 fill'!$F$2:$F$38</formula>
    <oldFormula>'Yoder 2018 fill'!$F$2:$F$38</oldFormula>
  </rdn>
  <rdn rId="0" localSheetId="5" customView="1" name="Z_A1A57B5B_368B_4087_BB80_3AB04FC7D1F6_.wvu.FilterData" hidden="1" oldHidden="1">
    <formula>'Third Party'!$J$1:$J$22</formula>
    <oldFormula>'Third Party'!$J$1:$J$22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68" sId="1" numFmtId="4">
    <oc r="J50">
      <v>34208</v>
    </oc>
    <nc r="J50">
      <v>19208</v>
    </nc>
  </rcc>
  <rcc rId="86869" sId="1" numFmtId="4">
    <oc r="J19">
      <v>87124</v>
    </oc>
    <nc r="J19">
      <v>67651</v>
    </nc>
  </rcc>
  <rcc rId="86870" sId="1" numFmtId="4">
    <oc r="J25">
      <v>4163</v>
    </oc>
    <nc r="J25">
      <v>18155</v>
    </nc>
  </rcc>
  <rcc rId="86871" sId="1" numFmtId="4">
    <oc r="J31">
      <v>26785</v>
    </oc>
    <nc r="J31">
      <v>24153</v>
    </nc>
  </rcc>
  <rcc rId="86872" sId="1" numFmtId="4">
    <oc r="J35">
      <v>34570</v>
    </oc>
    <nc r="J35">
      <v>33649</v>
    </nc>
  </rcc>
  <rcc rId="86873" sId="1" numFmtId="4">
    <oc r="J15">
      <v>93472</v>
    </oc>
    <nc r="J15">
      <v>92548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74" sId="1">
    <nc r="G29" t="inlineStr">
      <is>
        <t>SAF AG</t>
      </is>
    </nc>
  </rcc>
  <rcc rId="86875" sId="1">
    <nc r="H29" t="inlineStr">
      <is>
        <t>X(1)</t>
      </is>
    </nc>
  </rcc>
  <rcc rId="86876" sId="1">
    <oc r="G127" t="inlineStr">
      <is>
        <t>J Miller</t>
      </is>
    </oc>
    <nc r="G127" t="inlineStr">
      <is>
        <t>SAF Ag</t>
      </is>
    </nc>
  </rcc>
  <rcc rId="86877" sId="1">
    <nc r="H127">
      <v>1</v>
    </nc>
  </rcc>
  <rcc rId="86878" sId="1">
    <nc r="I127">
      <v>5</v>
    </nc>
  </rcc>
  <rrc rId="86879" sId="3" ref="A34:XFD34" action="insertRow"/>
  <rcc rId="86880" sId="3">
    <nc r="A34">
      <v>566</v>
    </nc>
  </rcc>
  <rcc rId="86881" sId="3">
    <nc r="B34" t="inlineStr">
      <is>
        <t>Yoder Bunker</t>
      </is>
    </nc>
  </rcc>
  <rcc rId="86882" sId="3">
    <nc r="C34">
      <v>5</v>
    </nc>
  </rcc>
  <rcc rId="86883" sId="3">
    <nc r="D34" t="inlineStr">
      <is>
        <t>Rice Co.</t>
      </is>
    </nc>
  </rcc>
  <rcc rId="86884" sId="3">
    <nc r="E34">
      <v>187</v>
    </nc>
  </rcc>
  <rcc rId="86885" sId="3" numFmtId="4">
    <nc r="H34">
      <v>321650</v>
    </nc>
  </rcc>
  <rcc rId="86886" sId="3">
    <nc r="I34" t="inlineStr">
      <is>
        <t>Wheat</t>
      </is>
    </nc>
  </rcc>
  <rcc rId="86887" sId="3" numFmtId="4">
    <nc r="J34">
      <v>0.16</v>
    </nc>
  </rcc>
  <rcc rId="86888" sId="3" numFmtId="4">
    <nc r="K34">
      <v>38</v>
    </nc>
  </rcc>
  <rcc rId="86889" sId="3" numFmtId="11">
    <nc r="L34">
      <v>1.8</v>
    </nc>
  </rcc>
  <rcc rId="86890" sId="3">
    <nc r="N34" t="inlineStr">
      <is>
        <t>8/02am</t>
      </is>
    </nc>
  </rcc>
  <rcc rId="86891" sId="3">
    <nc r="F34" t="inlineStr">
      <is>
        <t>SAF Ag</t>
      </is>
    </nc>
  </rcc>
  <rcc rId="86892" sId="3">
    <nc r="G34" t="inlineStr">
      <is>
        <t>X(1)</t>
      </is>
    </nc>
  </rcc>
  <rcv guid="{A6E4C668-F021-4E57-94F8-C58BC68DEBE8}" action="delete"/>
  <rdn rId="0" localSheetId="1" customView="1" name="Z_A6E4C668_F021_4E57_94F8_C58BC68DEBE8_.wvu.FilterData" hidden="1" oldHidden="1">
    <formula>TMACNTRTSHIPR!$G$1:$G$189</formula>
    <oldFormula>TMACNTRTSHIPR!$G$1:$G$189</oldFormula>
  </rdn>
  <rdn rId="0" localSheetId="2" customView="1" name="Z_A6E4C668_F021_4E57_94F8_C58BC68DEBE8_.wvu.FilterData" hidden="1" oldHidden="1">
    <formula>'transfers storage'!$F$2:$F$41</formula>
    <oldFormula>'transfers storage'!$F$2:$F$41</oldFormula>
  </rdn>
  <rdn rId="0" localSheetId="3" customView="1" name="Z_A6E4C668_F021_4E57_94F8_C58BC68DEBE8_.wvu.FilterData" hidden="1" oldHidden="1">
    <formula>'Yoder 2018 fill'!$F$2:$F$51</formula>
    <oldFormula>'Yoder 2018 fill'!$F$2:$F$51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98" sId="1">
    <oc r="G116" t="inlineStr">
      <is>
        <t>CKT (Monday only)</t>
      </is>
    </oc>
    <nc r="G116" t="inlineStr">
      <is>
        <t>CKT</t>
      </is>
    </nc>
  </rcc>
  <rcc rId="86899" sId="1">
    <oc r="G117" t="inlineStr">
      <is>
        <t>Jantz (Monday only Burns trucks)</t>
      </is>
    </oc>
    <nc r="G117"/>
  </rcc>
  <rcc rId="86900" sId="1">
    <oc r="G118" t="inlineStr">
      <is>
        <t>Jantz (Monday only Newton trucks)</t>
      </is>
    </oc>
    <nc r="G118"/>
  </rcc>
  <rcc rId="86901" sId="1">
    <oc r="G119" t="inlineStr">
      <is>
        <t>Reiff Ag (Monday only)</t>
      </is>
    </oc>
    <nc r="G119"/>
  </rcc>
  <rfmt sheetId="1" sqref="G121:G125" start="0" length="2147483647">
    <dxf>
      <font>
        <i val="0"/>
      </font>
    </dxf>
  </rfmt>
  <rcc rId="86902" sId="1">
    <oc r="G121" t="inlineStr">
      <is>
        <t>Jantz ( Tue-Fri )</t>
      </is>
    </oc>
    <nc r="G121" t="inlineStr">
      <is>
        <t>Jantz</t>
      </is>
    </nc>
  </rcc>
  <rcc rId="86903" sId="1">
    <oc r="G122" t="inlineStr">
      <is>
        <t>Koehn LLC ( Tue-Fri )</t>
      </is>
    </oc>
    <nc r="G122" t="inlineStr">
      <is>
        <t>Koehn LLC</t>
      </is>
    </nc>
  </rcc>
  <rcc rId="86904" sId="1">
    <oc r="G123" t="inlineStr">
      <is>
        <t>Ratzlaff ( Tue-Fri )</t>
      </is>
    </oc>
    <nc r="G123" t="inlineStr">
      <is>
        <t>Ratzlaff</t>
      </is>
    </nc>
  </rcc>
  <rcc rId="86905" sId="1">
    <oc r="G124" t="inlineStr">
      <is>
        <t>CKT ( Tue-Fri)</t>
      </is>
    </oc>
    <nc r="G124" t="inlineStr">
      <is>
        <t>CKT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6" sId="5" ref="A12:XFD12" action="insertRow"/>
  <rcc rId="86907" sId="5">
    <nc r="A12" t="inlineStr">
      <is>
        <t>MILAN</t>
      </is>
    </nc>
  </rcc>
  <rcc rId="86908" sId="5">
    <nc r="B12" t="inlineStr">
      <is>
        <t>CHS</t>
      </is>
    </nc>
  </rcc>
  <rcc rId="86909" sId="5">
    <nc r="C12">
      <v>24483</v>
    </nc>
  </rcc>
  <rcc rId="86910" sId="5" numFmtId="4">
    <nc r="D12">
      <v>6000</v>
    </nc>
  </rcc>
  <rcc rId="86911" sId="5">
    <nc r="E12" t="inlineStr">
      <is>
        <t>CANOLA</t>
      </is>
    </nc>
  </rcc>
  <rcc rId="86912" sId="5">
    <nc r="G12" t="inlineStr">
      <is>
        <t>30 day</t>
      </is>
    </nc>
  </rcc>
  <rcc rId="86913" sId="5">
    <nc r="H12" t="inlineStr">
      <is>
        <t>FOB</t>
      </is>
    </nc>
  </rcc>
  <rcc rId="86914" sId="5">
    <nc r="I12" t="inlineStr">
      <is>
        <t>HENNESSEY</t>
      </is>
    </nc>
  </rcc>
  <rcc rId="86915" sId="5">
    <nc r="F12">
      <v>1274</v>
    </nc>
  </rcc>
  <rcv guid="{96C6E51E-1BFE-4D07-8D74-EF8ACD31C564}" action="delete"/>
  <rdn rId="0" localSheetId="1" customView="1" name="Z_96C6E51E_1BFE_4D07_8D74_EF8ACD31C564_.wvu.FilterData" hidden="1" oldHidden="1">
    <formula>TMACNTRTSHIPR!$G$1:$G$189</formula>
    <oldFormula>TMACNTRTSHIPR!$G$1:$G$189</oldFormula>
  </rdn>
  <rdn rId="0" localSheetId="2" customView="1" name="Z_96C6E51E_1BFE_4D07_8D74_EF8ACD31C564_.wvu.FilterData" hidden="1" oldHidden="1">
    <formula>'transfers storage'!$F$13:$F$41</formula>
    <oldFormula>'transfers storage'!$F$13:$F$41</oldFormula>
  </rdn>
  <rdn rId="0" localSheetId="3" customView="1" name="Z_96C6E51E_1BFE_4D07_8D74_EF8ACD31C564_.wvu.FilterData" hidden="1" oldHidden="1">
    <formula>'Yoder 2018 fill'!$F$2:$F$51</formula>
    <oldFormula>'Yoder 2018 fill'!$F$2:$F$51</oldFormula>
  </rdn>
  <rdn rId="0" localSheetId="5" customView="1" name="Z_96C6E51E_1BFE_4D07_8D74_EF8ACD31C564_.wvu.FilterData" hidden="1" oldHidden="1">
    <formula>'Third Party'!$J$1:$J$26</formula>
    <oldFormula>'Third Party'!$J$1:$J$26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21" sId="5" ref="A12:XFD12" action="insertRow"/>
  <rcc rId="86922" sId="5">
    <nc r="A12" t="inlineStr">
      <is>
        <t>MILAN</t>
      </is>
    </nc>
  </rcc>
  <rcc rId="86923" sId="5">
    <nc r="B12" t="inlineStr">
      <is>
        <t>CHS</t>
      </is>
    </nc>
  </rcc>
  <rcc rId="86924" sId="5">
    <nc r="C12">
      <v>24483</v>
    </nc>
  </rcc>
  <rcc rId="86925" sId="5" numFmtId="4">
    <nc r="D12">
      <v>6000</v>
    </nc>
  </rcc>
  <rcc rId="86926" sId="5">
    <nc r="E12" t="inlineStr">
      <is>
        <t>CANOLA</t>
      </is>
    </nc>
  </rcc>
  <rcc rId="86927" sId="5">
    <nc r="F12">
      <v>1261</v>
    </nc>
  </rcc>
  <rcc rId="86928" sId="5">
    <nc r="G12" t="inlineStr">
      <is>
        <t>30 day</t>
      </is>
    </nc>
  </rcc>
  <rcc rId="86929" sId="5">
    <nc r="H12" t="inlineStr">
      <is>
        <t>FOB</t>
      </is>
    </nc>
  </rcc>
  <rcc rId="86930" sId="5">
    <nc r="I12" t="inlineStr">
      <is>
        <t>HENNESSEY</t>
      </is>
    </nc>
  </rcc>
  <rcc rId="86931" sId="5">
    <nc r="J12" t="inlineStr">
      <is>
        <t>BERLIN</t>
      </is>
    </nc>
  </rcc>
  <rcc rId="86932" sId="5" numFmtId="4">
    <nc r="K12">
      <v>0.2</v>
    </nc>
  </rcc>
  <rcc rId="86933" sId="5" numFmtId="4">
    <nc r="L12">
      <v>0.2</v>
    </nc>
  </rcc>
  <rcc rId="86934" sId="5">
    <nc r="M12">
      <v>1</v>
    </nc>
  </rcc>
  <rcc rId="86935" sId="5">
    <nc r="N12" t="inlineStr">
      <is>
        <t>0 loads left on 1261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36" sId="5" numFmtId="4">
    <oc r="D13">
      <v>6000</v>
    </oc>
    <nc r="D13">
      <v>5000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37" sId="5">
    <nc r="J13" t="inlineStr">
      <is>
        <t>Grenados</t>
      </is>
    </nc>
  </rcc>
  <rcc rId="86938" sId="5" numFmtId="4">
    <nc r="K13">
      <v>0.2</v>
    </nc>
  </rcc>
  <rcc rId="86939" sId="5" numFmtId="4">
    <nc r="L13">
      <v>0.2</v>
    </nc>
  </rcc>
  <rcc rId="86940" sId="5">
    <nc r="M13">
      <v>3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41" sId="3" ref="A4:XFD4" action="insertRow"/>
  <rcc rId="86942" sId="3">
    <nc r="A4">
      <v>566</v>
    </nc>
  </rcc>
  <rcc rId="86943" sId="3">
    <nc r="B4" t="inlineStr">
      <is>
        <t>Yoder Bunker</t>
      </is>
    </nc>
  </rcc>
  <rcc rId="86944" sId="3">
    <nc r="C4">
      <v>5</v>
    </nc>
  </rcc>
  <rcc rId="86945" sId="3">
    <nc r="D4" t="inlineStr">
      <is>
        <t>Alden</t>
      </is>
    </nc>
  </rcc>
  <rcc rId="86946" sId="3">
    <nc r="E4">
      <v>541</v>
    </nc>
  </rcc>
  <rcc rId="86947" sId="3">
    <nc r="F4" t="inlineStr">
      <is>
        <t>Sheehy</t>
      </is>
    </nc>
  </rcc>
  <rcc rId="86948" sId="3">
    <nc r="G4" t="inlineStr">
      <is>
        <t>X(1)</t>
      </is>
    </nc>
  </rcc>
  <rcc rId="86949" sId="3">
    <nc r="I4" t="inlineStr">
      <is>
        <t>Wheat</t>
      </is>
    </nc>
  </rcc>
  <rcc rId="86950" sId="3" numFmtId="4">
    <nc r="J4">
      <v>0.17</v>
    </nc>
  </rcc>
  <rcc rId="86951" sId="3" numFmtId="4">
    <nc r="K4">
      <v>43</v>
    </nc>
  </rcc>
  <rcc rId="86952" sId="3" numFmtId="11">
    <nc r="L4">
      <v>1.8</v>
    </nc>
  </rcc>
  <rrc rId="86953" sId="3" ref="A38:XFD38" action="deleteRow">
    <rfmt sheetId="3" xfDxf="1" sqref="A38:XFD38" start="0" length="0"/>
    <rcc rId="0" sId="3" dxf="1">
      <nc r="A38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38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38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38" t="inlineStr">
        <is>
          <t>Sterling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38">
        <v>551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38" t="inlineStr">
        <is>
          <t>Sheehy (fill in end of day)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38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3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38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38">
        <v>0.14000000000000001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38">
        <v>35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38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3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38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TMACNTRTSHIPR!$G$1:$G$189</formula>
    <oldFormula>TMACNTRTSHIPR!$G$1:$G$189</oldFormula>
  </rdn>
  <rdn rId="0" localSheetId="2" customView="1" name="Z_459479B0_416F_4384_BA9C_9BB59AB3E846_.wvu.FilterData" hidden="1" oldHidden="1">
    <formula>'transfers storage'!$F$13:$F$41</formula>
    <oldFormula>'transfers storage'!$F$13:$F$41</oldFormula>
  </rdn>
  <rdn rId="0" localSheetId="3" customView="1" name="Z_459479B0_416F_4384_BA9C_9BB59AB3E846_.wvu.FilterData" hidden="1" oldHidden="1">
    <formula>'Yoder 2018 fill'!$F$2:$F$51</formula>
    <oldFormula>'Yoder 2018 fill'!$F$2:$F$51</oldFormula>
  </rdn>
  <rdn rId="0" localSheetId="5" customView="1" name="Z_459479B0_416F_4384_BA9C_9BB59AB3E846_.wvu.FilterData" hidden="1" oldHidden="1">
    <formula>'Third Party'!$J$1:$J$27</formula>
    <oldFormula>'Third Party'!$J$1:$J$27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59" sId="3">
    <oc r="F26" t="inlineStr">
      <is>
        <t>Brull (halstead KE)</t>
      </is>
    </oc>
    <nc r="F26"/>
  </rcc>
  <rcc rId="86960" sId="3">
    <oc r="F27" t="inlineStr">
      <is>
        <t>Jefferies (halstead KE)</t>
      </is>
    </oc>
    <nc r="F27"/>
  </rcc>
  <rcc rId="86961" sId="3">
    <oc r="F28" t="inlineStr">
      <is>
        <t>Jantz (halstead KEmonday)</t>
      </is>
    </oc>
    <nc r="F28"/>
  </rcc>
  <rcc rId="86962" sId="3">
    <oc r="F29" t="inlineStr">
      <is>
        <t>CKT (halstead KEmonday)</t>
      </is>
    </oc>
    <nc r="F29"/>
  </rcc>
  <rcc rId="86963" sId="3">
    <oc r="F30" t="inlineStr">
      <is>
        <t>Reiff  (halstead KEmonday)</t>
      </is>
    </oc>
    <nc r="F30"/>
  </rcc>
  <rfmt sheetId="3" sqref="F25:F30" start="0" length="2147483647">
    <dxf>
      <font>
        <i/>
      </font>
    </dxf>
  </rfmt>
  <rfmt sheetId="3" sqref="F25:F30" start="0" length="2147483647">
    <dxf>
      <font>
        <i val="0"/>
      </font>
    </dxf>
  </rfmt>
  <rcc rId="86964" sId="3">
    <oc r="F25" t="inlineStr">
      <is>
        <t>Mt Hope (start Wed)</t>
      </is>
    </oc>
    <nc r="F25" t="inlineStr">
      <is>
        <t>Jefferies</t>
      </is>
    </nc>
  </rcc>
  <rcc rId="86965" sId="3" numFmtId="4">
    <nc r="G25">
      <v>1</v>
    </nc>
  </rcc>
  <rcc rId="86966" sId="1" numFmtId="4">
    <nc r="J87">
      <v>2264</v>
    </nc>
  </rcc>
  <rrc rId="86967" sId="1" ref="A86:XFD86" action="deleteRow">
    <rfmt sheetId="1" xfDxf="1" sqref="A86:XFD86" start="0" length="0"/>
    <rcc rId="0" sId="1" dxf="1">
      <nc r="A8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>
        <v>9998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Manns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>
        <v>26077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6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6">
        <v>296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G8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6">
        <v>4285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6">
        <v>7295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6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68" sId="1" ref="A144:XFD144" action="insertRow"/>
  <rrc rId="86969" sId="1" ref="A144:XFD144" action="insertRow"/>
  <rrc rId="86970" sId="1" ref="A148:XFD148" action="insertRow"/>
  <rcc rId="86971" sId="1">
    <nc r="A148">
      <v>110</v>
    </nc>
  </rcc>
  <rcc rId="86972" sId="1">
    <nc r="B148">
      <v>6201</v>
    </nc>
  </rcc>
  <rcc rId="86973" sId="1">
    <nc r="C148" t="inlineStr">
      <is>
        <t>Diepenbrock Farms</t>
      </is>
    </nc>
  </rcc>
  <rcc rId="86974" sId="1">
    <nc r="D148">
      <v>7368</v>
    </nc>
  </rcc>
  <rcc rId="86975" sId="1">
    <nc r="E148" t="inlineStr">
      <is>
        <t>Burns Bunker</t>
      </is>
    </nc>
  </rcc>
  <rcc rId="86976" sId="1">
    <nc r="F148">
      <v>245</v>
    </nc>
  </rcc>
  <rcc rId="86977" sId="1" numFmtId="4">
    <nc r="J148">
      <v>4000</v>
    </nc>
  </rcc>
  <rcc rId="86978" sId="1">
    <nc r="K148" t="inlineStr">
      <is>
        <t>corn/04</t>
      </is>
    </nc>
  </rcc>
  <rcc rId="86979" sId="1" numFmtId="4">
    <nc r="L148">
      <v>7368</v>
    </nc>
  </rcc>
  <rfmt sheetId="4" sqref="A4" start="0" length="0">
    <dxf/>
  </rfmt>
  <rfmt sheetId="4" sqref="B4" start="0" length="0">
    <dxf>
      <font>
        <sz val="11"/>
        <color theme="1"/>
        <name val="Calibri"/>
        <family val="2"/>
        <scheme val="minor"/>
      </font>
      <alignment wrapText="1"/>
      <border outline="0">
        <left/>
      </border>
    </dxf>
  </rfmt>
  <rfmt sheetId="4" sqref="C4" start="0" length="0">
    <dxf>
      <font>
        <sz val="11"/>
        <color theme="1"/>
        <name val="Calibri"/>
        <family val="2"/>
        <scheme val="minor"/>
      </font>
      <alignment wrapText="1"/>
    </dxf>
  </rfmt>
  <rfmt sheetId="4" sqref="D4" start="0" length="0">
    <dxf>
      <font>
        <sz val="11"/>
        <color theme="1"/>
        <name val="Calibri"/>
        <family val="2"/>
        <scheme val="minor"/>
      </font>
      <alignment wrapText="1"/>
      <border outline="0">
        <bottom style="thin">
          <color indexed="64"/>
        </bottom>
      </border>
    </dxf>
  </rfmt>
  <rfmt sheetId="4" sqref="E4" start="0" length="0">
    <dxf>
      <font>
        <sz val="11"/>
        <color theme="1"/>
        <name val="Calibri"/>
        <family val="2"/>
        <scheme val="minor"/>
      </font>
      <alignment wrapText="1"/>
      <border outline="0">
        <top style="thin">
          <color indexed="64"/>
        </top>
      </border>
    </dxf>
  </rfmt>
  <rfmt sheetId="4" sqref="F4" start="0" length="0">
    <dxf>
      <font>
        <sz val="11"/>
        <color theme="1"/>
        <name val="Calibri"/>
        <family val="2"/>
        <scheme val="minor"/>
      </font>
      <alignment wrapText="1"/>
      <border outline="0">
        <top style="thin">
          <color indexed="64"/>
        </top>
      </border>
    </dxf>
  </rfmt>
  <rfmt sheetId="4" sqref="G4" start="0" length="0">
    <dxf>
      <font>
        <sz val="11"/>
        <color theme="1"/>
        <name val="Calibri"/>
        <family val="2"/>
        <scheme val="minor"/>
      </font>
      <alignment wrapText="1"/>
      <border outline="0">
        <top style="thin">
          <color indexed="64"/>
        </top>
      </border>
    </dxf>
  </rfmt>
  <rfmt sheetId="4" sqref="H4" start="0" length="0">
    <dxf>
      <alignment wrapText="1"/>
    </dxf>
  </rfmt>
  <rfmt sheetId="4" sqref="I4" start="0" length="0">
    <dxf>
      <font>
        <sz val="11"/>
        <color theme="1"/>
        <name val="Calibri"/>
        <family val="2"/>
        <scheme val="minor"/>
      </font>
      <alignment wrapText="1"/>
    </dxf>
  </rfmt>
  <rfmt sheetId="4" sqref="J4" start="0" length="0">
    <dxf>
      <font>
        <sz val="11"/>
        <color theme="1"/>
        <name val="Calibri"/>
        <family val="2"/>
        <scheme val="minor"/>
      </font>
      <alignment wrapText="1"/>
    </dxf>
  </rfmt>
  <rfmt sheetId="4" sqref="K4" start="0" length="0">
    <dxf>
      <font>
        <sz val="11"/>
        <color theme="1"/>
        <name val="Calibri"/>
        <family val="2"/>
        <scheme val="minor"/>
      </font>
      <numFmt numFmtId="0" formatCode="General"/>
      <alignment wrapText="1"/>
    </dxf>
  </rfmt>
  <rfmt sheetId="4" sqref="L4" start="0" length="0">
    <dxf>
      <font>
        <sz val="11"/>
        <color theme="1"/>
        <name val="Calibri"/>
        <family val="2"/>
        <scheme val="minor"/>
      </font>
      <alignment wrapText="1"/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:F26">
    <dxf>
      <fill>
        <patternFill patternType="none">
          <bgColor auto="1"/>
        </patternFill>
      </fill>
    </dxf>
  </rfmt>
  <rcc rId="93240" sId="2">
    <oc r="F19" t="inlineStr">
      <is>
        <t>Pleasant Hills</t>
      </is>
    </oc>
    <nc r="F19" t="inlineStr">
      <is>
        <t>E-J</t>
      </is>
    </nc>
  </rcc>
  <rcc rId="93241" sId="2" numFmtId="4">
    <nc r="G19">
      <v>2</v>
    </nc>
  </rcc>
  <rcc rId="93242" sId="3" numFmtId="4">
    <nc r="G20">
      <v>2</v>
    </nc>
  </rcc>
  <rcc rId="93243" sId="3" numFmtId="4">
    <nc r="G13">
      <v>2</v>
    </nc>
  </rcc>
  <rcc rId="93244" sId="3">
    <nc r="F1">
      <f>SUM(TMACNTRTSHIPR!C2*1)</f>
    </nc>
  </rcc>
  <rcc rId="93245" sId="10" numFmtId="19">
    <oc r="B1">
      <v>43335</v>
    </oc>
    <nc r="B1">
      <v>43336</v>
    </nc>
  </rcc>
  <rcc rId="93246" sId="10">
    <oc r="B13" t="inlineStr">
      <is>
        <t>Whitewater</t>
      </is>
    </oc>
    <nc r="B13" t="inlineStr">
      <is>
        <t>Burns</t>
      </is>
    </nc>
  </rcc>
  <rcc rId="93247" sId="10" numFmtId="11">
    <oc r="G13">
      <v>0.23</v>
    </oc>
    <nc r="G13">
      <v>0.2</v>
    </nc>
  </rcc>
  <rrc rId="93248" sId="10" ref="A15:XFD15" action="deleteRow">
    <rfmt sheetId="10" xfDxf="1" sqref="A15:XFD15" start="0" length="0"/>
    <rcc rId="0" sId="10" dxf="1">
      <nc r="A15" t="inlineStr">
        <is>
          <t>Lindsborg 2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1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15" t="inlineStr">
        <is>
          <t>KE/Lyons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15" t="inlineStr">
        <is>
          <t>Corn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15">
        <v>7028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15">
        <v>686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15">
        <v>0.23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15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249" sId="10" ref="A13:XFD13" action="deleteRow">
    <rfmt sheetId="10" xfDxf="1" sqref="A13:XFD13" start="0" length="0"/>
    <rcc rId="0" sId="10" dxf="1">
      <nc r="A13" t="inlineStr">
        <is>
          <t>Lindsborg 1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13" t="inlineStr">
        <is>
          <t>Burns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13" t="inlineStr">
        <is>
          <t>KE/Lyons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13" t="inlineStr">
        <is>
          <t>Corn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13">
        <v>7028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13">
        <v>686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13">
        <v>0.2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13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250" sId="10" ref="A10:XFD10" action="deleteRow">
    <rfmt sheetId="10" xfDxf="1" sqref="A10:XFD10" start="0" length="0"/>
    <rcc rId="0" sId="10" dxf="1">
      <nc r="A10" t="inlineStr">
        <is>
          <t>Walton 3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10" t="inlineStr">
        <is>
          <t>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10" t="inlineStr">
        <is>
          <t>KE/Lyons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10" t="inlineStr">
        <is>
          <t>Corn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10">
        <v>7028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10">
        <v>686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10">
        <v>0.2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251" sId="10" ref="A7:XFD7" action="deleteRow">
    <rfmt sheetId="10" xfDxf="1" sqref="A7:XFD7" start="0" length="0"/>
    <rcc rId="0" sId="10" dxf="1">
      <nc r="A7" t="inlineStr">
        <is>
          <t>Walton 1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7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7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7" t="inlineStr">
        <is>
          <t>Wheat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7">
        <v>7266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7" t="inlineStr">
        <is>
          <t>same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7">
        <v>0.2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7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80" sId="5" numFmtId="4">
    <oc r="D14">
      <v>300000</v>
    </oc>
    <nc r="D14">
      <v>222105.83</v>
    </nc>
  </rcc>
  <rcc rId="86981" sId="5" numFmtId="4">
    <oc r="D15">
      <v>20000</v>
    </oc>
    <nc r="D15">
      <v>41750.6</v>
    </nc>
  </rcc>
  <rrc rId="86982" sId="5" ref="A16:XFD16" action="deleteRow">
    <rfmt sheetId="5" xfDxf="1" sqref="A16:XFD16" start="0" length="0">
      <dxf>
        <alignment horizontal="center"/>
      </dxf>
    </rfmt>
    <rcc rId="0" sId="5" dxf="1">
      <nc r="A1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6" t="inlineStr">
        <is>
          <t>SKYLAND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">
        <v>25513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16">
        <v>100000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6" t="inlineStr">
        <is>
          <t>12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6">
        <v>23123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" t="inlineStr">
        <is>
          <t>JULY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6" t="inlineStr">
        <is>
          <t>DEL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1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83" sId="5" ref="A16:XFD16" action="deleteRow">
    <rfmt sheetId="5" xfDxf="1" sqref="A16:XFD16" start="0" length="0">
      <dxf>
        <alignment horizontal="center"/>
      </dxf>
    </rfmt>
    <rcc rId="0" sId="5" dxf="1">
      <nc r="A1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6" t="inlineStr">
        <is>
          <t>ORAN WINTER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D16">
        <v>15000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6" t="inlineStr">
        <is>
          <t>13.5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F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H16" t="inlineStr">
        <is>
          <t>DEL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1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84" sId="1" ref="A38:XFD38" action="insertRow"/>
  <rcc rId="86985" sId="1">
    <nc r="A38">
      <v>11</v>
    </nc>
  </rcc>
  <rcc rId="86986" sId="1">
    <nc r="B38">
      <v>2301</v>
    </nc>
  </rcc>
  <rcc rId="86987" sId="1">
    <nc r="C38" t="inlineStr">
      <is>
        <t>Bunge Emporia</t>
      </is>
    </nc>
  </rcc>
  <rcc rId="86988" sId="1">
    <nc r="D38">
      <v>5591</v>
    </nc>
  </rcc>
  <rcc rId="86989" sId="1">
    <nc r="E38" t="inlineStr">
      <is>
        <t>Sterling</t>
      </is>
    </nc>
  </rcc>
  <rcc rId="86990" sId="1">
    <nc r="F38">
      <v>551</v>
    </nc>
  </rcc>
  <rcc rId="86991" sId="1" numFmtId="4">
    <nc r="J38">
      <v>8549</v>
    </nc>
  </rcc>
  <rcc rId="86992" sId="1">
    <nc r="K38" t="inlineStr">
      <is>
        <t>Beans/03</t>
      </is>
    </nc>
  </rcc>
  <rcc rId="86993" sId="1" numFmtId="4">
    <nc r="L38">
      <v>2001652306.1500001</v>
    </nc>
  </rcc>
  <rcc rId="86994" sId="1">
    <nc r="G38" t="inlineStr">
      <is>
        <t>Smart</t>
      </is>
    </nc>
  </rcc>
  <rcc rId="86995" sId="1">
    <nc r="H38">
      <v>1</v>
    </nc>
  </rcc>
  <rcc rId="86996" sId="1">
    <nc r="I38">
      <v>1</v>
    </nc>
  </rcc>
  <rcc rId="86997" sId="1" numFmtId="4">
    <nc r="M38">
      <v>0.25</v>
    </nc>
  </rcc>
  <rcc rId="86998" sId="1" numFmtId="4">
    <oc r="J15">
      <v>92548</v>
    </oc>
    <nc r="J15">
      <v>87805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99" sId="1" numFmtId="4">
    <oc r="J91">
      <v>3043</v>
    </oc>
    <nc r="J91">
      <v>1267</v>
    </nc>
  </rcc>
  <rcc rId="87000" sId="1">
    <oc r="G101" t="inlineStr">
      <is>
        <t>Wieshaar</t>
      </is>
    </oc>
    <nc r="G101" t="inlineStr">
      <is>
        <t>DONE</t>
      </is>
    </nc>
  </rcc>
  <rcc rId="87001" sId="1">
    <oc r="H101">
      <v>1</v>
    </oc>
    <nc r="H101"/>
  </rcc>
  <rcc rId="87002" sId="1">
    <oc r="I101">
      <v>5</v>
    </oc>
    <nc r="I101">
      <v>-568.57000000000005</v>
    </nc>
  </rcc>
  <rrc rId="87003" sId="1" ref="A145:XFD145" action="deleteRow">
    <rfmt sheetId="1" xfDxf="1" sqref="A145:XFD145" start="0" length="0"/>
    <rfmt sheetId="1" sqref="A145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5" start="0" length="0">
      <dxf>
        <font>
          <u/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5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5" start="0" length="0">
      <dxf>
        <font>
          <sz val="18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5" start="0" length="0">
      <dxf>
        <font>
          <sz val="18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004" sId="1" numFmtId="4">
    <oc r="J166">
      <v>6827</v>
    </oc>
    <nc r="J166">
      <v>4681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05" sId="1" numFmtId="4">
    <oc r="J170">
      <v>36087</v>
    </oc>
    <nc r="J170">
      <v>35126</v>
    </nc>
  </rcc>
  <rcc rId="87006" sId="1" numFmtId="4">
    <oc r="J174">
      <v>3365</v>
    </oc>
    <nc r="J174">
      <v>2484</v>
    </nc>
  </rcc>
  <rrc rId="87007" sId="1" ref="A100:XFD100" action="deleteRow">
    <rfmt sheetId="1" xfDxf="1" sqref="A100:XFD100" start="0" length="0"/>
    <rfmt sheetId="1" sqref="A10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008" sId="1" ref="A100:XFD100" action="deleteRow">
    <rfmt sheetId="1" xfDxf="1" sqref="A100:XFD100" start="0" length="0"/>
    <rcc rId="0" sId="1" dxf="1">
      <nc r="A10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0">
        <v>108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0" t="inlineStr">
        <is>
          <t>Cargill Atchison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0">
        <v>18397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0" t="inlineStr">
        <is>
          <t>Nortonville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0">
        <v>636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0" t="inlineStr">
        <is>
          <t>DONE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100">
        <v>-568.57000000000005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00">
        <v>4196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0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0">
        <v>356940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0">
        <v>0.08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21">
      <nc r="O100">
        <v>43322</v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009" sId="1" ref="A165:XFD165" action="insertRow"/>
  <rcc rId="87010" sId="1">
    <nc r="A165">
      <v>110</v>
    </nc>
  </rcc>
  <rcc rId="87011" sId="1">
    <nc r="B165">
      <v>6201</v>
    </nc>
  </rcc>
  <rcc rId="87012" sId="1">
    <nc r="C165" t="inlineStr">
      <is>
        <t>Redwood</t>
      </is>
    </nc>
  </rcc>
  <rcc rId="87013" sId="1">
    <nc r="D165">
      <v>28565</v>
    </nc>
  </rcc>
  <rcc rId="87014" sId="1">
    <nc r="E165" t="inlineStr">
      <is>
        <t>Onaga</t>
      </is>
    </nc>
  </rcc>
  <rcc rId="87015" sId="1">
    <nc r="F165">
      <v>295</v>
    </nc>
  </rcc>
  <rcc rId="87016" sId="1" numFmtId="4">
    <nc r="J165">
      <v>50000</v>
    </nc>
  </rcc>
  <rcc rId="87017" sId="1">
    <nc r="K165" t="inlineStr">
      <is>
        <t>Corn/04</t>
      </is>
    </nc>
  </rcc>
  <rcc rId="87018" sId="1">
    <nc r="L165">
      <v>101830</v>
    </nc>
  </rcc>
  <rcc rId="87019" sId="1" numFmtId="21" quotePrefix="1">
    <nc r="O165" t="inlineStr">
      <is>
        <t>By 9/6 then +10 cent on all remaining bu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20" sId="5">
    <nc r="J22" t="inlineStr">
      <is>
        <t>Spahr</t>
      </is>
    </nc>
  </rcc>
  <rcc rId="87021" sId="5" numFmtId="4">
    <nc r="K22">
      <v>0.4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22" sId="1">
    <nc r="H50">
      <v>1</v>
    </nc>
  </rcc>
  <rcc rId="87023" sId="1">
    <nc r="H48">
      <v>1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024" sId="1" ref="A181:XFD181" action="deleteRow">
    <rfmt sheetId="1" xfDxf="1" sqref="A181:XFD181" start="0" length="0"/>
    <rcc rId="0" sId="1" dxf="1">
      <nc r="A181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1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1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1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1" t="inlineStr">
        <is>
          <t>Whitewater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1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1">
        <v>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1">
        <v>465400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1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025" sId="1" numFmtId="4">
    <oc r="J181">
      <v>5746</v>
    </oc>
    <nc r="J181">
      <v>10746.79</v>
    </nc>
  </rcc>
  <rrc rId="87026" sId="1" ref="A182:XFD182" action="deleteRow">
    <rfmt sheetId="1" xfDxf="1" sqref="A182:XFD182" start="0" length="0"/>
    <rcc rId="0" sId="1" dxf="1">
      <nc r="A182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2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2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2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2" t="inlineStr">
        <is>
          <t>Mt Hope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2">
        <v>442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2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2">
        <v>3633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2">
        <v>466100.01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82" t="inlineStr">
        <is>
          <t>JJ/Triangle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027" sId="1" numFmtId="4">
    <oc r="J182">
      <v>0</v>
    </oc>
    <nc r="J182">
      <v>3630.79</v>
    </nc>
  </rcc>
  <rrc rId="87028" sId="1" ref="A157:XFD157" action="insertRow"/>
  <rcc rId="87029" sId="1">
    <nc r="A157">
      <v>110</v>
    </nc>
  </rcc>
  <rcc rId="87030" sId="1">
    <nc r="B157">
      <v>6201</v>
    </nc>
  </rcc>
  <rcc rId="87031" sId="1">
    <nc r="C157" t="inlineStr">
      <is>
        <t>Double B Cattle</t>
      </is>
    </nc>
  </rcc>
  <rcc rId="87032" sId="1">
    <nc r="D157">
      <v>18304</v>
    </nc>
  </rcc>
  <rcc rId="87033" sId="1">
    <nc r="E157" t="inlineStr">
      <is>
        <t>Burns (Bunker)</t>
      </is>
    </nc>
  </rcc>
  <rcc rId="87034" sId="1">
    <nc r="F157">
      <v>245</v>
    </nc>
  </rcc>
  <rcc rId="87035" sId="1">
    <nc r="K157" t="inlineStr">
      <is>
        <t>Corn/04</t>
      </is>
    </nc>
  </rcc>
  <rcc rId="87036" sId="1" numFmtId="4">
    <nc r="J157">
      <v>10000</v>
    </nc>
  </rcc>
  <rcc rId="87037" sId="1" numFmtId="4">
    <nc r="L157">
      <v>7369</v>
    </nc>
  </rcc>
  <rcc rId="87038" sId="1">
    <oc r="O155" t="inlineStr">
      <is>
        <t>Whenever the bunker open</t>
      </is>
    </oc>
    <nc r="O155" t="inlineStr">
      <is>
        <t>#2 YC SW Scale</t>
      </is>
    </nc>
  </rcc>
  <rcc rId="87039" sId="1">
    <oc r="O156" t="inlineStr">
      <is>
        <t>Whenever the bunker open</t>
      </is>
    </oc>
    <nc r="O156" t="inlineStr">
      <is>
        <t>#2 YC SW Scale</t>
      </is>
    </nc>
  </rcc>
  <rcc rId="87040" sId="1">
    <nc r="O157" t="inlineStr">
      <is>
        <t>#2 YC SW Scale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041" sId="3" ref="A13:XFD13" action="insertRow"/>
  <rcc rId="87042" sId="3">
    <nc r="A13">
      <v>566</v>
    </nc>
  </rcc>
  <rcc rId="87043" sId="3">
    <nc r="B13" t="inlineStr">
      <is>
        <t>Yoder Bunker</t>
      </is>
    </nc>
  </rcc>
  <rcc rId="87044" sId="3">
    <nc r="C13">
      <v>5</v>
    </nc>
  </rcc>
  <rcc rId="87045" sId="3">
    <nc r="D13" t="inlineStr">
      <is>
        <t>Claflin</t>
      </is>
    </nc>
  </rcc>
  <rcc rId="87046" sId="3">
    <nc r="E13">
      <v>544</v>
    </nc>
  </rcc>
  <rcc rId="87047" sId="3" numFmtId="4">
    <nc r="H13">
      <v>75000</v>
    </nc>
  </rcc>
  <rcc rId="87048" sId="3">
    <nc r="I13" t="inlineStr">
      <is>
        <t>Wheat</t>
      </is>
    </nc>
  </rcc>
  <rcc rId="87049" sId="3" numFmtId="4">
    <nc r="J13">
      <v>0.28000000000000003</v>
    </nc>
  </rcc>
  <rcc rId="87050" sId="3" numFmtId="4">
    <nc r="K13">
      <v>73</v>
    </nc>
  </rcc>
  <rcc rId="87051" sId="3" numFmtId="11">
    <nc r="L13">
      <v>1.8</v>
    </nc>
  </rcc>
  <rcc rId="87052" sId="3">
    <nc r="F13" t="inlineStr">
      <is>
        <t>3-A</t>
      </is>
    </nc>
  </rcc>
  <rcc rId="87053" sId="3" numFmtId="4">
    <nc r="G13">
      <v>1</v>
    </nc>
  </rcc>
  <rrc rId="87054" sId="3" ref="A6:XFD6" action="deleteRow">
    <rfmt sheetId="3" xfDxf="1" sqref="A6:XFD6" start="0" length="0"/>
    <rcc rId="0" sId="3" dxf="1">
      <nc r="A6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6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6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6" t="inlineStr">
        <is>
          <t>Bushton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6">
        <v>542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6" t="inlineStr">
        <is>
          <t>3-A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6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6">
        <v>0.26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6">
        <v>66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6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055" sId="3" ref="A13:XFD13" action="insertRow"/>
  <rcc rId="87056" sId="3">
    <nc r="A13">
      <v>566</v>
    </nc>
  </rcc>
  <rcc rId="87057" sId="3">
    <nc r="B13" t="inlineStr">
      <is>
        <t>Yoder Bunker</t>
      </is>
    </nc>
  </rcc>
  <rcc rId="87058" sId="3">
    <nc r="C13">
      <v>5</v>
    </nc>
  </rcc>
  <rcc rId="87059" sId="3">
    <nc r="D13" t="inlineStr">
      <is>
        <t>Claflin</t>
      </is>
    </nc>
  </rcc>
  <rcc rId="87060" sId="3">
    <nc r="E13">
      <v>544</v>
    </nc>
  </rcc>
  <rcc rId="87061" sId="3">
    <nc r="I13" t="inlineStr">
      <is>
        <t>Wheat</t>
      </is>
    </nc>
  </rcc>
  <rcc rId="87062" sId="3" numFmtId="4">
    <nc r="J13">
      <v>0.28000000000000003</v>
    </nc>
  </rcc>
  <rcc rId="87063" sId="3" numFmtId="4">
    <nc r="K13">
      <v>73</v>
    </nc>
  </rcc>
  <rcc rId="87064" sId="3" numFmtId="11">
    <nc r="L13">
      <v>1.8</v>
    </nc>
  </rcc>
  <rcc rId="87065" sId="3">
    <nc r="F13" t="inlineStr">
      <is>
        <t>CKT</t>
      </is>
    </nc>
  </rcc>
  <rcc rId="87066" sId="3" numFmtId="4">
    <nc r="G13">
      <v>2</v>
    </nc>
  </rcc>
  <rcc rId="87067" sId="3">
    <nc r="G38" t="inlineStr">
      <is>
        <t>X(6)</t>
      </is>
    </nc>
  </rcc>
  <rcc rId="87068" sId="1">
    <nc r="H122">
      <v>6</v>
    </nc>
  </rcc>
  <rcc rId="87069" sId="1">
    <nc r="I122">
      <v>30</v>
    </nc>
  </rcc>
  <rcc rId="87070" sId="1" numFmtId="4">
    <oc r="J19">
      <v>67651</v>
    </oc>
    <nc r="J19">
      <v>63892</v>
    </nc>
  </rcc>
  <rrc rId="87071" sId="1" ref="A24:XFD24" action="deleteRow">
    <rfmt sheetId="1" xfDxf="1" sqref="A24:XFD24" start="0" length="0"/>
    <rcc rId="0" sId="1" dxf="1">
      <nc r="A2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4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4" t="inlineStr">
        <is>
          <t>Rice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4">
        <v>187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4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4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4">
        <v>2001652306.03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4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4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072" sId="1">
    <oc r="G25" t="inlineStr">
      <is>
        <t>Svitok</t>
      </is>
    </oc>
    <nc r="G25"/>
  </rcc>
  <rcc rId="87073" sId="1" numFmtId="4">
    <oc r="J28">
      <v>21328</v>
    </oc>
    <nc r="J28">
      <v>14856</v>
    </nc>
  </rcc>
  <rrc rId="87074" sId="1" ref="A29:XFD29" action="deleteRow">
    <rfmt sheetId="1" xfDxf="1" sqref="A29:XFD29" start="0" length="0"/>
    <rcc rId="0" sId="1" dxf="1">
      <nc r="A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9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9">
        <v>544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9">
        <v>1344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9">
        <v>2001652306.0899999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9">
        <v>0.45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9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075" sId="1" numFmtId="4">
    <oc r="J29">
      <v>24153</v>
    </oc>
    <nc r="J29">
      <v>22304</v>
    </nc>
  </rcc>
  <rcc rId="87076" sId="1" numFmtId="4">
    <oc r="J33">
      <v>33649</v>
    </oc>
    <nc r="J33">
      <v>32772</v>
    </nc>
  </rcc>
  <rcc rId="87077" sId="1" numFmtId="4">
    <oc r="J35">
      <v>8549</v>
    </oc>
    <nc r="J35">
      <v>6837</v>
    </nc>
  </rcc>
  <rcc rId="87078" sId="1">
    <oc r="G35" t="inlineStr">
      <is>
        <t>CKT</t>
      </is>
    </oc>
    <nc r="G35" t="inlineStr">
      <is>
        <t>Out of beans move sub bu's</t>
      </is>
    </nc>
  </rcc>
  <rcc rId="87079" sId="1">
    <oc r="E54" t="inlineStr">
      <is>
        <t>Un-priced</t>
      </is>
    </oc>
    <nc r="E54" t="inlineStr">
      <is>
        <t>un allocated</t>
      </is>
    </nc>
  </rcc>
  <rcc rId="87080" sId="1" numFmtId="4">
    <oc r="L54">
      <v>1000658903</v>
    </oc>
    <nc r="L54">
      <v>2001657985</v>
    </nc>
  </rcc>
  <rrc rId="87081" sId="1" ref="A55:XFD55" action="insertRow"/>
  <rcc rId="87082" sId="1">
    <nc r="A55">
      <v>11</v>
    </nc>
  </rcc>
  <rcc rId="87083" sId="1">
    <nc r="B55">
      <v>2301</v>
    </nc>
  </rcc>
  <rcc rId="87084" sId="1">
    <nc r="C55" t="inlineStr">
      <is>
        <t>Bunge Emporia</t>
      </is>
    </nc>
  </rcc>
  <rcc rId="87085" sId="1">
    <nc r="D55">
      <v>5591</v>
    </nc>
  </rcc>
  <rcc rId="87086" sId="1">
    <nc r="K55" t="inlineStr">
      <is>
        <t>Beans/03</t>
      </is>
    </nc>
  </rcc>
  <rcc rId="87087" sId="1">
    <nc r="O55" t="inlineStr">
      <is>
        <t>FH Aug #1 YSB</t>
      </is>
    </nc>
  </rcc>
  <rcc rId="87088" sId="1">
    <nc r="E55" t="inlineStr">
      <is>
        <t>Buhler</t>
      </is>
    </nc>
  </rcc>
  <rcc rId="87089" sId="1">
    <nc r="F55">
      <v>21</v>
    </nc>
  </rcc>
  <rcc rId="87090" sId="1" numFmtId="4">
    <nc r="J55">
      <v>54000</v>
    </nc>
  </rcc>
  <rcc rId="87091" sId="1" numFmtId="4">
    <nc r="L55">
      <v>2001657985.01</v>
    </nc>
  </rcc>
  <rcc rId="87092" sId="1" numFmtId="4">
    <nc r="M55">
      <v>0.36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093" sId="1" ref="A154:XFD154" action="insertRow"/>
  <rcc rId="87094" sId="1">
    <nc r="A154">
      <v>110</v>
    </nc>
  </rcc>
  <rcc rId="87095" sId="1">
    <nc r="B154">
      <v>6201</v>
    </nc>
  </rcc>
  <rcc rId="87096" sId="1">
    <nc r="E154" t="inlineStr">
      <is>
        <t>Burns (Bunker)</t>
      </is>
    </nc>
  </rcc>
  <rcc rId="87097" sId="1">
    <nc r="F154">
      <v>245</v>
    </nc>
  </rcc>
  <rcc rId="87098" sId="1">
    <nc r="K154" t="inlineStr">
      <is>
        <t>Corn/04</t>
      </is>
    </nc>
  </rcc>
  <rcc rId="87099" sId="1">
    <nc r="O154" t="inlineStr">
      <is>
        <t>#2 YC SW Scale</t>
      </is>
    </nc>
  </rcc>
  <rcc rId="87100" sId="1">
    <nc r="C154" t="inlineStr">
      <is>
        <t>Diepenbrock</t>
      </is>
    </nc>
  </rcc>
  <rcc rId="87101" sId="1">
    <nc r="D154">
      <v>45671</v>
    </nc>
  </rcc>
  <rcc rId="87102" sId="1" numFmtId="4">
    <nc r="J154">
      <v>3051.43</v>
    </nc>
  </rcc>
  <rcc rId="87103" sId="1" numFmtId="4">
    <nc r="L154">
      <v>7368</v>
    </nc>
  </rcc>
  <rcv guid="{96C6E51E-1BFE-4D07-8D74-EF8ACD31C564}" action="delete"/>
  <rdn rId="0" localSheetId="1" customView="1" name="Z_96C6E51E_1BFE_4D07_8D74_EF8ACD31C564_.wvu.FilterData" hidden="1" oldHidden="1">
    <formula>TMACNTRTSHIPR!$G$1:$G$189</formula>
    <oldFormula>TMACNTRTSHIPR!$G$1:$G$189</oldFormula>
  </rdn>
  <rdn rId="0" localSheetId="2" customView="1" name="Z_96C6E51E_1BFE_4D07_8D74_EF8ACD31C564_.wvu.FilterData" hidden="1" oldHidden="1">
    <formula>'transfers storage'!$F$13:$F$41</formula>
    <oldFormula>'transfers storage'!$F$13:$F$41</oldFormula>
  </rdn>
  <rdn rId="0" localSheetId="3" customView="1" name="Z_96C6E51E_1BFE_4D07_8D74_EF8ACD31C564_.wvu.FilterData" hidden="1" oldHidden="1">
    <formula>'Yoder 2018 fill'!$F$2:$F$52</formula>
    <oldFormula>'Yoder 2018 fill'!$F$2:$F$52</oldFormula>
  </rdn>
  <rdn rId="0" localSheetId="5" customView="1" name="Z_96C6E51E_1BFE_4D07_8D74_EF8ACD31C564_.wvu.FilterData" hidden="1" oldHidden="1">
    <formula>'Third Party'!$J$1:$J$25</formula>
    <oldFormula>'Third Party'!$J$1:$J$25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77" sId="1">
    <oc r="H23" t="inlineStr">
      <is>
        <t>X</t>
      </is>
    </oc>
    <nc r="H23"/>
  </rcc>
  <rcc rId="92478" sId="1">
    <oc r="H25" t="inlineStr">
      <is>
        <t>X(1)</t>
      </is>
    </oc>
    <nc r="H25"/>
  </rcc>
  <rcc rId="92479" sId="1">
    <oc r="H26">
      <v>1</v>
    </oc>
    <nc r="H26"/>
  </rcc>
  <rcc rId="92480" sId="1">
    <oc r="I26">
      <v>5</v>
    </oc>
    <nc r="I26"/>
  </rcc>
  <rcc rId="92481" sId="1">
    <oc r="H27">
      <v>1</v>
    </oc>
    <nc r="H27"/>
  </rcc>
  <rcc rId="92482" sId="1">
    <oc r="I27">
      <v>5</v>
    </oc>
    <nc r="I27"/>
  </rcc>
  <rcc rId="92483" sId="1">
    <oc r="H28" t="inlineStr">
      <is>
        <t>X(1)</t>
      </is>
    </oc>
    <nc r="H28"/>
  </rcc>
  <rcc rId="92484" sId="1">
    <oc r="H29">
      <v>1</v>
    </oc>
    <nc r="H29"/>
  </rcc>
  <rcc rId="92485" sId="1">
    <oc r="I29">
      <v>1</v>
    </oc>
    <nc r="I29"/>
  </rcc>
  <rcc rId="92486" sId="1">
    <oc r="G74" t="inlineStr">
      <is>
        <t>J Kiing</t>
      </is>
    </oc>
    <nc r="G74" t="inlineStr">
      <is>
        <t>J King</t>
      </is>
    </nc>
  </rcc>
  <rcc rId="92487" sId="1" numFmtId="4">
    <oc r="J98">
      <v>12453</v>
    </oc>
    <nc r="J98">
      <v>9565</v>
    </nc>
  </rcc>
  <rcc rId="92488" sId="1" numFmtId="4">
    <oc r="J104">
      <v>88949</v>
    </oc>
    <nc r="J104">
      <v>87095</v>
    </nc>
  </rcc>
  <rcc rId="92489" sId="1" numFmtId="4">
    <oc r="J135">
      <v>16095</v>
    </oc>
    <nc r="J135">
      <v>15338</v>
    </nc>
  </rcc>
  <rcc rId="92490" sId="1" numFmtId="4">
    <oc r="J126">
      <v>37380</v>
    </oc>
    <nc r="J126">
      <v>18167</v>
    </nc>
  </rcc>
  <rcc rId="92491" sId="1" numFmtId="4">
    <oc r="J175">
      <v>17835</v>
    </oc>
    <nc r="J175">
      <v>1998</v>
    </nc>
  </rcc>
  <rcc rId="92492" sId="1" numFmtId="4">
    <oc r="J195">
      <v>87116</v>
    </oc>
    <nc r="J195">
      <v>81538</v>
    </nc>
  </rcc>
  <rcc rId="92493" sId="1" numFmtId="4">
    <oc r="J191">
      <v>9877</v>
    </oc>
    <nc r="J191">
      <v>8922</v>
    </nc>
  </rcc>
  <rcc rId="92494" sId="1" numFmtId="4">
    <oc r="J185">
      <v>32775</v>
    </oc>
    <nc r="J185">
      <v>31795</v>
    </nc>
  </rcc>
  <rcc rId="92495" sId="1" numFmtId="4">
    <oc r="J130">
      <v>21162</v>
    </oc>
    <nc r="J130">
      <v>14390</v>
    </nc>
  </rcc>
  <rcc rId="92496" sId="1" numFmtId="4">
    <oc r="J137">
      <v>22050</v>
    </oc>
    <nc r="J137">
      <v>14083</v>
    </nc>
  </rcc>
  <rcc rId="92497" sId="1" numFmtId="4">
    <oc r="J53">
      <v>17544</v>
    </oc>
    <nc r="J53">
      <v>14836</v>
    </nc>
  </rcc>
  <rcc rId="92498" sId="1" numFmtId="4">
    <oc r="J55">
      <v>10968</v>
    </oc>
    <nc r="J55">
      <v>10062</v>
    </nc>
  </rcc>
  <rcc rId="92499" sId="1" numFmtId="4">
    <oc r="J56">
      <v>10968</v>
    </oc>
    <nc r="J56"/>
  </rcc>
  <rcc rId="92500" sId="1" numFmtId="4">
    <oc r="J57">
      <v>36061</v>
    </oc>
    <nc r="J57">
      <v>35179</v>
    </nc>
  </rcc>
  <rcc rId="92501" sId="1" numFmtId="4">
    <oc r="J65">
      <v>4220</v>
    </oc>
    <nc r="J65">
      <v>3199</v>
    </nc>
  </rcc>
  <rcc rId="92502" sId="1" numFmtId="4">
    <oc r="J87">
      <v>42514</v>
    </oc>
    <nc r="J87">
      <v>41561</v>
    </nc>
  </rcc>
  <rcc rId="92503" sId="1" numFmtId="4">
    <oc r="J94">
      <v>8256</v>
    </oc>
    <nc r="J94">
      <v>7438</v>
    </nc>
  </rcc>
  <rcc rId="92504" sId="1" numFmtId="4">
    <oc r="J5">
      <v>7606</v>
    </oc>
    <nc r="J5">
      <v>0</v>
    </nc>
  </rcc>
  <rcc rId="92505" sId="1" numFmtId="4">
    <oc r="J14">
      <v>133699</v>
    </oc>
    <nc r="J14">
      <v>130976</v>
    </nc>
  </rcc>
  <rcc rId="92506" sId="1" numFmtId="4">
    <oc r="J33">
      <v>52668</v>
    </oc>
    <nc r="J33">
      <v>48199</v>
    </nc>
  </rcc>
  <rcc rId="92507" sId="1" numFmtId="4">
    <oc r="J40">
      <v>22000</v>
    </oc>
    <nc r="J40">
      <v>15000</v>
    </nc>
  </rcc>
  <rcc rId="92508" sId="1" numFmtId="4">
    <oc r="J42">
      <v>55984</v>
    </oc>
    <nc r="J42">
      <v>4801</v>
    </nc>
  </rcc>
  <rcc rId="92509" sId="1" numFmtId="4">
    <oc r="J48">
      <v>99092</v>
    </oc>
    <nc r="J48">
      <v>98181</v>
    </nc>
  </rcc>
  <rcc rId="92510" sId="1" numFmtId="4">
    <oc r="J49">
      <v>11436</v>
    </oc>
    <nc r="J49">
      <v>10544</v>
    </nc>
  </rcc>
  <rcc rId="92511" sId="1" numFmtId="4">
    <oc r="J50">
      <v>5177</v>
    </oc>
    <nc r="J50">
      <v>3487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52" sId="1" numFmtId="4">
    <oc r="J82">
      <v>3761</v>
    </oc>
    <nc r="J82">
      <v>1977</v>
    </nc>
  </rcc>
  <rcc rId="93253" sId="1" numFmtId="4">
    <oc r="J23">
      <v>12738</v>
    </oc>
    <nc r="J23">
      <v>6098</v>
    </nc>
  </rcc>
  <rcc rId="93254" sId="1" numFmtId="4">
    <oc r="J30">
      <v>15000</v>
    </oc>
    <nc r="J30">
      <v>10000</v>
    </nc>
  </rcc>
  <rcc rId="93255" sId="1" numFmtId="4">
    <oc r="J32">
      <v>19858</v>
    </oc>
    <nc r="J32">
      <v>18896</v>
    </nc>
  </rcc>
  <rcc rId="93256" sId="1" numFmtId="4">
    <oc r="J35">
      <v>6</v>
    </oc>
    <nc r="J35">
      <v>11585</v>
    </nc>
  </rcc>
  <rcc rId="93257" sId="1" numFmtId="4">
    <oc r="J41">
      <v>3099</v>
    </oc>
    <nc r="J41">
      <v>3583</v>
    </nc>
  </rcc>
  <rcc rId="93258" sId="1" numFmtId="4">
    <oc r="J50">
      <v>20324</v>
    </oc>
    <nc r="J50">
      <v>19283</v>
    </nc>
  </rcc>
  <rcc rId="93259" sId="1" numFmtId="4">
    <oc r="J71">
      <v>103250</v>
    </oc>
    <nc r="J71">
      <v>97450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09" sId="3" numFmtId="4">
    <nc r="G11">
      <v>1</v>
    </nc>
  </rcc>
  <rrc rId="87110" sId="1" ref="A56:XFD56" action="insertRow"/>
  <rcc rId="87111" sId="1">
    <nc r="A56">
      <v>11</v>
    </nc>
  </rcc>
  <rcc rId="87112" sId="1">
    <nc r="B56">
      <v>2301</v>
    </nc>
  </rcc>
  <rcc rId="87113" sId="1">
    <nc r="C56" t="inlineStr">
      <is>
        <t>Bunge Emporia</t>
      </is>
    </nc>
  </rcc>
  <rcc rId="87114" sId="1">
    <nc r="D56">
      <v>5591</v>
    </nc>
  </rcc>
  <rcc rId="87115" sId="1">
    <nc r="E56" t="inlineStr">
      <is>
        <t>Buhler</t>
      </is>
    </nc>
  </rcc>
  <rcc rId="87116" sId="1">
    <nc r="F56">
      <v>21</v>
    </nc>
  </rcc>
  <rcc rId="87117" sId="1">
    <nc r="G56" t="inlineStr">
      <is>
        <t>Brull</t>
      </is>
    </nc>
  </rcc>
  <rcc rId="87118" sId="1">
    <nc r="H56">
      <v>1</v>
    </nc>
  </rcc>
  <rcc rId="87119" sId="1">
    <nc r="K56" t="inlineStr">
      <is>
        <t>Beans/03</t>
      </is>
    </nc>
  </rcc>
  <rcc rId="87120" sId="1" numFmtId="4">
    <nc r="L56">
      <v>2001657985.01</v>
    </nc>
  </rcc>
  <rcc rId="87121" sId="1" numFmtId="4">
    <nc r="M56">
      <v>0.36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22" sId="2">
    <oc r="F25" t="inlineStr">
      <is>
        <t>MKC Lindsborg trks Monday)</t>
      </is>
    </oc>
    <nc r="F25"/>
  </rcc>
  <rcc rId="87123" sId="2">
    <oc r="F26" t="inlineStr">
      <is>
        <t>Jantz Charlie( Monday)</t>
      </is>
    </oc>
    <nc r="F26"/>
  </rcc>
  <rcc rId="87124" sId="2">
    <oc r="F27" t="inlineStr">
      <is>
        <t>Ratzlaff ( Monday)</t>
      </is>
    </oc>
    <nc r="F27"/>
  </rcc>
  <rfmt sheetId="2" sqref="B18:D41">
    <dxf>
      <fill>
        <patternFill patternType="none">
          <bgColor auto="1"/>
        </patternFill>
      </fill>
    </dxf>
  </rfmt>
  <rcc rId="87125" sId="2">
    <oc r="D25" t="inlineStr">
      <is>
        <t>Lindsborg (IDK)</t>
      </is>
    </oc>
    <nc r="D25"/>
  </rcc>
  <rcc rId="87126" sId="2">
    <oc r="E25">
      <v>61</v>
    </oc>
    <nc r="E25"/>
  </rcc>
  <rcc rId="87127" sId="2" numFmtId="4">
    <oc r="G25">
      <v>2</v>
    </oc>
    <nc r="G25"/>
  </rcc>
  <rcc rId="87128" sId="2" numFmtId="4">
    <oc r="H25">
      <v>8000</v>
    </oc>
    <nc r="H25"/>
  </rcc>
  <rcc rId="87129" sId="2">
    <oc r="I25" t="inlineStr">
      <is>
        <t>Wheat/01</t>
      </is>
    </oc>
    <nc r="I25"/>
  </rcc>
  <rcc rId="87130" sId="2" numFmtId="4">
    <oc r="K25">
      <v>0.1</v>
    </oc>
    <nc r="K25"/>
  </rcc>
  <rcc rId="87131" sId="2">
    <oc r="D26" t="inlineStr">
      <is>
        <t>Lindsborg (IDK)</t>
      </is>
    </oc>
    <nc r="D26"/>
  </rcc>
  <rcc rId="87132" sId="2">
    <oc r="E26">
      <v>61</v>
    </oc>
    <nc r="E26"/>
  </rcc>
  <rcc rId="87133" sId="2" numFmtId="4">
    <oc r="G26">
      <v>1</v>
    </oc>
    <nc r="G26"/>
  </rcc>
  <rcc rId="87134" sId="2" numFmtId="4">
    <oc r="H26">
      <v>8000</v>
    </oc>
    <nc r="H26"/>
  </rcc>
  <rcc rId="87135" sId="2">
    <oc r="I26" t="inlineStr">
      <is>
        <t>Wheat/01</t>
      </is>
    </oc>
    <nc r="I26"/>
  </rcc>
  <rcc rId="87136" sId="2" numFmtId="4">
    <oc r="K26">
      <v>0.1</v>
    </oc>
    <nc r="K26"/>
  </rcc>
  <rrc rId="87137" sId="2" ref="A25:XFD25" action="deleteRow">
    <rfmt sheetId="2" xfDxf="1" sqref="A25:XFD25" start="0" length="0"/>
    <rcc rId="0" sId="2" dxf="1">
      <nc r="A2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K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25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138" sId="2" ref="A25:XFD25" action="deleteRow">
    <rfmt sheetId="2" xfDxf="1" sqref="A25:XFD25" start="0" length="0"/>
    <rcc rId="0" sId="2" dxf="1">
      <nc r="A2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K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25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139" sId="2" ref="A25:XFD25" action="deleteRow">
    <rfmt sheetId="2" xfDxf="1" sqref="A25:XFD25" start="0" length="0"/>
    <rcc rId="0" sId="2" dxf="1">
      <nc r="A2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5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5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G25">
        <v>5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H25">
        <v>30000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5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5">
        <v>7.0000000000000007E-2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25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87140" sId="2" numFmtId="4">
    <oc r="G19">
      <v>5</v>
    </oc>
    <nc r="G19"/>
  </rcc>
  <rcc rId="87141" sId="2" numFmtId="4">
    <oc r="G20">
      <v>1</v>
    </oc>
    <nc r="G20"/>
  </rcc>
  <rcc rId="87142" sId="2" numFmtId="4">
    <oc r="G21">
      <v>1</v>
    </oc>
    <nc r="G21"/>
  </rcc>
  <rcc rId="87143" sId="2">
    <oc r="B35" t="inlineStr">
      <is>
        <t>Galva/Mac Term</t>
      </is>
    </oc>
    <nc r="B35" t="inlineStr">
      <is>
        <t>Galva</t>
      </is>
    </nc>
  </rcc>
  <rcc rId="87144" sId="2">
    <oc r="A35" t="inlineStr">
      <is>
        <t>91/185</t>
      </is>
    </oc>
    <nc r="A35">
      <v>91</v>
    </nc>
  </rcc>
  <rcc rId="87145" sId="2" numFmtId="4">
    <nc r="J35">
      <v>0.1</v>
    </nc>
  </rcc>
  <rcc rId="87146" sId="2" numFmtId="4">
    <oc r="K35" t="inlineStr">
      <is>
        <t>.10/0.10</t>
      </is>
    </oc>
    <nc r="K35">
      <v>0.1</v>
    </nc>
  </rcc>
  <rcc rId="87147" sId="2" numFmtId="4">
    <oc r="K34" t="inlineStr">
      <is>
        <t>.10/0.10</t>
      </is>
    </oc>
    <nc r="K34">
      <v>0.1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48" sId="2">
    <nc r="F35" t="inlineStr">
      <is>
        <t>MKC Lindsborg</t>
      </is>
    </nc>
  </rcc>
  <rcc rId="87149" sId="2" numFmtId="4">
    <nc r="G35">
      <v>2</v>
    </nc>
  </rcc>
  <rcc rId="87150" sId="2">
    <oc r="F34" t="inlineStr">
      <is>
        <t>MKC Lindsborg</t>
      </is>
    </oc>
    <nc r="F34"/>
  </rcc>
  <rcc rId="87151" sId="2" numFmtId="4">
    <oc r="G34">
      <v>2</v>
    </oc>
    <nc r="G34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52" sId="3">
    <oc r="F3" t="inlineStr">
      <is>
        <t>CKT</t>
      </is>
    </oc>
    <nc r="F3" t="inlineStr">
      <is>
        <t>CKT V</t>
      </is>
    </nc>
  </rcc>
  <rcc rId="87153" sId="3" numFmtId="4">
    <nc r="G3">
      <v>3</v>
    </nc>
  </rcc>
  <rcc rId="87154" sId="3">
    <oc r="F13" t="inlineStr">
      <is>
        <t>CKT</t>
      </is>
    </oc>
    <nc r="F13" t="inlineStr">
      <is>
        <t>CKT M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55" sId="1">
    <oc r="G114" t="inlineStr">
      <is>
        <t>CKT</t>
      </is>
    </oc>
    <nc r="G114"/>
  </rcc>
  <rcc rId="87156" sId="1">
    <oc r="G122" t="inlineStr">
      <is>
        <t>CKT</t>
      </is>
    </oc>
    <nc r="G122" t="inlineStr">
      <is>
        <t>CKT V</t>
      </is>
    </nc>
  </rcc>
  <rrc rId="87157" sId="1" ref="A29:XFD29" action="insertRow"/>
  <rcc rId="87158" sId="1">
    <nc r="A29">
      <v>11</v>
    </nc>
  </rcc>
  <rcc rId="87159" sId="1">
    <nc r="B29">
      <v>2301</v>
    </nc>
  </rcc>
  <rcc rId="87160" sId="1">
    <nc r="C29" t="inlineStr">
      <is>
        <t>Bunge Emporia</t>
      </is>
    </nc>
  </rcc>
  <rcc rId="87161" sId="1">
    <nc r="D29">
      <v>5591</v>
    </nc>
  </rcc>
  <rcc rId="87162" sId="1">
    <nc r="E29" t="inlineStr">
      <is>
        <t>Chase ( low side hoppers only )</t>
      </is>
    </nc>
  </rcc>
  <rcc rId="87163" sId="1">
    <nc r="F29">
      <v>543</v>
    </nc>
  </rcc>
  <rcc rId="87164" sId="1" numFmtId="4">
    <nc r="J29">
      <v>14856</v>
    </nc>
  </rcc>
  <rcc rId="87165" sId="1">
    <nc r="K29" t="inlineStr">
      <is>
        <t>Beans/03</t>
      </is>
    </nc>
  </rcc>
  <rcc rId="87166" sId="1" numFmtId="4">
    <nc r="L29">
      <v>2001652306.0799999</v>
    </nc>
  </rcc>
  <rcc rId="87167" sId="1" numFmtId="4">
    <nc r="N29">
      <v>0.47</v>
    </nc>
  </rcc>
  <rcc rId="87168" sId="1">
    <nc r="O29" t="inlineStr">
      <is>
        <t xml:space="preserve">11' clearance </t>
      </is>
    </nc>
  </rcc>
  <rcc rId="87169" sId="1">
    <nc r="G29" t="inlineStr">
      <is>
        <t>CKT V</t>
      </is>
    </nc>
  </rcc>
  <rcc rId="87170" sId="1">
    <nc r="H29" t="inlineStr">
      <is>
        <t>X(6)</t>
      </is>
    </nc>
  </rcc>
  <rcc rId="87171" sId="1" numFmtId="4">
    <nc r="M29">
      <v>0.42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2" sId="1">
    <oc r="G64" t="inlineStr">
      <is>
        <t>CKT</t>
      </is>
    </oc>
    <nc r="G64"/>
  </rcc>
  <rcc rId="87173" sId="1">
    <oc r="H64">
      <v>1</v>
    </oc>
    <nc r="H64"/>
  </rcc>
  <rcc rId="87174" sId="1">
    <oc r="I64">
      <v>5</v>
    </oc>
    <nc r="I64"/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75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Sterling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551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6" t="inlineStr">
        <is>
          <t>Out of beans move sub bu's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6">
        <v>6837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2001652306.1500001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176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Sterling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551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6" t="inlineStr">
        <is>
          <t>Smart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6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6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6">
        <v>8549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2001652306.1500001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177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Bushton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CKT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 numFmtId="4">
      <nc r="H5">
        <v>7563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0.26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66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>
      <nc r="M5" t="inlineStr">
        <is>
          <t>8/2pm abt 16 loads left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5" t="inlineStr">
        <is>
          <t>8/02 am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  <rrc rId="87178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Bushton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Herrenbruck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0.26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66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179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Bushton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Sheehy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0.26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66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v guid="{A6E4C668-F021-4E57-94F8-C58BC68DEBE8}" action="delete"/>
  <rdn rId="0" localSheetId="1" customView="1" name="Z_A6E4C668_F021_4E57_94F8_C58BC68DEBE8_.wvu.FilterData" hidden="1" oldHidden="1">
    <formula>TMACNTRTSHIPR!$G$1:$G$189</formula>
    <oldFormula>TMACNTRTSHIPR!$G$1:$G$189</oldFormula>
  </rdn>
  <rdn rId="0" localSheetId="2" customView="1" name="Z_A6E4C668_F021_4E57_94F8_C58BC68DEBE8_.wvu.FilterData" hidden="1" oldHidden="1">
    <formula>'transfers storage'!$F$2:$F$38</formula>
    <oldFormula>'transfers storage'!$F$2:$F$38</oldFormula>
  </rdn>
  <rdn rId="0" localSheetId="3" customView="1" name="Z_A6E4C668_F021_4E57_94F8_C58BC68DEBE8_.wvu.FilterData" hidden="1" oldHidden="1">
    <formula>'Yoder 2018 fill'!$F$2:$F$49</formula>
    <oldFormula>'Yoder 2018 fill'!$F$2:$F$49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TMACNTRTSHIPR!$G$1:$G$189</formula>
    <oldFormula>TMACNTRTSHIPR!$G$1:$G$189</oldFormula>
  </rdn>
  <rdn rId="0" localSheetId="2" customView="1" name="Z_A6E4C668_F021_4E57_94F8_C58BC68DEBE8_.wvu.FilterData" hidden="1" oldHidden="1">
    <formula>'transfers storage'!$F$2:$F$38</formula>
    <oldFormula>'transfers storage'!$F$2:$F$38</oldFormula>
  </rdn>
  <rdn rId="0" localSheetId="3" customView="1" name="Z_A6E4C668_F021_4E57_94F8_C58BC68DEBE8_.wvu.FilterData" hidden="1" oldHidden="1">
    <formula>'Yoder 2018 fill'!$F$2:$F$49</formula>
    <oldFormula>'Yoder 2018 fill'!$F$2:$F$49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0" sId="3" ref="A33:XFD33" action="insertRow"/>
  <rcc rId="87191" sId="3">
    <nc r="A33">
      <v>566</v>
    </nc>
  </rcc>
  <rcc rId="87192" sId="3">
    <nc r="B33" t="inlineStr">
      <is>
        <t>Yoder Bunker</t>
      </is>
    </nc>
  </rcc>
  <rcc rId="87193" sId="3">
    <nc r="C33">
      <v>5</v>
    </nc>
  </rcc>
  <rcc rId="87194" sId="3">
    <nc r="D33" t="inlineStr">
      <is>
        <t>Rice Co.</t>
      </is>
    </nc>
  </rcc>
  <rcc rId="87195" sId="3">
    <nc r="E33">
      <v>187</v>
    </nc>
  </rcc>
  <rcc rId="87196" sId="3">
    <nc r="G33" t="inlineStr">
      <is>
        <t>X(5)</t>
      </is>
    </nc>
  </rcc>
  <rcc rId="87197" sId="3">
    <nc r="F33" t="inlineStr">
      <is>
        <t>Koehn LLC ( fill in for KE)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98" sId="5">
    <oc r="J12" t="inlineStr">
      <is>
        <t>BERLIN</t>
      </is>
    </oc>
    <nc r="J12"/>
  </rcc>
  <rcc rId="87199" sId="5" numFmtId="4">
    <oc r="K12">
      <v>0.2</v>
    </oc>
    <nc r="K12"/>
  </rcc>
  <rcc rId="87200" sId="5" numFmtId="4">
    <oc r="L12">
      <v>0.2</v>
    </oc>
    <nc r="L12"/>
  </rcc>
  <rcc rId="87201" sId="5">
    <oc r="M12">
      <v>1</v>
    </oc>
    <nc r="M12"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60" sId="1" numFmtId="4">
    <oc r="J86">
      <v>1060</v>
    </oc>
    <nc r="J86">
      <v>0</v>
    </nc>
  </rcc>
  <rcc rId="93261" sId="1" numFmtId="4">
    <oc r="J92">
      <v>83394</v>
    </oc>
    <nc r="J92">
      <v>82470</v>
    </nc>
  </rcc>
  <rcc rId="93262" sId="1" numFmtId="4">
    <oc r="J155">
      <v>29316</v>
    </oc>
    <nc r="J155">
      <v>27345</v>
    </nc>
  </rcc>
  <rcc rId="93263" sId="1" numFmtId="4">
    <oc r="J176">
      <v>71362</v>
    </oc>
    <nc r="J176">
      <v>70434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202" sId="1" ref="A30:XFD30" action="insertRow"/>
  <rrc rId="87203" sId="3" ref="A15:XFD15" action="insertRow"/>
  <rcc rId="87204" sId="3">
    <nc r="A15">
      <v>566</v>
    </nc>
  </rcc>
  <rcc rId="87205" sId="3">
    <nc r="B15" t="inlineStr">
      <is>
        <t>Yoder Bunker</t>
      </is>
    </nc>
  </rcc>
  <rcc rId="87206" sId="3">
    <nc r="C15">
      <v>5</v>
    </nc>
  </rcc>
  <rcc rId="87207" sId="3">
    <nc r="D15" t="inlineStr">
      <is>
        <t>Lorraine</t>
      </is>
    </nc>
  </rcc>
  <rcc rId="87208" sId="3">
    <nc r="E15">
      <v>547</v>
    </nc>
  </rcc>
  <rcc rId="87209" sId="3">
    <nc r="F15" t="inlineStr">
      <is>
        <t>CKT V</t>
      </is>
    </nc>
  </rcc>
  <rcc rId="87210" sId="3" numFmtId="4">
    <nc r="G15">
      <v>1</v>
    </nc>
  </rcc>
  <rcc rId="87211" sId="3" numFmtId="4">
    <oc r="G3">
      <v>3</v>
    </oc>
    <nc r="G3">
      <v>2</v>
    </nc>
  </rcc>
  <rcc rId="87212" sId="3">
    <oc r="F31" t="inlineStr">
      <is>
        <t>J Miller</t>
      </is>
    </oc>
    <nc r="F31" t="inlineStr">
      <is>
        <t>CPC</t>
      </is>
    </nc>
  </rcc>
  <rcc rId="87213" sId="3" numFmtId="4">
    <nc r="G31">
      <v>2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214" sId="1" ref="A33:XFD33" action="deleteRow">
    <rfmt sheetId="1" xfDxf="1" sqref="A33:XFD33" start="0" length="0"/>
    <rcc rId="0" sId="1" dxf="1">
      <nc r="A3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3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3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3" t="inlineStr">
        <is>
          <t>Schlegel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3">
        <v>2001652306.0999999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3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215" sId="1" ref="A32:XFD32" action="deleteRow">
    <rfmt sheetId="1" xfDxf="1" sqref="A32:XFD32" start="0" length="0"/>
    <rcc rId="0" sId="1" dxf="1">
      <nc r="A3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2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2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2" t="inlineStr">
        <is>
          <t>KW Barnes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2">
        <v>2001652306.0999999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2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16" sId="1">
    <oc r="I33">
      <v>14</v>
    </oc>
    <nc r="I33">
      <v>10</v>
    </nc>
  </rcc>
  <rcc rId="87217" sId="1">
    <nc r="H33" t="inlineStr">
      <is>
        <t>X(1)</t>
      </is>
    </nc>
  </rcc>
  <rcc rId="87218" sId="1">
    <nc r="G32" t="inlineStr">
      <is>
        <t>CS Thomas</t>
      </is>
    </nc>
  </rcc>
  <rcc rId="87219" sId="1">
    <nc r="H32" t="inlineStr">
      <is>
        <t>X(1)</t>
      </is>
    </nc>
  </rcc>
  <rcc rId="87220" sId="1">
    <nc r="I32">
      <v>5</v>
    </nc>
  </rcc>
  <rcc rId="87221" sId="1" numFmtId="4">
    <oc r="M32">
      <v>0.2</v>
    </oc>
    <nc r="M32">
      <v>0.21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22" sId="1" numFmtId="4">
    <oc r="J158">
      <v>4743</v>
    </oc>
    <nc r="J158">
      <v>4797.5</v>
    </nc>
  </rcc>
  <rcv guid="{459479B0-416F-4384-BA9C-9BB59AB3E846}" action="delete"/>
  <rdn rId="0" localSheetId="1" customView="1" name="Z_459479B0_416F_4384_BA9C_9BB59AB3E846_.wvu.FilterData" hidden="1" oldHidden="1">
    <formula>TMACNTRTSHIPR!$G$1:$G$188</formula>
    <oldFormula>TMACNTRTSHIPR!$G$1:$G$188</oldFormula>
  </rdn>
  <rdn rId="0" localSheetId="2" customView="1" name="Z_459479B0_416F_4384_BA9C_9BB59AB3E846_.wvu.FilterData" hidden="1" oldHidden="1">
    <formula>'transfers storage'!$F$13:$F$38</formula>
    <oldFormula>'transfers storage'!$F$13:$F$38</oldFormula>
  </rdn>
  <rdn rId="0" localSheetId="3" customView="1" name="Z_459479B0_416F_4384_BA9C_9BB59AB3E846_.wvu.FilterData" hidden="1" oldHidden="1">
    <formula>'Yoder 2018 fill'!$F$2:$F$51</formula>
    <oldFormula>'Yoder 2018 fill'!$F$2:$F$51</oldFormula>
  </rdn>
  <rdn rId="0" localSheetId="5" customView="1" name="Z_459479B0_416F_4384_BA9C_9BB59AB3E846_.wvu.FilterData" hidden="1" oldHidden="1">
    <formula>'Third Party'!$J$1:$J$25</formula>
    <oldFormula>'Third Party'!$J$1:$J$25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228" ua="1" sId="1" ref="A31:XFD31" action="insertRow">
    <rfmt sheetId="1" xfDxf="1" sqref="A31:XFD31" start="0" length="0">
      <dxf/>
    </rfmt>
    <rcc rId="0" sId="1" dxf="1">
      <nc r="A3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1">
        <v>2301</v>
      </nc>
      <ndxf>
        <font>
          <sz val="11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>
        <v>5591</v>
      </nc>
      <ndxf>
        <font>
          <sz val="11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1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1">
        <v>544</v>
      </nc>
      <ndxf>
        <font>
          <sz val="11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1" start="0" length="0">
      <dxf>
        <font>
          <sz val="11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1" start="0" length="0">
      <dxf>
        <font>
          <sz val="11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1">
        <v>1344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1">
        <v>2001652306.0899999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1">
        <v>0.45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1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ft rId="87074" ua="1" sheetId="1"/>
  <rcc rId="87229" sId="1">
    <nc r="H166" t="inlineStr">
      <is>
        <t xml:space="preserve"> </t>
      </is>
    </nc>
  </rcc>
  <rfmt sheetId="4" sqref="A4" start="0" length="0">
    <dxf/>
  </rfmt>
  <rfmt sheetId="4" sqref="B4" start="0" length="0">
    <dxf>
      <font>
        <sz val="11"/>
        <color auto="1"/>
        <name val="Calibri"/>
        <scheme val="minor"/>
      </font>
      <alignment wrapText="0" readingOrder="0"/>
    </dxf>
  </rfmt>
  <rfmt sheetId="4" sqref="C4" start="0" length="0">
    <dxf>
      <font>
        <sz val="11"/>
        <color auto="1"/>
        <name val="Calibri"/>
        <scheme val="minor"/>
      </font>
      <alignment wrapText="0" readingOrder="0"/>
    </dxf>
  </rfmt>
  <rfmt sheetId="4" sqref="D4" start="0" length="0">
    <dxf>
      <font>
        <sz val="11"/>
        <color auto="1"/>
        <name val="Calibri"/>
        <scheme val="minor"/>
      </font>
      <alignment wrapText="0" readingOrder="0"/>
    </dxf>
  </rfmt>
  <rfmt sheetId="4" sqref="E4" start="0" length="0">
    <dxf>
      <font>
        <sz val="11"/>
        <color auto="1"/>
        <name val="Calibri"/>
        <scheme val="minor"/>
      </font>
      <alignment wrapText="0" readingOrder="0"/>
    </dxf>
  </rfmt>
  <rfmt sheetId="4" sqref="F4" start="0" length="0">
    <dxf>
      <font>
        <sz val="11"/>
        <color auto="1"/>
        <name val="Calibri"/>
        <scheme val="minor"/>
      </font>
    </dxf>
  </rfmt>
  <rfmt sheetId="4" sqref="G4" start="0" length="0">
    <dxf>
      <font>
        <u/>
        <sz val="11"/>
        <color auto="1"/>
        <name val="Calibri"/>
        <scheme val="minor"/>
      </font>
      <alignment horizontal="general" vertical="bottom" wrapText="0" readingOrder="0"/>
    </dxf>
  </rfmt>
  <rfmt sheetId="4" sqref="H4" start="0" length="0">
    <dxf>
      <alignment horizontal="general" vertical="bottom" wrapText="0" readingOrder="0"/>
    </dxf>
  </rfmt>
  <rfmt sheetId="4" sqref="I4" start="0" length="0">
    <dxf>
      <font>
        <sz val="11"/>
        <color auto="1"/>
        <name val="Calibri"/>
        <scheme val="minor"/>
      </font>
      <alignment wrapText="0" readingOrder="0"/>
    </dxf>
  </rfmt>
  <rfmt sheetId="4" sqref="J4" start="0" length="0">
    <dxf>
      <font>
        <sz val="11"/>
        <color auto="1"/>
        <name val="Calibri"/>
        <scheme val="minor"/>
      </font>
      <alignment wrapText="0" readingOrder="0"/>
    </dxf>
  </rfmt>
  <rfmt sheetId="4" sqref="K4" start="0" length="0">
    <dxf>
      <font>
        <sz val="11"/>
        <color auto="1"/>
        <name val="Calibri"/>
        <scheme val="minor"/>
      </font>
    </dxf>
  </rfmt>
  <rfmt sheetId="4" sqref="L4" start="0" length="0">
    <dxf>
      <font>
        <sz val="11"/>
        <color auto="1"/>
        <name val="Calibri"/>
        <scheme val="minor"/>
      </font>
      <numFmt numFmtId="0" formatCode="General"/>
      <alignment wrapText="0" readingOrder="0"/>
    </dxf>
  </rfmt>
  <rcc rId="87230" sId="1" numFmtId="4">
    <oc r="J24">
      <v>18155</v>
    </oc>
    <nc r="J24">
      <v>17278</v>
    </nc>
  </rcc>
  <rcc rId="87231" sId="1" numFmtId="4">
    <oc r="J31">
      <v>1344</v>
    </oc>
    <nc r="J31">
      <v>385</v>
    </nc>
  </rcc>
  <rcft rId="87074" sheetId="1"/>
  <rcc rId="87232" sId="1" numFmtId="4">
    <oc r="J44">
      <v>21807</v>
    </oc>
    <nc r="J44">
      <v>18225</v>
    </nc>
  </rcc>
  <rrc rId="87233" sId="1" ref="A35:XFD35" action="insertRow"/>
  <rrc rId="87234" sId="1" ref="A35:XFD35" action="insertRow"/>
  <rcc rId="87235" sId="1">
    <nc r="A35">
      <v>11</v>
    </nc>
  </rcc>
  <rcc rId="87236" sId="1">
    <nc r="B35">
      <v>2301</v>
    </nc>
  </rcc>
  <rcc rId="87237" sId="1">
    <nc r="C35" t="inlineStr">
      <is>
        <t>Bunge Emporia</t>
      </is>
    </nc>
  </rcc>
  <rcc rId="87238" sId="1">
    <nc r="D35">
      <v>5591</v>
    </nc>
  </rcc>
  <rcc rId="87239" sId="1">
    <nc r="E35" t="inlineStr">
      <is>
        <t>Manhattan</t>
      </is>
    </nc>
  </rcc>
  <rcc rId="87240" sId="1">
    <nc r="F35">
      <v>293</v>
    </nc>
  </rcc>
  <rcc rId="87241" sId="1">
    <nc r="K35" t="inlineStr">
      <is>
        <t>Beans/03</t>
      </is>
    </nc>
  </rcc>
  <rcc rId="87242" sId="1" numFmtId="4">
    <nc r="L35">
      <v>2001652306.1099999</v>
    </nc>
  </rcc>
  <rcc rId="87243" sId="1" numFmtId="4">
    <nc r="M35">
      <v>0.31</v>
    </nc>
  </rcc>
  <rcc rId="87244" sId="1">
    <nc r="A36">
      <v>11</v>
    </nc>
  </rcc>
  <rcc rId="87245" sId="1">
    <nc r="B36">
      <v>2301</v>
    </nc>
  </rcc>
  <rcc rId="87246" sId="1">
    <nc r="C36" t="inlineStr">
      <is>
        <t>Bunge Emporia</t>
      </is>
    </nc>
  </rcc>
  <rcc rId="87247" sId="1">
    <nc r="D36">
      <v>5591</v>
    </nc>
  </rcc>
  <rcc rId="87248" sId="1">
    <nc r="E36" t="inlineStr">
      <is>
        <t>Manhattan</t>
      </is>
    </nc>
  </rcc>
  <rcc rId="87249" sId="1">
    <nc r="F36">
      <v>293</v>
    </nc>
  </rcc>
  <rcc rId="87250" sId="1">
    <nc r="K36" t="inlineStr">
      <is>
        <t>Beans/03</t>
      </is>
    </nc>
  </rcc>
  <rcc rId="87251" sId="1" numFmtId="4">
    <nc r="L36">
      <v>2001652306.1099999</v>
    </nc>
  </rcc>
  <rcc rId="87252" sId="1" numFmtId="4">
    <nc r="M36">
      <v>0.31</v>
    </nc>
  </rcc>
  <rcc rId="87253" sId="1">
    <nc r="G35" t="inlineStr">
      <is>
        <t>MKC-James</t>
      </is>
    </nc>
  </rcc>
  <rcc rId="87254" sId="1">
    <nc r="G36" t="inlineStr">
      <is>
        <t>MKC-Onaga</t>
      </is>
    </nc>
  </rcc>
  <rcc rId="87255" sId="1">
    <nc r="H36">
      <v>1</v>
    </nc>
  </rcc>
  <rcc rId="87256" sId="1">
    <nc r="H35">
      <v>1</v>
    </nc>
  </rcc>
  <rrc rId="87257" sId="1" ref="A37:XFD37" action="insertRow"/>
  <rcc rId="87258" sId="1">
    <nc r="A37">
      <v>11</v>
    </nc>
  </rcc>
  <rcc rId="87259" sId="1">
    <nc r="B37">
      <v>2301</v>
    </nc>
  </rcc>
  <rcc rId="87260" sId="1">
    <nc r="C37" t="inlineStr">
      <is>
        <t>Bunge Emporia</t>
      </is>
    </nc>
  </rcc>
  <rcc rId="87261" sId="1">
    <nc r="D37">
      <v>5591</v>
    </nc>
  </rcc>
  <rcc rId="87262" sId="1">
    <nc r="E37" t="inlineStr">
      <is>
        <t>Manhattan</t>
      </is>
    </nc>
  </rcc>
  <rcc rId="87263" sId="1">
    <nc r="F37">
      <v>293</v>
    </nc>
  </rcc>
  <rcc rId="87264" sId="1">
    <nc r="K37" t="inlineStr">
      <is>
        <t>Beans/03</t>
      </is>
    </nc>
  </rcc>
  <rcc rId="87265" sId="1" numFmtId="4">
    <nc r="L37">
      <v>2001652306.1099999</v>
    </nc>
  </rcc>
  <rcc rId="87266" sId="1">
    <nc r="G37" t="inlineStr">
      <is>
        <t>Karl</t>
      </is>
    </nc>
  </rcc>
  <rcc rId="87267" sId="1">
    <nc r="H37">
      <v>5</v>
    </nc>
  </rcc>
  <rcc rId="87268" sId="1">
    <nc r="I37">
      <v>10</v>
    </nc>
  </rcc>
  <rcc rId="87269" sId="1" numFmtId="4">
    <nc r="M37">
      <v>0.33</v>
    </nc>
  </rcc>
  <rcc rId="87270" sId="1" numFmtId="4">
    <oc r="J15">
      <v>87805</v>
    </oc>
    <nc r="J15">
      <v>83232</v>
    </nc>
  </rcc>
  <rcc rId="87271" sId="1" numFmtId="4">
    <oc r="J19">
      <v>67651</v>
    </oc>
    <nc r="J19">
      <v>62972</v>
    </nc>
  </rcc>
  <rcft rId="87070" sheetId="1"/>
  <rcc rId="87272" sId="1" numFmtId="4">
    <oc r="J32">
      <v>24153</v>
    </oc>
    <nc r="J32">
      <v>21417</v>
    </nc>
  </rcc>
  <rcft rId="87075" sheetId="1"/>
  <rcc rId="87273" sId="1" numFmtId="4">
    <oc r="J34">
      <v>33649</v>
    </oc>
    <nc r="J34">
      <v>31822</v>
    </nc>
  </rcc>
  <rcft rId="87076" sheetId="1"/>
  <rcc rId="87274" sId="1" numFmtId="4">
    <oc r="J54">
      <v>15000</v>
    </oc>
    <nc r="J54">
      <v>11612</v>
    </nc>
  </rcc>
  <rcc rId="87275" sId="1" numFmtId="4">
    <oc r="J65">
      <v>2467</v>
    </oc>
    <nc r="J65">
      <v>1597</v>
    </nc>
  </rcc>
  <rcc rId="87276" sId="1" numFmtId="4">
    <oc r="J67">
      <v>24578</v>
    </oc>
    <nc r="J67">
      <v>18252</v>
    </nc>
  </rcc>
  <rcc rId="87277" sId="1" numFmtId="4">
    <oc r="J76">
      <v>38043</v>
    </oc>
    <nc r="J76">
      <v>34263</v>
    </nc>
  </rcc>
  <rrc rId="87278" sId="1" ref="A103:XFD103" action="deleteRow">
    <rfmt sheetId="1" xfDxf="1" sqref="A103:XFD103" start="0" length="0"/>
    <rfmt sheetId="1" sqref="A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3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0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G103" t="inlineStr">
        <is>
          <t>Cargill 7402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279" sId="1" ref="A103:XFD103" action="deleteRow">
    <rfmt sheetId="1" xfDxf="1" sqref="A103:XFD103" start="0" length="0"/>
    <rcc rId="0" sId="1" dxf="1">
      <nc r="A10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3">
        <v>6202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3" t="inlineStr">
        <is>
          <t>West Plains/Springdale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3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3" t="inlineStr">
        <is>
          <t>Unallocated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3">
        <v>427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3">
        <v>5869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3" t="inlineStr">
        <is>
          <t>3 wk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80" sId="1" ref="A103:XFD103" action="deleteRow">
    <rfmt sheetId="1" xfDxf="1" sqref="A103:XFD103" start="0" length="0"/>
    <rcc rId="0" sId="1" dxf="1">
      <nc r="A10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3">
        <v>6202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3" t="inlineStr">
        <is>
          <t>West Plains/Springdale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3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3" t="inlineStr">
        <is>
          <t>Benton Bunker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3">
        <v>291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3" t="inlineStr">
        <is>
          <t>Hesier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03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03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3">
        <v>5869.03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3">
        <v>0.56999999999999995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3" t="inlineStr">
        <is>
          <t>3 wk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81" sId="1" ref="A102:XFD102" action="deleteRow">
    <rfmt sheetId="1" xfDxf="1" sqref="A102:XFD102" start="0" length="0"/>
    <rfmt sheetId="1" sqref="A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2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0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0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2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2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82" sId="1">
    <oc r="I47">
      <v>15</v>
    </oc>
    <nc r="I47"/>
  </rcc>
  <rcc rId="87283" sId="1">
    <oc r="I44">
      <v>1</v>
    </oc>
    <nc r="I44"/>
  </rcc>
  <rcc rId="87284" sId="1">
    <oc r="I46">
      <v>1</v>
    </oc>
    <nc r="I46"/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285" sId="1" ref="A18:XFD18" action="insertRow"/>
  <rcc rId="87286" sId="1">
    <nc r="A18">
      <v>11</v>
    </nc>
  </rcc>
  <rcc rId="87287" sId="1">
    <nc r="B18">
      <v>2200</v>
    </nc>
  </rcc>
  <rcc rId="87288" sId="1">
    <nc r="C18" t="inlineStr">
      <is>
        <t>AGP</t>
      </is>
    </nc>
  </rcc>
  <rcc rId="87289" sId="1">
    <nc r="D18">
      <v>21703</v>
    </nc>
  </rcc>
  <rcc rId="87290" sId="1">
    <nc r="E18" t="inlineStr">
      <is>
        <t>Onaga</t>
      </is>
    </nc>
  </rcc>
  <rcc rId="87291" sId="1">
    <nc r="F18">
      <v>295</v>
    </nc>
  </rcc>
  <rcc rId="87292" sId="1">
    <nc r="G18" t="inlineStr">
      <is>
        <t>Mel-Rick Inc</t>
      </is>
    </nc>
  </rcc>
  <rcc rId="87293" sId="1">
    <nc r="H18">
      <v>2</v>
    </nc>
  </rcc>
  <rcc rId="87294" sId="1">
    <nc r="K18" t="inlineStr">
      <is>
        <t>Beans/03</t>
      </is>
    </nc>
  </rcc>
  <rcc rId="87295" sId="1" numFmtId="4">
    <nc r="L18">
      <v>600023.01</v>
    </nc>
  </rcc>
  <rcc rId="87296" sId="1" numFmtId="4">
    <nc r="M18">
      <v>0.32</v>
    </nc>
  </rcc>
  <rcc rId="87297" sId="1">
    <nc r="O18" t="inlineStr">
      <is>
        <t>Aug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98" sId="3" numFmtId="4">
    <nc r="G36">
      <v>2</v>
    </nc>
  </rcc>
  <rcc rId="87299" sId="3">
    <oc r="F31" t="inlineStr">
      <is>
        <t>CPC</t>
      </is>
    </oc>
    <nc r="F31"/>
  </rcc>
  <rcc rId="87300" sId="3" numFmtId="4">
    <oc r="G31">
      <v>2</v>
    </oc>
    <nc r="G31"/>
  </rcc>
  <rcc rId="87301" sId="1">
    <nc r="A31">
      <v>11</v>
    </nc>
  </rcc>
  <rcc rId="87302" sId="1">
    <nc r="B31">
      <v>2301</v>
    </nc>
  </rcc>
  <rcc rId="87303" sId="1">
    <nc r="C31" t="inlineStr">
      <is>
        <t>Bunge Emporia</t>
      </is>
    </nc>
  </rcc>
  <rcc rId="87304" sId="1">
    <nc r="D31">
      <v>5591</v>
    </nc>
  </rcc>
  <rcc rId="87305" sId="1">
    <nc r="E31" t="inlineStr">
      <is>
        <t>Chase ( low side hoppers only )</t>
      </is>
    </nc>
  </rcc>
  <rcc rId="87306" sId="1">
    <nc r="F31">
      <v>543</v>
    </nc>
  </rcc>
  <rcc rId="87307" sId="1">
    <nc r="G31" t="inlineStr">
      <is>
        <t>Koehn LLC</t>
      </is>
    </nc>
  </rcc>
  <rcc rId="87308" sId="1">
    <nc r="H31" t="inlineStr">
      <is>
        <t>X(5)</t>
      </is>
    </nc>
  </rcc>
  <rcc rId="87309" sId="1">
    <nc r="H119">
      <v>5</v>
    </nc>
  </rcc>
  <rcc rId="87310" sId="1">
    <nc r="I119">
      <v>25</v>
    </nc>
  </rcc>
  <rcc rId="87311" sId="1">
    <oc r="G122" t="inlineStr">
      <is>
        <t>Reiff Ag</t>
      </is>
    </oc>
    <nc r="G122"/>
  </rcc>
  <rcc rId="87312" sId="1">
    <nc r="G58" t="inlineStr">
      <is>
        <t>Reiff</t>
      </is>
    </nc>
  </rcc>
  <rcc rId="87313" sId="1">
    <nc r="H58">
      <v>3</v>
    </nc>
  </rcc>
  <rrc rId="87314" sId="1" ref="A60:XFD60" action="insertRow"/>
  <rcc rId="87315" sId="1">
    <nc r="A60">
      <v>11</v>
    </nc>
  </rcc>
  <rcc rId="87316" sId="1">
    <nc r="B60">
      <v>2301</v>
    </nc>
  </rcc>
  <rcc rId="87317" sId="1">
    <nc r="C60" t="inlineStr">
      <is>
        <t>Bunge Emporia</t>
      </is>
    </nc>
  </rcc>
  <rcc rId="87318" sId="1">
    <nc r="D60">
      <v>5591</v>
    </nc>
  </rcc>
  <rcc rId="87319" sId="1">
    <nc r="E60" t="inlineStr">
      <is>
        <t>Buhler</t>
      </is>
    </nc>
  </rcc>
  <rcc rId="87320" sId="1">
    <nc r="F60">
      <v>21</v>
    </nc>
  </rcc>
  <rcc rId="87321" sId="1">
    <nc r="K60" t="inlineStr">
      <is>
        <t>Beans/03</t>
      </is>
    </nc>
  </rcc>
  <rcc rId="87322" sId="1" numFmtId="4">
    <nc r="L60">
      <v>2001657985.01</v>
    </nc>
  </rcc>
  <rcc rId="87323" sId="1">
    <nc r="G60" t="inlineStr">
      <is>
        <t>ALA</t>
      </is>
    </nc>
  </rcc>
  <rcc rId="87324" sId="1">
    <nc r="H60">
      <v>1</v>
    </nc>
  </rcc>
  <rrc rId="87325" sId="1" ref="A61:XFD61" action="insertRow"/>
  <rcc rId="87326" sId="1">
    <nc r="A61">
      <v>11</v>
    </nc>
  </rcc>
  <rcc rId="87327" sId="1">
    <nc r="B61">
      <v>2301</v>
    </nc>
  </rcc>
  <rcc rId="87328" sId="1">
    <nc r="C61" t="inlineStr">
      <is>
        <t>Bunge Emporia</t>
      </is>
    </nc>
  </rcc>
  <rcc rId="87329" sId="1">
    <nc r="D61">
      <v>5591</v>
    </nc>
  </rcc>
  <rcc rId="87330" sId="1">
    <nc r="E61" t="inlineStr">
      <is>
        <t>Buhler</t>
      </is>
    </nc>
  </rcc>
  <rcc rId="87331" sId="1">
    <nc r="F61">
      <v>21</v>
    </nc>
  </rcc>
  <rcc rId="87332" sId="1">
    <nc r="K61" t="inlineStr">
      <is>
        <t>Beans/03</t>
      </is>
    </nc>
  </rcc>
  <rcc rId="87333" sId="1" numFmtId="4">
    <nc r="L61">
      <v>2001657985.01</v>
    </nc>
  </rcc>
  <rcc rId="87334" sId="1">
    <nc r="G61" t="inlineStr">
      <is>
        <t>Jantz</t>
      </is>
    </nc>
  </rcc>
  <rcc rId="87335" sId="1">
    <nc r="H61">
      <v>3</v>
    </nc>
  </rcc>
  <rcc rId="87336" sId="1" numFmtId="4">
    <nc r="M61">
      <v>0.4</v>
    </nc>
  </rcc>
  <rcc rId="87337" sId="1" numFmtId="4">
    <nc r="M60">
      <v>0.4</v>
    </nc>
  </rcc>
  <rcc rId="87338" sId="1" numFmtId="4">
    <oc r="M58">
      <v>0.36</v>
    </oc>
    <nc r="M58">
      <v>0.4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39" sId="1" numFmtId="4">
    <oc r="J174">
      <v>58437</v>
    </oc>
    <nc r="J174">
      <v>57449</v>
    </nc>
  </rcc>
  <rcc rId="87340" sId="1" numFmtId="4">
    <oc r="J165">
      <v>2951</v>
    </oc>
    <nc r="J165">
      <v>2040</v>
    </nc>
  </rcc>
  <rcc rId="87341" sId="1" numFmtId="4">
    <oc r="J9">
      <v>56635</v>
    </oc>
    <nc r="J9">
      <v>51086</v>
    </nc>
  </rcc>
  <rcc rId="87342" sId="1" numFmtId="4">
    <oc r="J63">
      <v>-572</v>
    </oc>
    <nc r="J63">
      <v>-347</v>
    </nc>
  </rcc>
  <rcc rId="87343" sId="1">
    <oc r="G63" t="inlineStr">
      <is>
        <t>HS</t>
      </is>
    </oc>
    <nc r="G63" t="inlineStr">
      <is>
        <t>SBD</t>
      </is>
    </nc>
  </rcc>
  <rcc rId="87344" sId="1">
    <oc r="H63">
      <v>1</v>
    </oc>
    <nc r="H63"/>
  </rcc>
  <rcc rId="87345" sId="1">
    <oc r="I63">
      <v>1</v>
    </oc>
    <nc r="I63"/>
  </rcc>
  <rrc rId="87346" sId="1" ref="A64:XFD64" action="insertRow"/>
  <rrc rId="87347" sId="1" ref="A64:XFD64" action="insertRow"/>
  <rcc rId="87348" sId="1">
    <oc r="G67" t="inlineStr">
      <is>
        <t>JDC</t>
      </is>
    </oc>
    <nc r="G67"/>
  </rcc>
  <rcc rId="87349" sId="1">
    <oc r="H67">
      <v>2</v>
    </oc>
    <nc r="H67"/>
  </rcc>
  <rcc rId="87350" sId="1">
    <oc r="I67">
      <v>4</v>
    </oc>
    <nc r="I67"/>
  </rcc>
  <rcc rId="87351" sId="1" numFmtId="4">
    <nc r="J67">
      <v>10000</v>
    </nc>
  </rcc>
  <rcc rId="87352" sId="1" numFmtId="4">
    <nc r="J66">
      <v>40000</v>
    </nc>
  </rcc>
  <rcc rId="87353" sId="1">
    <oc r="G66" t="inlineStr">
      <is>
        <t>Mike Dungey</t>
      </is>
    </oc>
    <nc r="G66"/>
  </rcc>
  <rcc rId="87354" sId="1">
    <oc r="I66">
      <v>2</v>
    </oc>
    <nc r="I66"/>
  </rcc>
  <rcc rId="87355" sId="1">
    <oc r="H66">
      <v>1</v>
    </oc>
    <nc r="H66"/>
  </rcc>
  <rcc rId="87356" sId="1">
    <oc r="E66" t="inlineStr">
      <is>
        <t>Manhattan</t>
      </is>
    </oc>
    <nc r="E66" t="inlineStr">
      <is>
        <t>Onaga</t>
      </is>
    </nc>
  </rcc>
  <rcc rId="87357" sId="1">
    <oc r="F66">
      <v>293</v>
    </oc>
    <nc r="F66">
      <v>295</v>
    </nc>
  </rcc>
  <rcc rId="87358" sId="1">
    <oc r="O66" t="inlineStr">
      <is>
        <t>#1 YSB JJ+</t>
      </is>
    </oc>
    <nc r="O66" t="inlineStr">
      <is>
        <t>By 9/7</t>
      </is>
    </nc>
  </rcc>
  <rcc rId="87359" sId="1">
    <nc r="O67" t="inlineStr">
      <is>
        <t>By 9/7</t>
      </is>
    </nc>
  </rcc>
  <rcc rId="87360" sId="1" numFmtId="4">
    <oc r="M67">
      <v>0.45</v>
    </oc>
    <nc r="M67"/>
  </rcc>
  <rrc rId="87361" sId="1" ref="A64:XFD64" action="deleteRow">
    <rfmt sheetId="1" xfDxf="1" sqref="A64:XFD64" start="0" length="0"/>
    <rfmt sheetId="1" sqref="A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362" sId="1" numFmtId="4">
    <oc r="M65">
      <v>0.46</v>
    </oc>
    <nc r="M65">
      <v>0.41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63" sId="1">
    <oc r="G114" t="inlineStr">
      <is>
        <t>Brull</t>
      </is>
    </oc>
    <nc r="G114"/>
  </rcc>
  <rcc rId="87364" sId="1">
    <nc r="H121">
      <v>6</v>
    </nc>
  </rcc>
  <rcc rId="87365" sId="1">
    <nc r="I121">
      <v>30</v>
    </nc>
  </rcc>
  <rrc rId="87366" sId="1" ref="A128:XFD128" action="deleteRow">
    <rfmt sheetId="1" xfDxf="1" sqref="A128:XFD128" start="0" length="0"/>
    <rcc rId="0" sId="1" dxf="1">
      <nc r="A12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8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8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8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8" t="inlineStr">
        <is>
          <t>Saxmon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8">
        <v>550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28" t="inlineStr">
        <is>
          <t xml:space="preserve">SBD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28">
        <v>0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28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8">
        <v>7027.11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8">
        <v>7.0000000000000007E-2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28">
        <v>7.0000000000000007E-2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8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128:XFD128">
    <dxf>
      <fill>
        <patternFill patternType="none">
          <bgColor auto="1"/>
        </patternFill>
      </fill>
    </dxf>
  </rfmt>
  <rrc rId="87367" sId="1" ref="A130:XFD130" action="insertRow"/>
  <rcc rId="87368" sId="1">
    <oc r="E129" t="inlineStr">
      <is>
        <t>Unpriced</t>
      </is>
    </oc>
    <nc r="E129" t="inlineStr">
      <is>
        <t>un allocated</t>
      </is>
    </nc>
  </rcc>
  <rcc rId="87369" sId="1">
    <oc r="G120" t="inlineStr">
      <is>
        <t>Smart</t>
      </is>
    </oc>
    <nc r="G120"/>
  </rcc>
  <rrc rId="87370" sId="1" ref="A32:XFD32" action="insertRow"/>
  <rcc rId="87371" sId="2">
    <oc r="F9" t="inlineStr">
      <is>
        <t xml:space="preserve">Jantz M </t>
      </is>
    </oc>
    <nc r="F9"/>
  </rcc>
  <rcc rId="87372" sId="2" numFmtId="4">
    <oc r="G9">
      <v>2</v>
    </oc>
    <nc r="G9"/>
  </rcc>
  <rcc rId="87373" sId="2">
    <oc r="F4" t="inlineStr">
      <is>
        <t>Jantz hal/M</t>
      </is>
    </oc>
    <nc r="F4"/>
  </rcc>
  <rcc rId="87374" sId="2" numFmtId="4">
    <oc r="G4">
      <v>3</v>
    </oc>
    <nc r="G4"/>
  </rcc>
  <rcc rId="87375" sId="2" numFmtId="4">
    <oc r="G5">
      <v>3</v>
    </oc>
    <nc r="G5"/>
  </rcc>
  <rcc rId="87376" sId="2" numFmtId="4">
    <oc r="G6">
      <v>1</v>
    </oc>
    <nc r="G6"/>
  </rcc>
  <rcc rId="87377" sId="2" numFmtId="4">
    <oc r="G7">
      <v>2</v>
    </oc>
    <nc r="G7"/>
  </rcc>
  <rcc rId="87378" sId="2" numFmtId="4">
    <oc r="G8">
      <v>1</v>
    </oc>
    <nc r="G8"/>
  </rcc>
  <rcc rId="87379" sId="2" numFmtId="4">
    <oc r="G10">
      <v>6</v>
    </oc>
    <nc r="G10"/>
  </rcc>
  <rcc rId="87380" sId="2" numFmtId="4">
    <oc r="G13">
      <v>1</v>
    </oc>
    <nc r="G13"/>
  </rcc>
  <rcc rId="87381" sId="2" numFmtId="4">
    <oc r="G14">
      <v>1</v>
    </oc>
    <nc r="G14"/>
  </rcc>
  <rcc rId="87382" sId="2" numFmtId="4">
    <oc r="G15">
      <v>1</v>
    </oc>
    <nc r="G15"/>
  </rcc>
  <rcc rId="87383" sId="2" numFmtId="4">
    <oc r="G16">
      <v>1</v>
    </oc>
    <nc r="G16"/>
  </rcc>
  <rcc rId="87384" sId="2" numFmtId="4">
    <oc r="G17">
      <v>1</v>
    </oc>
    <nc r="G17"/>
  </rcc>
  <rcc rId="87385" sId="2" numFmtId="4">
    <oc r="G25">
      <v>2</v>
    </oc>
    <nc r="G25"/>
  </rcc>
  <rcc rId="87386" sId="2" numFmtId="4">
    <oc r="G26">
      <v>1</v>
    </oc>
    <nc r="G26"/>
  </rcc>
  <rcc rId="87387" sId="2" numFmtId="4">
    <oc r="G27">
      <v>2</v>
    </oc>
    <nc r="G27"/>
  </rcc>
  <rcc rId="87388" sId="2" numFmtId="4">
    <oc r="G28">
      <v>1</v>
    </oc>
    <nc r="G28"/>
  </rcc>
  <rcc rId="87389" sId="2">
    <oc r="F5" t="inlineStr">
      <is>
        <t xml:space="preserve">Roth </t>
      </is>
    </oc>
    <nc r="F5"/>
  </rcc>
  <rcc rId="87390" sId="2">
    <oc r="F10" t="inlineStr">
      <is>
        <t>Winter</t>
      </is>
    </oc>
    <nc r="F10"/>
  </rcc>
  <rcc rId="87391" sId="2" numFmtId="4">
    <oc r="H5">
      <v>440000</v>
    </oc>
    <nc r="H5"/>
  </rcc>
  <rcc rId="87392" sId="2" numFmtId="4">
    <oc r="H7">
      <v>189000</v>
    </oc>
    <nc r="H7"/>
  </rcc>
  <rcc rId="87393" sId="2" numFmtId="4">
    <oc r="H8">
      <v>189000</v>
    </oc>
    <nc r="H8"/>
  </rcc>
  <rcc rId="87394" sId="2" numFmtId="4">
    <oc r="H9">
      <v>189000</v>
    </oc>
    <nc r="H9"/>
  </rcc>
  <rcc rId="87395" sId="2" numFmtId="4">
    <oc r="H10">
      <v>189000</v>
    </oc>
    <nc r="H10"/>
  </rcc>
  <rcc rId="87396" sId="2" numFmtId="4">
    <oc r="H21">
      <v>484000</v>
    </oc>
    <nc r="H21"/>
  </rcc>
  <rcc rId="87397" sId="2" numFmtId="4">
    <nc r="G21">
      <v>1</v>
    </nc>
  </rcc>
  <rcc rId="87398" sId="2" numFmtId="4">
    <nc r="G20">
      <v>1</v>
    </nc>
  </rcc>
  <rcc rId="87399" sId="10">
    <nc r="B1" t="inlineStr">
      <is>
        <t>Monday 8/6</t>
      </is>
    </nc>
  </rcc>
  <rcc rId="87400" sId="10">
    <oc r="C3" t="inlineStr">
      <is>
        <t>MKC Mac</t>
      </is>
    </oc>
    <nc r="C3"/>
  </rcc>
  <rcc rId="87401" sId="10">
    <oc r="D3" t="inlineStr">
      <is>
        <t>wheat</t>
      </is>
    </oc>
    <nc r="D3"/>
  </rcc>
  <rcc rId="87402" sId="10">
    <oc r="E3" t="inlineStr">
      <is>
        <t>trans</t>
      </is>
    </oc>
    <nc r="E3"/>
  </rcc>
  <rcc rId="87403" sId="10" numFmtId="11">
    <oc r="G3">
      <v>0.1</v>
    </oc>
    <nc r="G3"/>
  </rcc>
  <rcc rId="87404" sId="10">
    <oc r="B14" t="inlineStr">
      <is>
        <t>Burns</t>
      </is>
    </oc>
    <nc r="B14" t="inlineStr">
      <is>
        <t>Onrega/AV</t>
      </is>
    </nc>
  </rcc>
  <rfmt sheetId="10" sqref="E1:E1048576">
    <dxf>
      <numFmt numFmtId="1" formatCode="0"/>
    </dxf>
  </rfmt>
  <rcc rId="87405" sId="10">
    <oc r="H11" t="inlineStr">
      <is>
        <t>$40 bounce fee</t>
      </is>
    </oc>
    <nc r="H11"/>
  </rcc>
  <rcc rId="87406" sId="10">
    <oc r="H12" t="inlineStr">
      <is>
        <t>$40 bounce fee</t>
      </is>
    </oc>
    <nc r="H12"/>
  </rcc>
  <rcc rId="87407" sId="1">
    <nc r="G70" t="inlineStr">
      <is>
        <t>CKT</t>
      </is>
    </nc>
  </rcc>
  <rcc rId="87408" sId="1">
    <nc r="H70">
      <v>1</v>
    </nc>
  </rcc>
  <rcc rId="87409" sId="1">
    <nc r="I70">
      <v>2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10" sId="1" numFmtId="4">
    <oc r="L66">
      <v>157094.01</v>
    </oc>
    <nc r="L66">
      <v>157844.01</v>
    </nc>
  </rcc>
  <rcc rId="87411" sId="1" numFmtId="4">
    <oc r="L67">
      <v>157094.01</v>
    </oc>
    <nc r="L67">
      <v>157844.01999999999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64" sId="2">
    <nc r="G28" t="inlineStr">
      <is>
        <t>X(1)</t>
      </is>
    </nc>
  </rcc>
  <rcc rId="93265" sId="2">
    <nc r="G25" t="inlineStr">
      <is>
        <t>X(2)</t>
      </is>
    </nc>
  </rcc>
  <rcc rId="93266" sId="2">
    <oc r="F25" t="inlineStr">
      <is>
        <t>Bebermeyer</t>
      </is>
    </oc>
    <nc r="F25" t="inlineStr">
      <is>
        <t>Bebermeyer (if Newton line bad)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12" sId="1">
    <nc r="G77" t="inlineStr">
      <is>
        <t>SI</t>
      </is>
    </nc>
  </rcc>
  <rcc rId="87413" sId="1">
    <nc r="I77">
      <v>1</v>
    </nc>
  </rcc>
  <rcc rId="87414" sId="1" numFmtId="4">
    <oc r="J77">
      <v>0</v>
    </oc>
    <nc r="J77">
      <v>360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15" sId="1" numFmtId="4">
    <nc r="M53">
      <v>0.3</v>
    </nc>
  </rcc>
  <rcc rId="87416" sId="1" numFmtId="4">
    <oc r="N53">
      <v>0.28000000000000003</v>
    </oc>
    <nc r="N53">
      <v>0.3</v>
    </nc>
  </rcc>
  <rrc rId="87417" sId="1" ref="A54:XFD54" action="insertRow"/>
  <rcc rId="87418" sId="1">
    <nc r="A54">
      <v>11</v>
    </nc>
  </rcc>
  <rcc rId="87419" sId="1">
    <nc r="B54">
      <v>2301</v>
    </nc>
  </rcc>
  <rcc rId="87420" sId="1">
    <nc r="C54" t="inlineStr">
      <is>
        <t>Bunge Emporia</t>
      </is>
    </nc>
  </rcc>
  <rcc rId="87421" sId="1">
    <nc r="D54">
      <v>5591</v>
    </nc>
  </rcc>
  <rcc rId="87422" sId="1">
    <nc r="E54" t="inlineStr">
      <is>
        <t>Whitewater</t>
      </is>
    </nc>
  </rcc>
  <rcc rId="87423" sId="1">
    <nc r="F54">
      <v>272</v>
    </nc>
  </rcc>
  <rcc rId="87424" sId="1">
    <nc r="G54" t="inlineStr">
      <is>
        <t>Primos/Saenz</t>
      </is>
    </nc>
  </rcc>
  <rcc rId="87425" sId="1">
    <nc r="H54">
      <v>2</v>
    </nc>
  </rcc>
  <rcc rId="87426" sId="1">
    <nc r="H55">
      <v>2</v>
    </nc>
  </rcc>
  <rcc rId="87427" sId="1">
    <nc r="G56" t="inlineStr">
      <is>
        <t>Collman</t>
      </is>
    </nc>
  </rcc>
  <rcc rId="87428" sId="1">
    <nc r="H56">
      <v>2</v>
    </nc>
  </rcc>
  <rcc rId="87429" sId="1" numFmtId="4">
    <nc r="M54">
      <v>0.3</v>
    </nc>
  </rcc>
  <rcc rId="87430" sId="1" numFmtId="4">
    <nc r="L54">
      <v>2001652306.1900001</v>
    </nc>
  </rcc>
  <rcc rId="87431" sId="1">
    <nc r="K54" t="inlineStr">
      <is>
        <t>Beans/03</t>
      </is>
    </nc>
  </rcc>
  <rrc rId="87432" sId="1" ref="A55:XFD55" action="insertRow"/>
  <rcc rId="87433" sId="1">
    <nc r="A55">
      <v>11</v>
    </nc>
  </rcc>
  <rcc rId="87434" sId="1">
    <nc r="B55">
      <v>2301</v>
    </nc>
  </rcc>
  <rcc rId="87435" sId="1">
    <nc r="C55" t="inlineStr">
      <is>
        <t>Bunge Emporia</t>
      </is>
    </nc>
  </rcc>
  <rcc rId="87436" sId="1">
    <nc r="D55">
      <v>5591</v>
    </nc>
  </rcc>
  <rcc rId="87437" sId="1">
    <nc r="E55" t="inlineStr">
      <is>
        <t>Whitewater</t>
      </is>
    </nc>
  </rcc>
  <rcc rId="87438" sId="1">
    <nc r="F55">
      <v>272</v>
    </nc>
  </rcc>
  <rcc rId="87439" sId="1">
    <nc r="G55" t="inlineStr">
      <is>
        <t>Primos/Saenz</t>
      </is>
    </nc>
  </rcc>
  <rcc rId="87440" sId="1">
    <nc r="H55">
      <v>2</v>
    </nc>
  </rcc>
  <rcc rId="87441" sId="1">
    <nc r="K55" t="inlineStr">
      <is>
        <t>Beans/03</t>
      </is>
    </nc>
  </rcc>
  <rcc rId="87442" sId="1" numFmtId="4">
    <nc r="L55">
      <v>2001652306.1900001</v>
    </nc>
  </rcc>
  <rcc rId="87443" sId="1" numFmtId="4">
    <nc r="M55">
      <v>0.3</v>
    </nc>
  </rcc>
  <rcc rId="87444" sId="1">
    <oc r="E117" t="inlineStr">
      <is>
        <t>Halstead East 35</t>
      </is>
    </oc>
    <nc r="E117" t="inlineStr">
      <is>
        <t>Halstead East</t>
      </is>
    </nc>
  </rcc>
  <rrc rId="87445" sId="1" ref="A119:XFD119" action="deleteRow">
    <rfmt sheetId="1" xfDxf="1" sqref="A119:XFD119" start="0" length="0"/>
    <rcc rId="0" sId="1" dxf="1">
      <nc r="A1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9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9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9" start="0" length="0">
      <dxf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H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9">
        <v>7027.06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9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446" sId="1" ref="A119:XFD119" action="deleteRow">
    <rfmt sheetId="1" xfDxf="1" sqref="A119:XFD119" start="0" length="0"/>
    <rcc rId="0" sId="1" dxf="1">
      <nc r="A1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9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9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9" start="0" length="0">
      <dxf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H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9">
        <v>7027.06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9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447" sId="1" ref="A119:XFD119" action="deleteRow">
    <rfmt sheetId="1" xfDxf="1" sqref="A119:XFD119" start="0" length="0"/>
    <rcc rId="0" sId="1" dxf="1">
      <nc r="A1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9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9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9" start="0" length="0">
      <dxf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H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9">
        <v>7027.06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9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448" sId="1" ref="A119:XFD119" action="deleteRow">
    <rfmt sheetId="1" xfDxf="1" sqref="A119:XFD119" start="0" length="0"/>
    <rcc rId="0" sId="1" dxf="1">
      <nc r="A1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9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9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9" start="0" length="0">
      <dxf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H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9">
        <v>7027.06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9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49" sId="1" ref="A40:XFD40" action="insertRow"/>
  <rcc rId="87450" sId="1">
    <nc r="B40">
      <v>2301</v>
    </nc>
  </rcc>
  <rcc rId="87451" sId="1">
    <nc r="C40" t="inlineStr">
      <is>
        <t>Bunge Emporia</t>
      </is>
    </nc>
  </rcc>
  <rcc rId="87452" sId="1">
    <nc r="D40">
      <v>5591</v>
    </nc>
  </rcc>
  <rcc rId="87453" sId="1">
    <nc r="E40" t="inlineStr">
      <is>
        <t>Manhattan</t>
      </is>
    </nc>
  </rcc>
  <rcc rId="87454" sId="1">
    <nc r="F40">
      <v>293</v>
    </nc>
  </rcc>
  <rcc rId="87455" sId="1">
    <nc r="G40" t="inlineStr">
      <is>
        <t>Mac Thompson</t>
      </is>
    </nc>
  </rcc>
  <rcc rId="87456" sId="1">
    <nc r="I40">
      <v>2</v>
    </nc>
  </rcc>
  <rcc rId="87457" sId="1">
    <nc r="K40" t="inlineStr">
      <is>
        <t>Beans/03</t>
      </is>
    </nc>
  </rcc>
  <rcc rId="87458" sId="1" numFmtId="4">
    <nc r="L40">
      <v>2001652306.1099999</v>
    </nc>
  </rcc>
  <rcc rId="87459" sId="1" numFmtId="4">
    <nc r="M40">
      <v>0.3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60" sId="1">
    <oc r="G44" t="inlineStr">
      <is>
        <t>Koehn LLC</t>
      </is>
    </oc>
    <nc r="G44"/>
  </rcc>
  <rcc rId="87461" sId="1">
    <nc r="G125" t="inlineStr">
      <is>
        <t>Ratzlaff</t>
      </is>
    </nc>
  </rcc>
  <rcc rId="87462" sId="1">
    <nc r="H125">
      <v>4</v>
    </nc>
  </rcc>
  <rcc rId="87463" sId="1">
    <nc r="I125">
      <v>20</v>
    </nc>
  </rcc>
  <rcc rId="87464" sId="1">
    <nc r="A32">
      <v>11</v>
    </nc>
  </rcc>
  <rcc rId="87465" sId="1">
    <nc r="B32">
      <v>2301</v>
    </nc>
  </rcc>
  <rcc rId="87466" sId="1">
    <nc r="C32" t="inlineStr">
      <is>
        <t>Bunge Emporia</t>
      </is>
    </nc>
  </rcc>
  <rcc rId="87467" sId="1">
    <nc r="D32">
      <v>5591</v>
    </nc>
  </rcc>
  <rcc rId="87468" sId="1">
    <nc r="E32" t="inlineStr">
      <is>
        <t>Chase ( low side hoppers only )</t>
      </is>
    </nc>
  </rcc>
  <rcc rId="87469" sId="1">
    <nc r="F32">
      <v>543</v>
    </nc>
  </rcc>
  <rcc rId="87470" sId="1">
    <nc r="G32" t="inlineStr">
      <is>
        <t>Ratzlaff</t>
      </is>
    </nc>
  </rcc>
  <rcc rId="87471" sId="1">
    <nc r="H32" t="inlineStr">
      <is>
        <t>X(4)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72" sId="10">
    <oc r="B11" t="inlineStr">
      <is>
        <t>Alta Vista</t>
      </is>
    </oc>
    <nc r="B11" t="inlineStr">
      <is>
        <t>Longford</t>
      </is>
    </nc>
  </rcc>
  <rcc rId="87473" sId="10">
    <oc r="B12" t="inlineStr">
      <is>
        <t>Alta Vista</t>
      </is>
    </oc>
    <nc r="B12" t="inlineStr">
      <is>
        <t>Longford</t>
      </is>
    </nc>
  </rcc>
  <rcc rId="87474" sId="10" numFmtId="11">
    <oc r="G12">
      <v>0.22</v>
    </oc>
    <nc r="G12">
      <v>0.47</v>
    </nc>
  </rcc>
  <rcc rId="87475" sId="10" numFmtId="11">
    <oc r="G11">
      <v>0.22</v>
    </oc>
    <nc r="G11">
      <v>0.47</v>
    </nc>
  </rcc>
  <rcc rId="87476" sId="10">
    <oc r="C10" t="inlineStr">
      <is>
        <t>MKC Mac</t>
      </is>
    </oc>
    <nc r="C10" t="inlineStr">
      <is>
        <t>MKC Galva</t>
      </is>
    </nc>
  </rcc>
  <rcc rId="87477" sId="10">
    <oc r="C9" t="inlineStr">
      <is>
        <t>MKC Mac</t>
      </is>
    </oc>
    <nc r="C9" t="inlineStr">
      <is>
        <t>MCK Galva</t>
      </is>
    </nc>
  </rcc>
  <rcc rId="87478" sId="10">
    <oc r="B4" t="inlineStr">
      <is>
        <t>Groveland</t>
      </is>
    </oc>
    <nc r="B4" t="inlineStr">
      <is>
        <t>MKC Hilton</t>
      </is>
    </nc>
  </rcc>
  <rcc rId="87479" sId="10">
    <oc r="C4" t="inlineStr">
      <is>
        <t>Bunge Emp.</t>
      </is>
    </oc>
    <nc r="C4" t="inlineStr">
      <is>
        <t>Grain Craft Mac</t>
      </is>
    </nc>
  </rcc>
  <rcc rId="87480" sId="10">
    <oc r="D4" t="inlineStr">
      <is>
        <t>Beans</t>
      </is>
    </oc>
    <nc r="D4" t="inlineStr">
      <is>
        <t>Wheat</t>
      </is>
    </nc>
  </rcc>
  <rcc rId="87481" sId="10" numFmtId="4">
    <oc r="E4">
      <v>2001652306</v>
    </oc>
    <nc r="E4">
      <v>95994</v>
    </nc>
  </rcc>
  <rcc rId="87482" sId="10" numFmtId="11">
    <oc r="G4">
      <v>0.38</v>
    </oc>
    <nc r="G4">
      <v>0.08</v>
    </nc>
  </rcc>
  <rcc rId="87483" sId="10">
    <oc r="B3" t="inlineStr">
      <is>
        <t>Grovleland</t>
      </is>
    </oc>
    <nc r="B3" t="inlineStr">
      <is>
        <t>Lindsborg</t>
      </is>
    </nc>
  </rcc>
  <rcc rId="87484" sId="10">
    <nc r="C3" t="inlineStr">
      <is>
        <t>MKC Galva</t>
      </is>
    </nc>
  </rcc>
  <rcc rId="87485" sId="10">
    <nc r="D3" t="inlineStr">
      <is>
        <t>Wheat</t>
      </is>
    </nc>
  </rcc>
  <rcc rId="87486" sId="10">
    <nc r="E3" t="inlineStr">
      <is>
        <t>trans</t>
      </is>
    </nc>
  </rcc>
  <rcc rId="87487" sId="10" numFmtId="11">
    <nc r="G3">
      <v>0.1</v>
    </nc>
  </rcc>
  <rrc rId="87488" sId="2" ref="A36:XFD36" action="insertRow"/>
  <rcc rId="87489" sId="2">
    <nc r="A36">
      <v>91</v>
    </nc>
  </rcc>
  <rcc rId="87490" sId="2">
    <nc r="B36" t="inlineStr">
      <is>
        <t>Galva</t>
      </is>
    </nc>
  </rcc>
  <rcc rId="87491" sId="2">
    <nc r="C36">
      <v>999999</v>
    </nc>
  </rcc>
  <rcc rId="87492" sId="2">
    <nc r="D36" t="inlineStr">
      <is>
        <t>Lindsborg</t>
      </is>
    </nc>
  </rcc>
  <rcc rId="87493" sId="2">
    <nc r="E36">
      <v>61</v>
    </nc>
  </rcc>
  <rcc rId="87494" sId="2" numFmtId="4">
    <nc r="H36">
      <v>320000</v>
    </nc>
  </rcc>
  <rcc rId="87495" sId="2">
    <nc r="I36" t="inlineStr">
      <is>
        <t>Wheat/01</t>
      </is>
    </nc>
  </rcc>
  <rcc rId="87496" sId="2" numFmtId="4">
    <nc r="J36">
      <v>0.1</v>
    </nc>
  </rcc>
  <rcc rId="87497" sId="2" numFmtId="4">
    <nc r="K36">
      <v>0.1</v>
    </nc>
  </rcc>
  <rcc rId="87498" sId="2">
    <nc r="M36" t="inlineStr">
      <is>
        <t>High Pro</t>
      </is>
    </nc>
  </rcc>
  <rcc rId="87499" sId="2">
    <nc r="F36" t="inlineStr">
      <is>
        <t>MKC Groveland</t>
      </is>
    </nc>
  </rcc>
  <rcc rId="87500" sId="2" numFmtId="4">
    <nc r="G36">
      <v>1</v>
    </nc>
  </rcc>
  <rrc rId="87501" sId="2" ref="A37:XFD37" action="deleteRow">
    <rfmt sheetId="2" xfDxf="1" sqref="A37:XFD37" start="0" length="0"/>
    <rcc rId="0" sId="2" dxf="1">
      <nc r="A37">
        <v>205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7" t="inlineStr">
        <is>
          <t>MKC Wichita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7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7" t="inlineStr">
        <is>
          <t>Bentley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7">
        <v>447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3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3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37">
        <v>2800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7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37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37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3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N37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87502" sId="2" numFmtId="4">
    <nc r="G19">
      <v>4</v>
    </nc>
  </rcc>
  <rcc rId="87503" sId="3" numFmtId="4">
    <nc r="G23">
      <v>2</v>
    </nc>
  </rcc>
  <rrc rId="87504" sId="3" ref="A27:XFD27" action="deleteRow">
    <rfmt sheetId="3" xfDxf="1" sqref="A27:XFD27" start="0" length="0"/>
    <rcc rId="0" sId="3" dxf="1">
      <nc r="A2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7" t="inlineStr">
        <is>
          <t>Nickerson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7">
        <v>510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7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7">
        <v>23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7">
        <v>2.25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505" sId="3" ref="A27:XFD27" action="deleteRow">
    <rfmt sheetId="3" xfDxf="1" sqref="A27:XFD27" start="0" length="0"/>
    <rcc rId="0" sId="3" dxf="1">
      <nc r="A2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7" t="inlineStr">
        <is>
          <t>Nickerson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7">
        <v>510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7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7">
        <v>23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7">
        <v>2.25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506" sId="3" ref="A27:XFD27" action="deleteRow">
    <rfmt sheetId="3" xfDxf="1" sqref="A27:XFD27" start="0" length="0"/>
    <rcc rId="0" sId="3" dxf="1">
      <nc r="A2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7" t="inlineStr">
        <is>
          <t>Nickerson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7">
        <v>510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7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7">
        <v>23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7">
        <v>2.25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07" sId="1">
    <nc r="H20">
      <v>3</v>
    </nc>
  </rcc>
  <rcc rId="87508" sId="1">
    <nc r="G21" t="inlineStr">
      <is>
        <t>Ratzlaff</t>
      </is>
    </nc>
  </rcc>
  <rcc rId="87509" sId="1">
    <nc r="H21">
      <v>2</v>
    </nc>
  </rcc>
  <rcc rId="87510" sId="1" numFmtId="4">
    <oc r="M20">
      <v>0.18</v>
    </oc>
    <nc r="M20">
      <v>0.23</v>
    </nc>
  </rcc>
  <rcc rId="87511" sId="1" numFmtId="4">
    <oc r="M21">
      <v>0.18</v>
    </oc>
    <nc r="M21">
      <v>0.23</v>
    </nc>
  </rcc>
  <rcc rId="87512" sId="1">
    <oc r="G119" t="inlineStr">
      <is>
        <t>Jefferies</t>
      </is>
    </oc>
    <nc r="G119"/>
  </rcc>
  <rrc rId="87513" sId="1" ref="A113:XFD113" action="deleteRow">
    <rfmt sheetId="1" xfDxf="1" sqref="A113:XFD113" start="0" length="0"/>
    <rfmt sheetId="1" sqref="A1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514" sId="1" ref="A88:XFD88" action="deleteRow">
    <rfmt sheetId="1" xfDxf="1" sqref="A88:XFD88" start="0" length="0"/>
    <rcc rId="0" sId="1" dxf="1">
      <nc r="A8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8">
        <v>107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8" t="inlineStr">
        <is>
          <t>CHS (Cargill KC)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>
        <v>24483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8">
        <v>293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8" t="inlineStr">
        <is>
          <t>JDC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88">
        <v>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88">
        <v>2742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8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8">
        <v>872162.05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8">
        <v>0.45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8" t="inlineStr">
        <is>
          <t>Trucks will dump for CHS and not TMA!!</t>
        </is>
      </nc>
      <ndxf>
        <font>
          <b/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87515" sId="1" ref="A88:XFD88" action="deleteRow">
    <rfmt sheetId="1" xfDxf="1" sqref="A88:XFD88" start="0" length="0"/>
    <rfmt sheetId="1" sqref="A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8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8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8" start="0" length="0">
      <dxf>
        <font>
          <b/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16" sId="1">
    <nc r="G70" t="inlineStr">
      <is>
        <t>Heslet (Friday)</t>
      </is>
    </nc>
  </rcc>
  <rcc rId="87517" sId="1">
    <nc r="I70">
      <v>4</v>
    </nc>
  </rcc>
  <rcc rId="87518" sId="1" numFmtId="4">
    <nc r="M70">
      <v>0.41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519" sId="1" ref="A108:XFD108" action="deleteRow">
    <rfmt sheetId="1" xfDxf="1" sqref="A108:XFD108" start="0" length="0"/>
    <rfmt sheetId="1" sqref="A10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8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8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8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0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0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0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520" sId="1">
    <oc r="G56" t="inlineStr">
      <is>
        <t>Primos/Saenz</t>
      </is>
    </oc>
    <nc r="G56" t="inlineStr">
      <is>
        <t>KDI</t>
      </is>
    </nc>
  </rcc>
  <rcc rId="87521" sId="2" numFmtId="4">
    <nc r="G7">
      <v>2</v>
    </nc>
  </rcc>
  <rcc rId="87522" sId="2">
    <nc r="F9" t="inlineStr">
      <is>
        <t>Entricez</t>
      </is>
    </nc>
  </rcc>
  <rcc rId="87523" sId="2" numFmtId="4">
    <nc r="G9">
      <v>1</v>
    </nc>
  </rcc>
  <rcc rId="87524" sId="2">
    <nc r="F10" t="inlineStr">
      <is>
        <t>Martinez</t>
      </is>
    </nc>
  </rcc>
  <rcc rId="87525" sId="2" numFmtId="4">
    <nc r="G10">
      <v>1</v>
    </nc>
  </rcc>
  <rcc rId="87526" sId="2">
    <oc r="F16" t="inlineStr">
      <is>
        <t>MKC</t>
      </is>
    </oc>
    <nc r="F16"/>
  </rcc>
  <rcc rId="87527" sId="1">
    <oc r="G119" t="inlineStr">
      <is>
        <t>Ratzlaff</t>
      </is>
    </oc>
    <nc r="G119" t="inlineStr">
      <is>
        <t>Tim Ratzlaff</t>
      </is>
    </nc>
  </rcc>
  <rcc rId="87528" sId="1">
    <nc r="H119">
      <v>1</v>
    </nc>
  </rcc>
  <rcc rId="87529" sId="1">
    <nc r="I119">
      <v>5</v>
    </nc>
  </rcc>
  <rrc rId="87530" sId="1" ref="A124:XFD124" action="insertRow"/>
  <rcc rId="87531" sId="1">
    <nc r="A124">
      <v>11</v>
    </nc>
  </rcc>
  <rcc rId="87532" sId="1">
    <nc r="B124">
      <v>1931</v>
    </nc>
  </rcc>
  <rcc rId="87533" sId="1">
    <nc r="C124" t="inlineStr">
      <is>
        <t>Kansas Ethanol</t>
      </is>
    </nc>
  </rcc>
  <rcc rId="87534" sId="1">
    <nc r="D124">
      <v>19316</v>
    </nc>
  </rcc>
  <rcc rId="87535" sId="1">
    <nc r="E124" t="inlineStr">
      <is>
        <t>Burns Bunker</t>
      </is>
    </nc>
  </rcc>
  <rcc rId="87536" sId="1">
    <nc r="F124">
      <v>245</v>
    </nc>
  </rcc>
  <rcc rId="87537" sId="1">
    <nc r="H124">
      <v>1</v>
    </nc>
  </rcc>
  <rcc rId="87538" sId="1">
    <nc r="I124">
      <v>5</v>
    </nc>
  </rcc>
  <rcc rId="87539" sId="1">
    <nc r="K124" t="inlineStr">
      <is>
        <t>Corn/04</t>
      </is>
    </nc>
  </rcc>
  <rcc rId="87540" sId="1" numFmtId="4">
    <nc r="L124">
      <v>7027.09</v>
    </nc>
  </rcc>
  <rcc rId="87541" sId="1" numFmtId="4">
    <nc r="M124">
      <v>0.2</v>
    </nc>
  </rcc>
  <rcc rId="87542" sId="1" numFmtId="4">
    <nc r="N124">
      <v>0.32</v>
    </nc>
  </rcc>
  <rcc rId="87543" sId="1">
    <nc r="O124" t="inlineStr">
      <is>
        <t>#2 YC KE Scale July</t>
      </is>
    </nc>
  </rcc>
  <rcc rId="87544" sId="1">
    <oc r="G55" t="inlineStr">
      <is>
        <t>Primos/Saenz</t>
      </is>
    </oc>
    <nc r="G55" t="inlineStr">
      <is>
        <t>Saenz</t>
      </is>
    </nc>
  </rcc>
  <rcc rId="87545" sId="1">
    <oc r="H55">
      <v>2</v>
    </oc>
    <nc r="H55">
      <v>1</v>
    </nc>
  </rcc>
  <rcc rId="87546" sId="1">
    <oc r="G43" t="inlineStr">
      <is>
        <t>Tim Ratzlaff</t>
      </is>
    </oc>
    <nc r="G43"/>
  </rcc>
  <rcc rId="87547" sId="1">
    <oc r="G45" t="inlineStr">
      <is>
        <t>Ratzlaff ( tue-Fri)</t>
      </is>
    </oc>
    <nc r="G45"/>
  </rcc>
  <rcc rId="87548" sId="1">
    <oc r="G46" t="inlineStr">
      <is>
        <t>Reiff Ag</t>
      </is>
    </oc>
    <nc r="G46"/>
  </rcc>
  <rcc rId="87549" sId="1">
    <oc r="G47" t="inlineStr">
      <is>
        <t>J Miller</t>
      </is>
    </oc>
    <nc r="G47"/>
  </rcc>
  <rcc rId="87550" sId="1">
    <oc r="G48" t="inlineStr">
      <is>
        <t>Four U</t>
      </is>
    </oc>
    <nc r="G48"/>
  </rcc>
  <rrc rId="87551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52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53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54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55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556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3">
        <v>0.36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557" sId="1">
    <oc r="G42" t="inlineStr">
      <is>
        <t>Jantz</t>
      </is>
    </oc>
    <nc r="G42" t="inlineStr">
      <is>
        <t>HOLD Quality</t>
      </is>
    </nc>
  </rcc>
  <rcc rId="87558" sId="1">
    <oc r="G28" t="inlineStr">
      <is>
        <t>M &amp; G</t>
      </is>
    </oc>
    <nc r="G28"/>
  </rcc>
  <rcc rId="87559" sId="1">
    <oc r="G27" t="inlineStr">
      <is>
        <t>SOB</t>
      </is>
    </oc>
    <nc r="G27"/>
  </rcc>
  <rcc rId="87560" sId="1">
    <oc r="G22" t="inlineStr">
      <is>
        <t>Four U</t>
      </is>
    </oc>
    <nc r="G22" t="inlineStr">
      <is>
        <t>Jim Danna</t>
      </is>
    </nc>
  </rcc>
  <rcc rId="87561" sId="1">
    <nc r="H22">
      <v>1</v>
    </nc>
  </rcc>
  <rcc rId="87562" sId="1">
    <nc r="G23" t="inlineStr">
      <is>
        <t>Vogal/Goering</t>
      </is>
    </nc>
  </rcc>
  <rcc rId="87563" sId="1">
    <nc r="H23">
      <v>2</v>
    </nc>
  </rcc>
  <rrc rId="87564" sId="1" ref="A50:XFD50" action="insertRow"/>
  <rcc rId="87565" sId="1">
    <nc r="A50">
      <v>11</v>
    </nc>
  </rcc>
  <rcc rId="87566" sId="1">
    <nc r="B50">
      <v>2301</v>
    </nc>
  </rcc>
  <rcc rId="87567" sId="1">
    <nc r="C50" t="inlineStr">
      <is>
        <t>Bunge Emporia</t>
      </is>
    </nc>
  </rcc>
  <rcc rId="87568" sId="1">
    <nc r="D50">
      <v>5591</v>
    </nc>
  </rcc>
  <rcc rId="87569" sId="1">
    <nc r="E50" t="inlineStr">
      <is>
        <t>Whitewater</t>
      </is>
    </nc>
  </rcc>
  <rcc rId="87570" sId="1">
    <nc r="F50">
      <v>272</v>
    </nc>
  </rcc>
  <rcc rId="87571" sId="1">
    <nc r="H50">
      <v>1</v>
    </nc>
  </rcc>
  <rcc rId="87572" sId="1">
    <nc r="K50" t="inlineStr">
      <is>
        <t>Beans/03</t>
      </is>
    </nc>
  </rcc>
  <rcc rId="87573" sId="1" numFmtId="4">
    <nc r="L50">
      <v>2001652306.1900001</v>
    </nc>
  </rcc>
  <rcc rId="87574" sId="1" numFmtId="4">
    <nc r="M50">
      <v>0.3</v>
    </nc>
  </rcc>
  <rcc rId="87575" sId="1">
    <nc r="G50" t="inlineStr">
      <is>
        <t>Burrilla</t>
      </is>
    </nc>
  </rcc>
  <rcc rId="87576" sId="1">
    <oc r="G85" t="inlineStr">
      <is>
        <t>Hold</t>
      </is>
    </oc>
    <nc r="G85" t="inlineStr">
      <is>
        <t>Jantz</t>
      </is>
    </nc>
  </rcc>
  <rcc rId="87577" sId="1">
    <nc r="H85">
      <v>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62" start="0" length="2147483647">
    <dxf>
      <font>
        <b/>
      </font>
    </dxf>
  </rfmt>
  <rfmt sheetId="4" sqref="A14" start="0" length="0">
    <dxf/>
  </rfmt>
  <rfmt sheetId="4" sqref="B14" start="0" length="0">
    <dxf>
      <font>
        <color auto="1"/>
      </font>
    </dxf>
  </rfmt>
  <rfmt sheetId="4" sqref="C14" start="0" length="0">
    <dxf>
      <font>
        <color auto="1"/>
      </font>
    </dxf>
  </rfmt>
  <rfmt sheetId="4" sqref="D14" start="0" length="0">
    <dxf>
      <font>
        <color auto="1"/>
      </font>
    </dxf>
  </rfmt>
  <rfmt sheetId="4" sqref="E14" start="0" length="0">
    <dxf/>
  </rfmt>
  <rfmt sheetId="4" sqref="F14" start="0" length="0">
    <dxf>
      <font>
        <color auto="1"/>
      </font>
    </dxf>
  </rfmt>
  <rfmt sheetId="4" sqref="G14" start="0" length="0">
    <dxf>
      <font>
        <color auto="1"/>
      </font>
    </dxf>
  </rfmt>
  <rfmt sheetId="4" sqref="H14" start="0" length="0">
    <dxf/>
  </rfmt>
  <rfmt sheetId="4" sqref="I14" start="0" length="0">
    <dxf>
      <font>
        <color auto="1"/>
      </font>
    </dxf>
  </rfmt>
  <rfmt sheetId="4" sqref="J14" start="0" length="0">
    <dxf>
      <font>
        <color auto="1"/>
      </font>
    </dxf>
  </rfmt>
  <rfmt sheetId="4" sqref="K14" start="0" length="0">
    <dxf>
      <font>
        <color auto="1"/>
      </font>
    </dxf>
  </rfmt>
  <rfmt sheetId="4" sqref="L14" start="0" length="0">
    <dxf>
      <font>
        <color auto="1"/>
      </font>
    </dxf>
  </rfmt>
  <rfmt sheetId="4" sqref="A15" start="0" length="0">
    <dxf>
      <border outline="0">
        <left style="thin">
          <color indexed="64"/>
        </left>
      </border>
    </dxf>
  </rfmt>
  <rfmt sheetId="4" sqref="F15" start="0" length="0">
    <dxf>
      <font>
        <sz val="11"/>
        <color auto="1"/>
        <name val="Calibri"/>
        <scheme val="minor"/>
      </font>
    </dxf>
  </rfmt>
  <rfmt sheetId="4" sqref="G15" start="0" length="0">
    <dxf>
      <font>
        <sz val="11"/>
        <color auto="1"/>
        <name val="Calibri"/>
        <scheme val="minor"/>
      </font>
    </dxf>
  </rfmt>
  <rfmt sheetId="4" sqref="I15" start="0" length="0">
    <dxf>
      <font>
        <sz val="11"/>
        <color auto="1"/>
        <name val="Calibri"/>
        <scheme val="minor"/>
      </font>
    </dxf>
  </rfmt>
  <rfmt sheetId="4" sqref="J15" start="0" length="0">
    <dxf>
      <font>
        <sz val="11"/>
        <color auto="1"/>
        <name val="Calibri"/>
        <scheme val="minor"/>
      </font>
    </dxf>
  </rfmt>
  <rfmt sheetId="4" sqref="K15" start="0" length="0">
    <dxf>
      <font>
        <sz val="11"/>
        <color auto="1"/>
        <name val="Calibri"/>
        <scheme val="minor"/>
      </font>
    </dxf>
  </rfmt>
  <rfmt sheetId="4" sqref="L15" start="0" length="0">
    <dxf>
      <font>
        <sz val="11"/>
        <color auto="1"/>
        <name val="Calibri"/>
        <scheme val="minor"/>
      </font>
    </dxf>
  </rfmt>
  <rcc rId="87578" sId="1" numFmtId="4">
    <oc r="J20">
      <v>62972</v>
    </oc>
    <nc r="J20">
      <v>47693</v>
    </nc>
  </rcc>
  <rcc rId="87579" sId="1" numFmtId="4">
    <oc r="J25">
      <v>17278</v>
    </oc>
    <nc r="J25">
      <v>11979</v>
    </nc>
  </rcc>
  <rcc rId="87580" sId="1" numFmtId="4">
    <oc r="J26">
      <v>10084</v>
    </oc>
    <nc r="J26">
      <v>11522</v>
    </nc>
  </rcc>
  <rcc rId="87581" sId="1" numFmtId="4">
    <oc r="J29">
      <v>14856</v>
    </oc>
    <nc r="J29">
      <v>5319</v>
    </nc>
  </rcc>
  <rcc rId="87582" sId="1" numFmtId="4">
    <oc r="J30">
      <v>14856</v>
    </oc>
    <nc r="J30"/>
  </rcc>
  <rcc rId="87583" sId="1" numFmtId="4">
    <oc r="J33">
      <v>385</v>
    </oc>
    <nc r="J33">
      <v>0</v>
    </nc>
  </rcc>
  <rcc rId="87584" sId="1" numFmtId="4">
    <oc r="J34">
      <v>21417</v>
    </oc>
    <nc r="J34">
      <v>20520</v>
    </nc>
  </rcc>
  <rcc rId="87585" sId="1" numFmtId="4">
    <oc r="J36">
      <v>31822</v>
    </oc>
    <nc r="J36">
      <v>29082</v>
    </nc>
  </rcc>
  <rcc rId="87586" sId="1" numFmtId="4">
    <oc r="J44">
      <v>18225</v>
    </oc>
    <nc r="J44">
      <v>15353</v>
    </nc>
  </rcc>
  <rcc rId="87587" sId="1" numFmtId="4">
    <oc r="J42">
      <v>9380</v>
    </oc>
    <nc r="J42">
      <v>5259</v>
    </nc>
  </rcc>
  <rcc rId="87588" sId="1" numFmtId="4">
    <oc r="J56">
      <v>500000</v>
    </oc>
    <nc r="J56">
      <v>446000</v>
    </nc>
  </rcc>
  <rcc rId="87589" sId="1" numFmtId="4">
    <oc r="J15">
      <v>83232</v>
    </oc>
    <nc r="J15">
      <v>79544</v>
    </nc>
  </rcc>
  <rcc rId="87590" sId="1" numFmtId="4">
    <oc r="J79">
      <v>34263</v>
    </oc>
    <nc r="J79">
      <v>31505</v>
    </nc>
  </rcc>
  <rcc rId="87591" sId="1" numFmtId="4">
    <oc r="J104">
      <v>2211</v>
    </oc>
    <nc r="J104">
      <v>1301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04" sId="3">
    <nc r="F26" t="inlineStr">
      <is>
        <t>Hold</t>
      </is>
    </nc>
  </rcc>
  <rrc rId="93505" sId="3" ref="A24:XFD24" action="deleteRow">
    <rfmt sheetId="3" xfDxf="1" sqref="A24:XFD24" start="0" length="0"/>
    <rcc rId="0" sId="3" dxf="1">
      <nc r="A24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4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4" t="inlineStr">
        <is>
          <t>Partridge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4">
        <v>540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4" t="inlineStr">
        <is>
          <t>SBD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 numFmtId="4">
      <nc r="H24">
        <v>3800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24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4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4">
        <v>16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4">
        <v>2.75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N24" t="inlineStr">
        <is>
          <t>8/9 am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  <rcc rId="93506" sId="3">
    <nc r="F28" t="inlineStr">
      <is>
        <t>CPC</t>
      </is>
    </nc>
  </rcc>
  <rcc rId="93507" sId="3" numFmtId="4">
    <nc r="G28">
      <v>1</v>
    </nc>
  </rcc>
  <rcc rId="93508" sId="3" numFmtId="4">
    <nc r="G9">
      <v>1</v>
    </nc>
  </rcc>
  <rrc rId="93509" sId="1" ref="A34:XFD34" action="insertRow"/>
  <rcc rId="93510" sId="1">
    <nc r="A34">
      <v>11</v>
    </nc>
  </rcc>
  <rcc rId="93511" sId="1">
    <nc r="B34">
      <v>2301</v>
    </nc>
  </rcc>
  <rcc rId="93512" sId="1">
    <nc r="C34" t="inlineStr">
      <is>
        <t>Bunge Emporia</t>
      </is>
    </nc>
  </rcc>
  <rcc rId="93513" sId="1">
    <nc r="D34">
      <v>5591</v>
    </nc>
  </rcc>
  <rcc rId="93514" sId="1">
    <nc r="E34" t="inlineStr">
      <is>
        <t>Benton</t>
      </is>
    </nc>
  </rcc>
  <rcc rId="93515" sId="1">
    <nc r="F34">
      <v>292</v>
    </nc>
  </rcc>
  <rcc rId="93516" sId="1">
    <nc r="H34">
      <v>1</v>
    </nc>
  </rcc>
  <rcc rId="93517" sId="1">
    <nc r="K34" t="inlineStr">
      <is>
        <t>Beans/03</t>
      </is>
    </nc>
  </rcc>
  <rcc rId="93518" sId="1" numFmtId="4">
    <nc r="L34">
      <v>2092.06</v>
    </nc>
  </rcc>
  <rcc rId="93519" sId="1" numFmtId="4">
    <nc r="M34">
      <v>0.22</v>
    </nc>
  </rcc>
  <rcc rId="93520" sId="1">
    <nc r="G34" t="inlineStr">
      <is>
        <t>CKT V</t>
      </is>
    </nc>
  </rcc>
  <rcc rId="93521" sId="1">
    <oc r="G26" t="inlineStr">
      <is>
        <t>CKT V</t>
      </is>
    </oc>
    <nc r="G26"/>
  </rcc>
  <rcc rId="93522" sId="3">
    <oc r="F16" t="inlineStr">
      <is>
        <t>CKT V</t>
      </is>
    </oc>
    <nc r="F16" t="inlineStr">
      <is>
        <t>SOB</t>
      </is>
    </nc>
  </rcc>
  <rcc rId="93523" sId="3" numFmtId="4">
    <nc r="G16">
      <v>1</v>
    </nc>
  </rcc>
  <rcc rId="93524" sId="1">
    <oc r="G23" t="inlineStr">
      <is>
        <t>Primos/Saenz</t>
      </is>
    </oc>
    <nc r="G23"/>
  </rcc>
  <rrc rId="93525" sId="1" ref="A64:XFD64" action="insertRow"/>
  <rcc rId="93526" sId="1">
    <nc r="A64">
      <v>11</v>
    </nc>
  </rcc>
  <rcc rId="93527" sId="1">
    <nc r="B64">
      <v>101</v>
    </nc>
  </rcc>
  <rcc rId="93528" sId="1">
    <nc r="C64" t="inlineStr">
      <is>
        <t>Cargill Wichita</t>
      </is>
    </nc>
  </rcc>
  <rcc rId="93529" sId="1">
    <nc r="D64">
      <v>14</v>
    </nc>
  </rcc>
  <rcc rId="93530" sId="1">
    <nc r="E64" t="inlineStr">
      <is>
        <t>Haven</t>
      </is>
    </nc>
  </rcc>
  <rcc rId="93531" sId="1">
    <nc r="F64">
      <v>71</v>
    </nc>
  </rcc>
  <rcc rId="93532" sId="1">
    <nc r="K64" t="inlineStr">
      <is>
        <t>Beans/03</t>
      </is>
    </nc>
  </rcc>
  <rcc rId="93533" sId="1" numFmtId="4">
    <nc r="L64">
      <v>59987.02</v>
    </nc>
  </rcc>
  <rcc rId="93534" sId="1" numFmtId="4">
    <nc r="M64">
      <v>0.15</v>
    </nc>
  </rcc>
  <rcc rId="93535" sId="1">
    <nc r="O64" t="inlineStr">
      <is>
        <t>July #1 YSB</t>
      </is>
    </nc>
  </rcc>
  <rrc rId="93536" sId="1" ref="A65:XFD65" action="insertRow"/>
  <rcc rId="93537" sId="1">
    <nc r="A65">
      <v>11</v>
    </nc>
  </rcc>
  <rcc rId="93538" sId="1">
    <nc r="B65">
      <v>101</v>
    </nc>
  </rcc>
  <rcc rId="93539" sId="1">
    <nc r="C65" t="inlineStr">
      <is>
        <t>Cargill Wichita</t>
      </is>
    </nc>
  </rcc>
  <rcc rId="93540" sId="1">
    <nc r="D65">
      <v>14</v>
    </nc>
  </rcc>
  <rcc rId="93541" sId="1">
    <nc r="E65" t="inlineStr">
      <is>
        <t>Haven</t>
      </is>
    </nc>
  </rcc>
  <rcc rId="93542" sId="1">
    <nc r="F65">
      <v>71</v>
    </nc>
  </rcc>
  <rcc rId="93543" sId="1">
    <nc r="K65" t="inlineStr">
      <is>
        <t>Beans/03</t>
      </is>
    </nc>
  </rcc>
  <rcc rId="93544" sId="1" numFmtId="4">
    <nc r="L65">
      <v>59987.02</v>
    </nc>
  </rcc>
  <rcc rId="93545" sId="1" numFmtId="4">
    <nc r="M65">
      <v>0.15</v>
    </nc>
  </rcc>
  <rcc rId="93546" sId="1">
    <nc r="O65" t="inlineStr">
      <is>
        <t>July #1 YSB</t>
      </is>
    </nc>
  </rcc>
  <rrc rId="93547" sId="1" ref="A66:XFD67" action="insertRow"/>
  <rcc rId="93548" sId="1">
    <nc r="A66">
      <v>11</v>
    </nc>
  </rcc>
  <rcc rId="93549" sId="1">
    <nc r="B66">
      <v>101</v>
    </nc>
  </rcc>
  <rcc rId="93550" sId="1">
    <nc r="C66" t="inlineStr">
      <is>
        <t>Cargill Wichita</t>
      </is>
    </nc>
  </rcc>
  <rcc rId="93551" sId="1">
    <nc r="D66">
      <v>14</v>
    </nc>
  </rcc>
  <rcc rId="93552" sId="1">
    <nc r="E66" t="inlineStr">
      <is>
        <t>Haven</t>
      </is>
    </nc>
  </rcc>
  <rcc rId="93553" sId="1">
    <nc r="F66">
      <v>71</v>
    </nc>
  </rcc>
  <rcc rId="93554" sId="1">
    <nc r="K66" t="inlineStr">
      <is>
        <t>Beans/03</t>
      </is>
    </nc>
  </rcc>
  <rcc rId="93555" sId="1" numFmtId="4">
    <nc r="L66">
      <v>59987.02</v>
    </nc>
  </rcc>
  <rcc rId="93556" sId="1" numFmtId="4">
    <nc r="M66">
      <v>0.15</v>
    </nc>
  </rcc>
  <rcc rId="93557" sId="1">
    <nc r="O66" t="inlineStr">
      <is>
        <t>July #1 YSB</t>
      </is>
    </nc>
  </rcc>
  <rcc rId="93558" sId="1">
    <nc r="A67">
      <v>11</v>
    </nc>
  </rcc>
  <rcc rId="93559" sId="1">
    <nc r="B67">
      <v>101</v>
    </nc>
  </rcc>
  <rcc rId="93560" sId="1">
    <nc r="C67" t="inlineStr">
      <is>
        <t>Cargill Wichita</t>
      </is>
    </nc>
  </rcc>
  <rcc rId="93561" sId="1">
    <nc r="D67">
      <v>14</v>
    </nc>
  </rcc>
  <rcc rId="93562" sId="1">
    <nc r="E67" t="inlineStr">
      <is>
        <t>Haven</t>
      </is>
    </nc>
  </rcc>
  <rcc rId="93563" sId="1">
    <nc r="F67">
      <v>71</v>
    </nc>
  </rcc>
  <rcc rId="93564" sId="1">
    <nc r="K67" t="inlineStr">
      <is>
        <t>Beans/03</t>
      </is>
    </nc>
  </rcc>
  <rcc rId="93565" sId="1" numFmtId="4">
    <nc r="L67">
      <v>59987.02</v>
    </nc>
  </rcc>
  <rcc rId="93566" sId="1" numFmtId="4">
    <nc r="M67">
      <v>0.15</v>
    </nc>
  </rcc>
  <rcc rId="93567" sId="1">
    <nc r="O67" t="inlineStr">
      <is>
        <t>July #1 YSB</t>
      </is>
    </nc>
  </rcc>
  <rcc rId="93568" sId="1">
    <nc r="G64" t="inlineStr">
      <is>
        <t>Primos/Saenz</t>
      </is>
    </nc>
  </rcc>
  <rcc rId="93569" sId="1">
    <nc r="H64">
      <v>2</v>
    </nc>
  </rcc>
  <rcc rId="93570" sId="1">
    <nc r="G65" t="inlineStr">
      <is>
        <t>KDI</t>
      </is>
    </nc>
  </rcc>
  <rcc rId="93571" sId="1">
    <nc r="H65">
      <v>2</v>
    </nc>
  </rcc>
  <rcc rId="93572" sId="1">
    <nc r="G66" t="inlineStr">
      <is>
        <t>Martinez</t>
      </is>
    </nc>
  </rcc>
  <rcc rId="93573" sId="1">
    <nc r="H66">
      <v>1</v>
    </nc>
  </rcc>
  <rcc rId="93574" sId="1">
    <nc r="H69">
      <v>1</v>
    </nc>
  </rcc>
  <rcc rId="93575" sId="1">
    <nc r="H71">
      <v>1</v>
    </nc>
  </rcc>
  <rrc rId="93576" sId="1" ref="A73:XFD73" action="deleteRow">
    <rfmt sheetId="1" xfDxf="1" sqref="A73:XFD73" start="0" length="0"/>
    <rcc rId="0" sId="1" dxf="1">
      <nc r="A7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3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3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3">
        <v>543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3">
        <v>9171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3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3">
        <v>59987.07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3">
        <v>0.25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73">
        <v>0.35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3" t="inlineStr">
        <is>
          <t>July #1 YSB</t>
        </is>
      </nc>
      <ndxf>
        <font>
          <sz val="10"/>
          <color rgb="FFFF0000"/>
          <name val="Arial"/>
          <family val="2"/>
          <scheme val="none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577" sId="1">
    <oc r="G24" t="inlineStr">
      <is>
        <t>Freddy</t>
      </is>
    </oc>
    <nc r="G24"/>
  </rcc>
  <rcc rId="93578" sId="1">
    <oc r="G25" t="inlineStr">
      <is>
        <t>Granados</t>
      </is>
    </oc>
    <nc r="G25"/>
  </rcc>
  <rcc rId="93579" sId="1">
    <oc r="G21" t="inlineStr">
      <is>
        <t>Martinez</t>
      </is>
    </oc>
    <nc r="G21"/>
  </rcc>
  <rcc rId="93580" sId="1">
    <oc r="G22" t="inlineStr">
      <is>
        <t>Kdi</t>
      </is>
    </oc>
    <nc r="G22"/>
  </rcc>
  <rrc rId="93581" sId="1" ref="A35:XFD35" action="insertRow"/>
  <rcc rId="93582" sId="1">
    <nc r="A35">
      <v>11</v>
    </nc>
  </rcc>
  <rcc rId="93583" sId="1">
    <nc r="B35">
      <v>2301</v>
    </nc>
  </rcc>
  <rcc rId="93584" sId="1">
    <nc r="C35" t="inlineStr">
      <is>
        <t>Bunge Emporia</t>
      </is>
    </nc>
  </rcc>
  <rcc rId="93585" sId="1">
    <nc r="D35">
      <v>5591</v>
    </nc>
  </rcc>
  <rcc rId="93586" sId="1">
    <nc r="E35" t="inlineStr">
      <is>
        <t>Benton</t>
      </is>
    </nc>
  </rcc>
  <rcc rId="93587" sId="1">
    <nc r="F35">
      <v>292</v>
    </nc>
  </rcc>
  <rcc rId="93588" sId="1">
    <nc r="K35" t="inlineStr">
      <is>
        <t>Beans/03</t>
      </is>
    </nc>
  </rcc>
  <rcc rId="93589" sId="1" numFmtId="4">
    <nc r="L35">
      <v>2092.06</v>
    </nc>
  </rcc>
  <rcc rId="93590" sId="1" numFmtId="4">
    <nc r="M35">
      <v>0.22</v>
    </nc>
  </rcc>
  <rrc rId="93591" sId="1" ref="A73:XFD73" action="insertRow"/>
  <rcc rId="93592" sId="1">
    <nc r="A73">
      <v>11</v>
    </nc>
  </rcc>
  <rcc rId="93593" sId="1">
    <nc r="B73">
      <v>101</v>
    </nc>
  </rcc>
  <rcc rId="93594" sId="1">
    <nc r="C73" t="inlineStr">
      <is>
        <t>Cargill Wichita</t>
      </is>
    </nc>
  </rcc>
  <rcc rId="93595" sId="1">
    <nc r="D73">
      <v>14</v>
    </nc>
  </rcc>
  <rcc rId="93596" sId="1">
    <nc r="E73" t="inlineStr">
      <is>
        <t>Bentley</t>
      </is>
    </nc>
  </rcc>
  <rcc rId="93597" sId="1">
    <nc r="F73">
      <v>447</v>
    </nc>
  </rcc>
  <rcc rId="93598" sId="1">
    <nc r="H73">
      <v>1</v>
    </nc>
  </rcc>
  <rcc rId="93599" sId="1">
    <nc r="K73" t="inlineStr">
      <is>
        <t>Beans/03</t>
      </is>
    </nc>
  </rcc>
  <rcc rId="93600" sId="1" numFmtId="4">
    <nc r="L73">
      <v>59987.040000000001</v>
    </nc>
  </rcc>
  <rcc rId="93601" sId="1">
    <nc r="O73" t="inlineStr">
      <is>
        <t>July #1 YSB</t>
      </is>
    </nc>
  </rcc>
  <rcc rId="93602" sId="1">
    <nc r="G73" t="inlineStr">
      <is>
        <t>Korwin</t>
      </is>
    </nc>
  </rcc>
  <rrc rId="93603" sId="5" ref="A3:XFD3" action="deleteRow">
    <rfmt sheetId="5" xfDxf="1" sqref="A3:XFD3" start="0" length="0">
      <dxf>
        <alignment horizontal="center"/>
      </dxf>
    </rfmt>
    <rcc rId="0" sId="5" dxf="1">
      <nc r="A3" t="inlineStr">
        <is>
          <t>Canton Term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3" t="inlineStr">
        <is>
          <t>Tom Toll</t>
        </is>
      </nc>
      <ndxf>
        <border outline="0">
          <top style="thin">
            <color indexed="64"/>
          </top>
        </border>
      </ndxf>
    </rcc>
    <rcc rId="0" sId="5" dxf="1">
      <nc r="C3">
        <v>64711</v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34">
      <nc r="D3">
        <v>10000</v>
      </nc>
      <ndxf>
        <font>
          <i/>
          <sz val="11"/>
          <color auto="1"/>
          <name val="Calibri"/>
          <family val="2"/>
          <scheme val="minor"/>
        </font>
        <numFmt numFmtId="35" formatCode="_(* #,##0.00_);_(* \(#,##0.0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E3" start="0" length="0">
      <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3" start="0" length="0">
      <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" t="inlineStr">
        <is>
          <t>7/5-8/4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" t="inlineStr">
        <is>
          <t>combo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" t="inlineStr">
        <is>
          <t>Marquette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3" start="0" length="0">
      <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L3">
        <v>0.13</v>
      </nc>
      <n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3" start="0" length="0">
      <dxf>
        <alignment horizontal="general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O3" start="0" length="0">
      <dxf>
        <alignment horizontal="left"/>
      </dxf>
    </rfmt>
  </rr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592" sId="1" ref="A27:XFD27" action="deleteRow">
    <rfmt sheetId="1" xfDxf="1" sqref="A27:XFD27" start="0" length="0"/>
    <rcc rId="0" sId="1" dxf="1">
      <nc r="A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7" t="inlineStr">
        <is>
          <t>Marion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7">
        <v>341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7">
        <v>2001652306.05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7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7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93" sId="1" ref="A27:XFD27" action="deleteRow">
    <rfmt sheetId="1" xfDxf="1" sqref="A27:XFD27" start="0" length="0"/>
    <rcc rId="0" sId="1" dxf="1">
      <nc r="A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7" t="inlineStr">
        <is>
          <t>Marion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7">
        <v>341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7">
        <v>2001652306.05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7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7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594" sId="1">
    <oc r="G9" t="inlineStr">
      <is>
        <t xml:space="preserve">Jantz </t>
      </is>
    </oc>
    <nc r="G9"/>
  </rcc>
  <rcc rId="87595" sId="1">
    <oc r="G86" t="inlineStr">
      <is>
        <t>Jantz</t>
      </is>
    </oc>
    <nc r="G86"/>
  </rcc>
  <rcc rId="87596" sId="1">
    <oc r="H86">
      <v>1</v>
    </oc>
    <nc r="H86"/>
  </rcc>
  <rcv guid="{A6E4C668-F021-4E57-94F8-C58BC68DEBE8}" action="delete"/>
  <rdn rId="0" localSheetId="1" customView="1" name="Z_A6E4C668_F021_4E57_94F8_C58BC68DEBE8_.wvu.FilterData" hidden="1" oldHidden="1">
    <formula>TMACNTRTSHIPR!$G$1:$G$182</formula>
    <oldFormula>TMACNTRTSHIPR!$G$1:$G$182</oldFormula>
  </rdn>
  <rdn rId="0" localSheetId="2" customView="1" name="Z_A6E4C668_F021_4E57_94F8_C58BC68DEBE8_.wvu.FilterData" hidden="1" oldHidden="1">
    <formula>'transfers storage'!$F$2:$F$38</formula>
    <oldFormula>'transfers storage'!$F$2:$F$38</oldFormula>
  </rdn>
  <rdn rId="0" localSheetId="3" customView="1" name="Z_A6E4C668_F021_4E57_94F8_C58BC68DEBE8_.wvu.FilterData" hidden="1" oldHidden="1">
    <formula>'Yoder 2018 fill'!$F$2:$F$48</formula>
    <oldFormula>'Yoder 2018 fill'!$F$2:$F$48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02" sId="1">
    <nc r="G88" t="inlineStr">
      <is>
        <t>SBD</t>
      </is>
    </nc>
  </rcc>
  <rcc rId="87603" sId="1">
    <oc r="G46" t="inlineStr">
      <is>
        <t>Spies</t>
      </is>
    </oc>
    <nc r="G46"/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04" sId="1" numFmtId="4">
    <oc r="J178">
      <v>51056</v>
    </oc>
    <nc r="J178">
      <v>45803</v>
    </nc>
  </rcc>
  <rcc rId="87605" sId="1" numFmtId="4">
    <oc r="J173">
      <v>18028</v>
    </oc>
    <nc r="J173">
      <v>14979</v>
    </nc>
  </rcc>
  <rcc rId="87606" sId="1" numFmtId="4">
    <oc r="J152">
      <v>4797.5</v>
    </oc>
    <nc r="J152">
      <v>3862</v>
    </nc>
  </rcc>
  <rcc rId="87607" sId="1" numFmtId="4">
    <oc r="J3">
      <v>7223</v>
    </oc>
    <nc r="J3">
      <v>6409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08" sId="2">
    <oc r="F13" t="inlineStr">
      <is>
        <t>Vogal</t>
      </is>
    </oc>
    <nc r="F13"/>
  </rcc>
  <rcc rId="87609" sId="2">
    <oc r="F14" t="inlineStr">
      <is>
        <t>Goering</t>
      </is>
    </oc>
    <nc r="F14"/>
  </rcc>
  <rcc rId="87610" sId="2">
    <oc r="F15" t="inlineStr">
      <is>
        <t>Heartland</t>
      </is>
    </oc>
    <nc r="F15"/>
  </rcc>
  <rcc rId="87611" sId="2">
    <oc r="F17" t="inlineStr">
      <is>
        <t>Jim Danna</t>
      </is>
    </oc>
    <nc r="F17"/>
  </rcc>
  <rrc rId="87612" sId="2" ref="A12:XFD12" action="deleteRow">
    <rfmt sheetId="2" xfDxf="1" sqref="A12:XFD12" start="0" length="0"/>
    <rfmt sheetId="2" sqref="A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2" t="inlineStr">
        <is>
          <t>5 trucks</t>
        </is>
      </nc>
      <ndxf>
        <font>
          <b/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2" start="0" length="0">
      <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13" sId="2" ref="A12:XFD12" action="deleteRow">
    <undo index="65535" exp="area" ref3D="1" dr="$F$12:$F$37" dn="Z_FD074F05_D58B_4D08_A3FF_BC45D1FBE1C1_.wvu.FilterData" sId="2"/>
    <undo index="65535" exp="area" ref3D="1" dr="$F$12:$F$37" dn="Z_FD347E15_CB7B_4463_AC0A_D3EBF783E423_.wvu.FilterData" sId="2"/>
    <undo index="65535" exp="area" ref3D="1" dr="$F$12:$F$37" dn="Z_FFCB20F1_0460_4EB3_BFC1_1932E107B38F_.wvu.FilterData" sId="2"/>
    <undo index="65535" exp="area" ref3D="1" dr="$F$12:$F$37" dn="Z_FEAD415E_4912_4D92_A0DF_D17A7B8F2F3C_.wvu.FilterData" sId="2"/>
    <undo index="65535" exp="area" ref3D="1" dr="$F$12:$F$37" dn="Z_FDFE66F8_F993_49AE_A277_FFCDE5621C63_.wvu.FilterData" sId="2"/>
    <undo index="65535" exp="area" ref3D="1" dr="$F$12:$F$37" dn="Z_FBEDF012_44D8_467B_9BF8_2FF25C85E28C_.wvu.FilterData" sId="2"/>
    <undo index="65535" exp="area" ref3D="1" dr="$F$12:$F$37" dn="Z_FB6BC7CE_9755_4043_9D03_3C6A89E75BA6_.wvu.FilterData" sId="2"/>
    <undo index="65535" exp="area" ref3D="1" dr="$F$12:$F$37" dn="Z_F715E55F_4944_4BE3_8FC3_8374229A3D08_.wvu.FilterData" sId="2"/>
    <undo index="65535" exp="area" ref3D="1" dr="$F$12:$F$37" dn="Z_F7C1EE9B_8F8F_4FC4_971C_171B8B5E90B7_.wvu.FilterData" sId="2"/>
    <undo index="65535" exp="area" ref3D="1" dr="$F$12:$F$37" dn="Z_FAEDF00F_B931_47E9_B0EA_4E678CD68030_.wvu.FilterData" sId="2"/>
    <undo index="65535" exp="area" ref3D="1" dr="$F$12:$F$37" dn="Z_F9C7C1B5_960F_4B4C_939D_A38EB53640D8_.wvu.FilterData" sId="2"/>
    <undo index="65535" exp="area" ref3D="1" dr="$F$12:$F$37" dn="Z_F5FA72D9_9AE0_49AA_94F0_17176F658FAC_.wvu.FilterData" sId="2"/>
    <undo index="65535" exp="area" ref3D="1" dr="$F$12:$F$37" dn="Z_ED671E59_1C1E_4E71_A7DF_34FA2284A248_.wvu.FilterData" sId="2"/>
    <undo index="65535" exp="area" ref3D="1" dr="$F$12:$F$37" dn="Z_F3F77791_4E60_48EC_9A70_1D75BCA12FD6_.wvu.FilterData" sId="2"/>
    <undo index="65535" exp="area" ref3D="1" dr="$F$12:$F$37" dn="Z_F3904203_56FE_4F3C_AB70_722EA1526526_.wvu.FilterData" sId="2"/>
    <undo index="65535" exp="area" ref3D="1" dr="$F$12:$F$37" dn="Z_F0D8BCC1_15BE_47E5_8318_D94D6F463914_.wvu.FilterData" sId="2"/>
    <undo index="65535" exp="area" ref3D="1" dr="$F$12:$F$37" dn="Z_F0C7525D_1314_4CD3_8BEB_FAD3BB441384_.wvu.FilterData" sId="2"/>
    <undo index="65535" exp="area" ref3D="1" dr="$F$12:$F$37" dn="Z_ED3C05FD_7110_4934_BC46_C70A2842A0D0_.wvu.FilterData" sId="2"/>
    <undo index="65535" exp="area" ref3D="1" dr="$F$12:$F$28" dn="Z_ECFDF404_CEB4_40F9_A040_C016405F87DB_.wvu.FilterData" sId="2"/>
    <undo index="65535" exp="area" ref3D="1" dr="$F$12:$F$28" dn="Z_EE069268_137A_4D05_8B43_AEC8DDEDCCDC_.wvu.FilterData" sId="2"/>
    <undo index="65535" exp="area" ref3D="1" dr="$F$12:$F$37" dn="Z_F1B5A8C6_E839_4BB1_B79B_98C354E7A8E8_.wvu.FilterData" sId="2"/>
    <undo index="65535" exp="area" ref3D="1" dr="$F$12:$F$37" dn="Z_E79ED607_D49E_42A4_B353_14B21A033EA7_.wvu.FilterData" sId="2"/>
    <undo index="65535" exp="area" ref3D="1" dr="$F$12:$F$37" dn="Z_E9844D74_1487_4F5B_87F9_5C5925924582_.wvu.FilterData" sId="2"/>
    <undo index="65535" exp="area" ref3D="1" dr="$F$12:$F$37" dn="Z_E9459797_DAC6_4F50_A53F_BB7C0C97605E_.wvu.FilterData" sId="2"/>
    <undo index="65535" exp="area" ref3D="1" dr="$F$12:$F$37" dn="Z_E95CF706_DE25_4445_806A_E694D370231B_.wvu.FilterData" sId="2"/>
    <undo index="65535" exp="area" ref3D="1" dr="$F$12:$F$37" dn="Z_E9112136_EB27_4EE9_A34E_154F41165570_.wvu.FilterData" sId="2"/>
    <undo index="65535" exp="area" ref3D="1" dr="$F$12:$F$37" dn="Z_EBCEF552_F820_47E0_8DE4_575DD42F1765_.wvu.FilterData" sId="2"/>
    <undo index="65535" exp="area" ref3D="1" dr="$F$12:$F$37" dn="Z_E5B0BC44_AFC8_45EB_B909_B85C882D12D5_.wvu.FilterData" sId="2"/>
    <undo index="65535" exp="area" ref3D="1" dr="$F$12:$F$37" dn="Z_E894B664_304B_4462_8F33_9B15CEF69D9D_.wvu.FilterData" sId="2"/>
    <undo index="65535" exp="area" ref3D="1" dr="$F$12:$F$37" dn="Z_D08F8D33_FC75_4C2A_9F9D_EC0EC8427EE7_.wvu.FilterData" sId="2"/>
    <undo index="65535" exp="area" ref3D="1" dr="$F$12:$F$28" dn="Z_D02D4BA0_B875_4C09_BEE7_B4D67F63F279_.wvu.FilterData" sId="2"/>
    <undo index="65535" exp="area" ref3D="1" dr="$F$12:$F$37" dn="Z_CEBF7672_424D_4EA4_B10B_C03C9D1C7A0D_.wvu.FilterData" sId="2"/>
    <undo index="65535" exp="area" ref3D="1" dr="$F$12:$F$37" dn="Z_CF6A58B7_1E01_4A81_85AD_47FD32192374_.wvu.FilterData" sId="2"/>
    <undo index="65535" exp="area" ref3D="1" dr="$F$12:$F$37" dn="Z_D4424681_038C_42BE_B032_DEBD64D54F51_.wvu.FilterData" sId="2"/>
    <undo index="65535" exp="area" ref3D="1" dr="$F$12:$F$37" dn="Z_D3401203_6518_494E_99D2_1AE469A968AC_.wvu.FilterData" sId="2"/>
    <undo index="65535" exp="area" ref3D="1" dr="$F$12:$F$28" dn="Z_D07AB6EF_C9CE_4C8E_944C_B216F889E413_.wvu.FilterData" sId="2"/>
    <undo index="65535" exp="area" ref3D="1" dr="$F$12:$F$37" dn="Z_D24722ED_F8AE_4194_B9C8_84112F7F728F_.wvu.FilterData" sId="2"/>
    <undo index="65535" exp="area" ref3D="1" dr="$F$12:$F$37" dn="Z_D34D6F07_2BEB_4A72_B1F4_3788E42E87B5_.wvu.FilterData" sId="2"/>
    <undo index="65535" exp="area" ref3D="1" dr="$F$12:$F$28" dn="Z_D2E617D2_BD53_467B_A19D_9C7A140766A9_.wvu.FilterData" sId="2"/>
    <undo index="65535" exp="area" ref3D="1" dr="$F$12:$F$37" dn="Z_CA6A711F_AFEC_4EA2_92B6_8C50D5DFB5E0_.wvu.FilterData" sId="2"/>
    <undo index="65535" exp="area" ref3D="1" dr="$F$12:$F$37" dn="Z_CC3AD953_F192_4FFB_B068_1A0CF38E052F_.wvu.FilterData" sId="2"/>
    <undo index="65535" exp="area" ref3D="1" dr="$F$12:$F$37" dn="Z_CAA025D9_285D_4646_9EE0_BC5B54FCCC7A_.wvu.FilterData" sId="2"/>
    <undo index="65535" exp="area" ref3D="1" dr="$F$12:$F$37" dn="Z_C9C7FF3A_6809_4001_B19D_322101D0AD65_.wvu.FilterData" sId="2"/>
    <undo index="65535" exp="area" ref3D="1" dr="$F$12:$F$37" dn="Z_CCE6962E_BE04_4DE0_85C3_922F4894B137_.wvu.FilterData" sId="2"/>
    <undo index="65535" exp="area" ref3D="1" dr="$F$12:$F$37" dn="Z_CD0420B6_BE2A_4FDE_98BC_9ECAE28619AE_.wvu.FilterData" sId="2"/>
    <undo index="65535" exp="area" ref3D="1" dr="$F$12:$F$37" dn="Z_CAADC69B_C84A_4EFF_9C78_11FE4816DBF3_.wvu.FilterData" sId="2"/>
    <undo index="65535" exp="area" ref3D="1" dr="$F$12:$F$37" dn="Z_CAA4EAB1_6D45_4305_ADC9_23D37DD7142F_.wvu.FilterData" sId="2"/>
    <undo index="65535" exp="area" ref3D="1" dr="$F$12:$F$37" dn="Z_CDED1B75_D7EB_47DE_B5F0_56ECDAA177D0_.wvu.FilterData" sId="2"/>
    <undo index="65535" exp="area" ref3D="1" dr="$F$12:$F$37" dn="Z_CDE7C174_BBB7_4E89_B73F_EBBA85900F9A_.wvu.FilterData" sId="2"/>
    <undo index="65535" exp="area" ref3D="1" dr="$F$12:$F$37" dn="Z_C8F6E6D2_0542_43E1_AEA0_273BEF468A88_.wvu.FilterData" sId="2"/>
    <undo index="65535" exp="area" ref3D="1" dr="$F$12:$F$37" dn="Z_C21563A0_5E2E_4D91_A89C_00F47E695BE8_.wvu.FilterData" sId="2"/>
    <undo index="65535" exp="area" ref3D="1" dr="$F$12:$F$37" dn="Z_C8D1F73C_ED73_4766_9B63_6ADE3AA56D45_.wvu.FilterData" sId="2"/>
    <undo index="65535" exp="area" ref3D="1" dr="$F$12:$F$37" dn="Z_C5AE37F0_DAE0_476A_8E70_24D6F0CD1DAD_.wvu.FilterData" sId="2"/>
    <undo index="65535" exp="area" ref3D="1" dr="$F$12:$F$37" dn="Z_C820AB98_4B31_4EA2_A6FE_9ACC415BB9EF_.wvu.FilterData" sId="2"/>
    <undo index="65535" exp="area" ref3D="1" dr="$F$12:$F$37" dn="Z_C2100C23_3FC0_4B2F_929D_58E49C378F8C_.wvu.FilterData" sId="2"/>
    <undo index="65535" exp="area" ref3D="1" dr="$F$12:$F$37" dn="Z_BB4EDF33_DB98_4E24_8D39_AB289EFD708C_.wvu.FilterData" sId="2"/>
    <undo index="65535" exp="area" ref3D="1" dr="$F$12:$F$37" dn="Z_BF090B2D_BB7A_48CE_871A_D3461B6DE9A7_.wvu.FilterData" sId="2"/>
    <undo index="65535" exp="area" ref3D="1" dr="$F$12:$F$37" dn="Z_BEDC882C_0B0B_47BC_8707_076F8485823D_.wvu.FilterData" sId="2"/>
    <undo index="65535" exp="area" ref3D="1" dr="$F$12:$F$37" dn="Z_BF1E3A92_57A6_4BA0_823B_1798CD42914D_.wvu.FilterData" sId="2"/>
    <undo index="65535" exp="area" ref3D="1" dr="$F$12:$F$28" dn="Z_BC1888F7_BAB9_43A6_823D_E549B955B68D_.wvu.FilterData" sId="2"/>
    <undo index="65535" exp="area" ref3D="1" dr="$F$12:$F$37" dn="Z_C0F45AA9_A026_4A70_BBD0_57BA27448A94_.wvu.FilterData" sId="2"/>
    <undo index="65535" exp="area" ref3D="1" dr="$F$12:$F$37" dn="Z_BCE2C67C_7B6C_49E2_BFFC_2ACC6819B7DB_.wvu.FilterData" sId="2"/>
    <undo index="65535" exp="area" ref3D="1" dr="$F$12:$F$37" dn="Z_C06E639D_EFAF_4508_89B5_A12367EAC8FE_.wvu.FilterData" sId="2"/>
    <undo index="65535" exp="area" ref3D="1" dr="$F$12:$F$37" dn="Z_B7CBA0C8_73B6_4B47_836F_3ADC8DEF0E93_.wvu.FilterData" sId="2"/>
    <undo index="65535" exp="area" ref3D="1" dr="$F$12:$F$37" dn="Z_BA223B69_EEE9_4CA5_9338_587DE291D8E8_.wvu.FilterData" sId="2"/>
    <undo index="65535" exp="area" ref3D="1" dr="$F$12:$F$37" dn="Z_B6DC37DE_F44E_48A3_9801_D2949568AD5A_.wvu.FilterData" sId="2"/>
    <undo index="65535" exp="area" ref3D="1" dr="$F$12:$F$37" dn="Z_B6FEF9BA_7A70_46C0_9813_10337F232C21_.wvu.FilterData" sId="2"/>
    <undo index="65535" exp="area" ref3D="1" dr="$F$12:$F$37" dn="Z_B88B76EA_4537_4581_9671_A8DA1CD341A8_.wvu.FilterData" sId="2"/>
    <undo index="65535" exp="area" ref3D="1" dr="$F$12:$F$37" dn="Z_B520622C_BC56_4144_9176_9312EDD953B8_.wvu.FilterData" sId="2"/>
    <undo index="65535" exp="area" ref3D="1" dr="$F$12:$F$37" dn="Z_BA63555C_E860_4ED9_B368_7C456DA17EC0_.wvu.FilterData" sId="2"/>
    <undo index="65535" exp="area" ref3D="1" dr="$F$12:$F$37" dn="Z_E0F3C6FF_5562_4258_A23E_5676DD613BCB_.wvu.FilterData" sId="2"/>
    <undo index="65535" exp="area" ref3D="1" dr="$F$12:$F$37" dn="Z_E10B74BF_E335_4163_938D_AC93E3F0F0F3_.wvu.FilterData" sId="2"/>
    <undo index="65535" exp="area" ref3D="1" dr="$F$12:$F$37" dn="Z_E123379B_16DE_43A7_B968_986DD678FB65_.wvu.FilterData" sId="2"/>
    <undo index="65535" exp="area" ref3D="1" dr="$F$12:$F$37" dn="Z_E041D0C2_9106_4AE6_836A_61F900529BB0_.wvu.FilterData" sId="2"/>
    <undo index="65535" exp="area" ref3D="1" dr="$F$12:$F$37" dn="Z_E18294BF_A2A4_40F2_AA92_BD690160A047_.wvu.FilterData" sId="2"/>
    <undo index="65535" exp="area" ref3D="1" dr="$F$12:$F$37" dn="Z_E557EDC9_A105_4D7E_B08C_C82E152E6470_.wvu.FilterData" sId="2"/>
    <undo index="65535" exp="area" ref3D="1" dr="$F$12:$F$37" dn="Z_E523C212_24F7_42C7_83F2_A43D151D056F_.wvu.FilterData" sId="2"/>
    <undo index="65535" exp="area" ref3D="1" dr="$F$12:$F$37" dn="Z_E50BCF9F_C304_4E72_86DB_8DA556A60A1C_.wvu.FilterData" sId="2"/>
    <undo index="65535" exp="area" ref3D="1" dr="$F$12:$F$37" dn="Z_E1DCE09F_4364_42FC_911D_AC1208A53BD7_.wvu.FilterData" sId="2"/>
    <undo index="65535" exp="area" ref3D="1" dr="$F$12:$F$37" dn="Z_E4AF1AED_6D95_4639_A14D_EA7DF8B0A2A9_.wvu.FilterData" sId="2"/>
    <undo index="65535" exp="area" ref3D="1" dr="$F$12:$F$37" dn="Z_DF67C521_B51C_4700_851B_872F8DE6EFF8_.wvu.FilterData" sId="2"/>
    <undo index="65535" exp="area" ref3D="1" dr="$F$12:$F$37" dn="Z_DA1840D9_3056_4795_A7E9_D4CC7FA43C16_.wvu.FilterData" sId="2"/>
    <undo index="65535" exp="area" ref3D="1" dr="$F$12:$F$37" dn="Z_DF4F19E8_DD8C_4ACA_9C94_363744365D22_.wvu.FilterData" sId="2"/>
    <undo index="65535" exp="area" ref3D="1" dr="$F$12:$F$37" dn="Z_DE5B1769_A846_4BCD_B934_9ABE9D111AF2_.wvu.FilterData" sId="2"/>
    <undo index="65535" exp="area" ref3D="1" dr="$F$12:$F$37" dn="Z_DA623DF0_71E9_43FA_BE64_2090539C040C_.wvu.FilterData" sId="2"/>
    <undo index="65535" exp="area" ref3D="1" dr="$F$12:$F$37" dn="Z_E00FEA00_7A99_49C9_B589_977202318E9B_.wvu.FilterData" sId="2"/>
    <undo index="65535" exp="area" ref3D="1" dr="$F$12:$F$37" dn="Z_D55DA02F_087B_47C5_86C4_C3FDC42B82D1_.wvu.FilterData" sId="2"/>
    <undo index="65535" exp="area" ref3D="1" dr="$F$12:$F$37" dn="Z_D5059DD2_E301_4708_BF1C_FC06DAA669FD_.wvu.FilterData" sId="2"/>
    <undo index="65535" exp="area" ref3D="1" dr="$F$12:$F$37" dn="Z_D44E466B_B174_4440_9D71_7CB43A81D201_.wvu.FilterData" sId="2"/>
    <undo index="65535" exp="area" ref3D="1" dr="$F$12:$F$37" dn="Z_D94CE285_7D21_489C_AF56_B916A64272B2_.wvu.FilterData" sId="2"/>
    <undo index="65535" exp="area" ref3D="1" dr="$F$12:$F$37" dn="Z_D5A46005_8CF2_45B1_9E6B_5101322966CF_.wvu.FilterData" sId="2"/>
    <undo index="65535" exp="area" ref3D="1" dr="$F$12:$F$37" dn="Z_D590E596_1CF6_4DA0_A384_7971A6F592F1_.wvu.FilterData" sId="2"/>
    <undo index="65535" exp="area" ref3D="1" dr="$F$12:$F$37" dn="Z_D5384794_46E5_4F2A_BB87_B0DF708FAE38_.wvu.FilterData" sId="2"/>
    <undo index="65535" exp="area" ref3D="1" dr="$F$12:$F$37" dn="Z_D7C2B18C_CE8D_44B2_900A_94C54165EA12_.wvu.FilterData" sId="2"/>
    <undo index="65535" exp="area" ref3D="1" dr="$F$12:$F$37" dn="Z_D63D3D31_1859_4C37_904B_A62CD7C4DBC6_.wvu.FilterData" sId="2"/>
    <undo index="65535" exp="area" ref3D="1" dr="$F$12:$F$37" dn="Z_D6927EB2_A704_404D_9A40_5859BA44DC98_.wvu.FilterData" sId="2"/>
    <undo index="65535" exp="area" ref3D="1" dr="$F$12:$F$37" dn="Z_D9A1E249_F4FD_4E91_A33B_59E9FC330C62_.wvu.FilterData" sId="2"/>
    <undo index="65535" exp="area" ref3D="1" dr="$F$12:$F$28" dn="Z_D82FA4E5_3651_438D_A405_193FEF8586FF_.wvu.FilterData" sId="2"/>
    <undo index="65535" exp="area" ref3D="1" dr="$F$12:$F$37" dn="Z_86E55760_5DF9_4867_B353_47921D1022DB_.wvu.FilterData" sId="2"/>
    <undo index="65535" exp="area" ref3D="1" dr="$F$12:$F$37" dn="Z_8751BA46_C4C4_4131_B3E7_C9EA979D3DFD_.wvu.FilterData" sId="2"/>
    <undo index="65535" exp="area" ref3D="1" dr="$F$12:$F$37" dn="Z_86760CF8_0C83_4D58_8763_0282BD98E2CA_.wvu.FilterData" sId="2"/>
    <undo index="65535" exp="area" ref3D="1" dr="$F$12:$F$37" dn="Z_8B890DE4_3940_462F_8E90_887F03602F54_.wvu.FilterData" sId="2"/>
    <undo index="65535" exp="area" ref3D="1" dr="$F$12:$F$37" dn="Z_8C14FFD0_8FB5_471A_81A3_5EAA5A5E7562_.wvu.FilterData" sId="2"/>
    <undo index="65535" exp="area" ref3D="1" dr="$F$12:$F$37" dn="Z_88A124B2_DF69_431E_A878_96BAF27A7431_.wvu.FilterData" sId="2"/>
    <undo index="65535" exp="area" ref3D="1" dr="$F$12:$F$37" dn="Z_8154014B_BB5F_4AF8_A9A9_458BA3063254_.wvu.FilterData" sId="2"/>
    <undo index="65535" exp="area" ref3D="1" dr="$F$12:$F$37" dn="Z_848F783C_C951_428A_AC84_9CB29B2A126A_.wvu.FilterData" sId="2"/>
    <undo index="65535" exp="area" ref3D="1" dr="$F$12:$F$28" dn="Z_81BD6A06_140C_49EA_BA29_E80EA6E1F070_.wvu.FilterData" sId="2"/>
    <undo index="65535" exp="area" ref3D="1" dr="$F$12:$F$37" dn="Z_852649C1_0D8B_4043_A12B_A26E7C8CC42C_.wvu.FilterData" sId="2"/>
    <undo index="65535" exp="area" ref3D="1" dr="$F$12:$F$37" dn="Z_AE1E0678_23EA_4382_8B0A_6F4FE1C4F79C_.wvu.FilterData" sId="2"/>
    <undo index="65535" exp="area" ref3D="1" dr="$F$12:$F$28" dn="Z_AD1862A2_B2AE_4E33_B72E_E45FA74F5DDE_.wvu.FilterData" sId="2"/>
    <undo index="65535" exp="area" ref3D="1" dr="$F$12:$F$37" dn="Z_AD76010C_8FD4_43C8_8424_1AA7C7D074B2_.wvu.FilterData" sId="2"/>
    <undo index="65535" exp="area" ref3D="1" dr="$F$12:$F$37" dn="Z_B191E45D_1DBC_4575_98F8_78EE39E98098_.wvu.FilterData" sId="2"/>
    <undo index="65535" exp="area" ref3D="1" dr="$F$12:$F$37" dn="Z_B120FC86_274D_4831_B6C2_3687A3344DB6_.wvu.FilterData" sId="2"/>
    <undo index="65535" exp="area" ref3D="1" dr="$F$12:$F$37" dn="Z_B39E77E5_B93C_427E_A654_DC43B5DCB236_.wvu.FilterData" sId="2"/>
    <undo index="65535" exp="area" ref3D="1" dr="$F$12:$F$37" dn="Z_AD90A1FF_A9FB_4C2F_A671_95660822D403_.wvu.FilterData" sId="2"/>
    <undo index="65535" exp="area" ref3D="1" dr="$F$12:$F$37" dn="Z_B0AF3D61_3132_4CBA_B12C_CEDAB265069D_.wvu.FilterData" sId="2"/>
    <undo index="65535" exp="area" ref3D="1" dr="$F$12:$F$37" dn="Z_B2F0B537_AF2B_44D5_BE5B_0D2C5E9B3156_.wvu.FilterData" sId="2"/>
    <undo index="65535" exp="area" ref3D="1" dr="$F$12:$F$37" dn="Z_A79687FB_8455_47B8_9242_A878684B339B_.wvu.FilterData" sId="2"/>
    <undo index="65535" exp="area" ref3D="1" dr="$F$12:$F$37" dn="Z_A88EE2BA_3D6B_4340_B2EB_0159282AEE78_.wvu.FilterData" sId="2"/>
    <undo index="65535" exp="area" ref3D="1" dr="$F$12:$F$37" dn="Z_AB9A0E81_3032_4925_B7FE_BC3AFD03AA67_.wvu.FilterData" sId="2"/>
    <undo index="65535" exp="area" ref3D="1" dr="$F$12:$F$37" dn="Z_ABE33C37_BC73_4BC5_8C31_9C7557DF5A49_.wvu.FilterData" sId="2"/>
    <undo index="65535" exp="area" ref3D="1" dr="$F$12:$F$37" dn="Z_A575E7D0_874E_460D_B087_7F26170DA0F1_.wvu.FilterData" sId="2"/>
    <undo index="65535" exp="area" ref3D="1" dr="$F$12:$F$37" dn="Z_A31FDB81_14C7_4F93_991A_8040A2095DA1_.wvu.FilterData" sId="2"/>
    <undo index="65535" exp="area" ref3D="1" dr="$F$12:$F$37" dn="Z_A0848DFB_A128_4941_9DAD_764CCEB70B9B_.wvu.FilterData" sId="2"/>
    <undo index="65535" exp="area" ref3D="1" dr="$F$12:$F$37" dn="Z_A1A57B5B_368B_4087_BB80_3AB04FC7D1F6_.wvu.FilterData" sId="2"/>
    <undo index="65535" exp="area" ref3D="1" dr="$F$12:$F$37" dn="Z_A150BD17_DD2F_47F4_ADFB_165F4FFC2C8B_.wvu.FilterData" sId="2"/>
    <undo index="65535" exp="area" ref3D="1" dr="$F$12:$F$37" dn="Z_A2632ECD_3767_4903_8397_E8BD95B69C95_.wvu.FilterData" sId="2"/>
    <undo index="65535" exp="area" ref3D="1" dr="$F$12:$F$37" dn="Z_A2128AFF_1EE2_41D8_AFA7_F1F8CBC10842_.wvu.FilterData" sId="2"/>
    <undo index="65535" exp="area" ref3D="1" dr="$F$12:$F$37" dn="Z_A44248F3_7D75_4B34_A328_68581A30EEE8_.wvu.FilterData" sId="2"/>
    <undo index="65535" exp="area" ref3D="1" dr="$F$12:$F$37" dn="Z_9DD771A1_592B_4EF3_8CF1_6E5FA671B54D_.wvu.FilterData" sId="2"/>
    <undo index="65535" exp="area" ref3D="1" dr="$F$12:$F$37" dn="Z_9E192F3B_61FD_41E8_8C06_70A50B422775_.wvu.FilterData" sId="2"/>
    <undo index="65535" exp="area" ref3D="1" dr="$F$12:$F$37" dn="Z_9B77CED4_2D7D_493D_8517_00D4B8048B39_.wvu.FilterData" sId="2"/>
    <undo index="65535" exp="area" ref3D="1" dr="$F$12:$F$37" dn="Z_9DA6EF3F_2196_4217_A7A7_F82F9A11FD3D_.wvu.FilterData" sId="2"/>
    <undo index="65535" exp="area" ref3D="1" dr="$F$12:$F$28" dn="Z_9606F520_D7FD_426B_844B_9E7400D4DBB0_.wvu.FilterData" sId="2"/>
    <undo index="65535" exp="area" ref3D="1" dr="$F$12:$F$37" dn="Z_97648834_D376_48B7_9373_79E61C0FC218_.wvu.FilterData" sId="2"/>
    <undo index="65535" exp="area" ref3D="1" dr="$F$12:$F$37" dn="Z_96C6E51E_1BFE_4D07_8D74_EF8ACD31C564_.wvu.FilterData" sId="2"/>
    <undo index="65535" exp="area" ref3D="1" dr="$F$12:$F$37" dn="Z_95F1C08D_0EB1_4B8C_AC1A_0D4C3E45F44D_.wvu.FilterData" sId="2"/>
    <undo index="65535" exp="area" ref3D="1" dr="$F$12:$F$37" dn="Z_96AC94C9_5CC6_45B3_985F_29E888DD3022_.wvu.FilterData" sId="2"/>
    <undo index="65535" exp="area" ref3D="1" dr="$F$12:$F$37" dn="Z_96AAE3B0_D1E8_469D_9A12_AFDFE60F4523_.wvu.FilterData" sId="2"/>
    <undo index="65535" exp="area" ref3D="1" dr="$F$12:$F$37" dn="Z_989763D3_A14D_4C21_B081_0BF446C8DD8E_.wvu.FilterData" sId="2"/>
    <undo index="65535" exp="area" ref3D="1" dr="$F$12:$F$37" dn="Z_98C4C084_DE21_4ED4_B65C_1B0429E96274_.wvu.FilterData" sId="2"/>
    <undo index="65535" exp="area" ref3D="1" dr="$F$12:$F$37" dn="Z_8E7C80EA_701E_4DD5_A340_B747D09FCFF6_.wvu.FilterData" sId="2"/>
    <undo index="65535" exp="area" ref3D="1" dr="$F$12:$F$37" dn="Z_8DF51A60_F615_4681_9AB4_5F1E71ED40C5_.wvu.FilterData" sId="2"/>
    <undo index="65535" exp="area" ref3D="1" dr="$F$12:$F$37" dn="Z_907A51ED_AFA8_44E7_B3E8_BC5AA04AB18E_.wvu.FilterData" sId="2"/>
    <undo index="65535" exp="area" ref3D="1" dr="$F$12:$F$37" dn="Z_91AA8108_AE08_4F42_913D_ADA48EC16879_.wvu.FilterData" sId="2"/>
    <undo index="65535" exp="area" ref3D="1" dr="$F$12:$F$28" dn="Z_8DA31A28_AD02_487A_A352_FAC98CBFB6E0_.wvu.FilterData" sId="2"/>
    <undo index="65535" exp="area" ref3D="1" dr="$F$12:$F$28" dn="Z_92DC2D38_E6B2_4ED8_941B_9B95AB1FDF0B_.wvu.FilterData" sId="2"/>
    <undo index="65535" exp="area" ref3D="1" dr="$F$12:$F$37" dn="Z_90AA3ECB_5CAF_4792_8459_CC8156B0FC39_.wvu.FilterData" sId="2"/>
    <undo index="65535" exp="area" ref3D="1" dr="$F$12:$F$37" dn="Z_6D956B0B_3AD2_4427_98C8_0E5C020FAF1B_.wvu.FilterData" sId="2"/>
    <undo index="65535" exp="area" ref3D="1" dr="$F$12:$F$37" dn="Z_6EF0C037_3B1F_4AF1_A99C_2B750C2575A6_.wvu.FilterData" sId="2"/>
    <undo index="65535" exp="area" ref3D="1" dr="$F$12:$F$37" dn="Z_6EEF63A5_0562_486A_88B0_0D2CB617031F_.wvu.FilterData" sId="2"/>
    <undo index="65535" exp="area" ref3D="1" dr="$F$12:$F$37" dn="Z_6EBDA325_155F_49D3_94B3_C92B9594AFC6_.wvu.FilterData" sId="2"/>
    <undo index="65535" exp="area" ref3D="1" dr="$F$12:$F$37" dn="Z_6E5E7D5C_F7CD_49DE_BCA3_230E3BA828AD_.wvu.FilterData" sId="2"/>
    <undo index="65535" exp="area" ref3D="1" dr="$F$12:$F$37" dn="Z_6DFA21B1_CCF4_4973_A48B_7D77CEACB48D_.wvu.FilterData" sId="2"/>
    <undo index="65535" exp="area" ref3D="1" dr="$F$12:$F$28" dn="Z_7323588F_725F_42A4_B6A2_C038E35525E8_.wvu.FilterData" sId="2"/>
    <undo index="65535" exp="area" ref3D="1" dr="$F$12:$F$37" dn="Z_72D0EA08_E3EB_4260_B996_76F4926F9FDF_.wvu.FilterData" sId="2"/>
    <undo index="65535" exp="area" ref3D="1" dr="$F$12:$F$37" dn="Z_719C9C39_42F0_490C_9571_E030A4864261_.wvu.FilterData" sId="2"/>
    <undo index="65535" exp="area" ref3D="1" dr="$F$12:$F$37" dn="Z_72C34270_E12A_4AEA_BC53_96C4B9917827_.wvu.FilterData" sId="2"/>
    <undo index="65535" exp="area" ref3D="1" dr="$F$12:$F$37" dn="Z_6BB413E5_BA24_4E3C_AF92_465BE7DE7070_.wvu.FilterData" sId="2"/>
    <undo index="65535" exp="area" ref3D="1" dr="$F$12:$F$37" dn="Z_6CAF1E5E_8E60_4D27_B7AA_290DD05F44B9_.wvu.FilterData" sId="2"/>
    <undo index="65535" exp="area" ref3D="1" dr="$F$12:$F$37" dn="Z_6B755CF2_B870_4FE3_8B44_414956F3B830_.wvu.FilterData" sId="2"/>
    <undo index="65535" exp="area" ref3D="1" dr="$F$12:$F$37" dn="Z_6C2D60DE_D4AA_4F93_B5DE_74097FADD26E_.wvu.FilterData" sId="2"/>
    <undo index="65535" exp="area" ref3D="1" dr="$F$12:$F$37" dn="Z_692628DC_A57E_4A75_9440_672E4244B393_.wvu.FilterData" sId="2"/>
    <undo index="65535" exp="area" ref3D="1" dr="$F$12:$F$37" dn="Z_6890AA14_50ED_45D9_A628_A90B24A5B5DD_.wvu.FilterData" sId="2"/>
    <undo index="65535" exp="area" ref3D="1" dr="$F$12:$F$37" dn="Z_6AAD1177_F263_4D74_9F67_EFE299B304A7_.wvu.FilterData" sId="2"/>
    <undo index="65535" exp="area" ref3D="1" dr="$F$12:$F$37" dn="Z_7CA3123D_4818_4ADB_BD71_FB5603C58F24_.wvu.FilterData" sId="2"/>
    <undo index="65535" exp="area" ref3D="1" dr="$F$12:$F$28" dn="Z_7CDD041E_F0FA_4EF0_B956_89F4E7198EB5_.wvu.FilterData" sId="2"/>
    <undo index="65535" exp="area" ref3D="1" dr="$F$12:$F$37" dn="Z_7BE7F927_A1DC_4853_8A0A_51DA5BF028E5_.wvu.FilterData" sId="2"/>
    <undo index="65535" exp="area" ref3D="1" dr="$F$12:$F$37" dn="Z_7E6FE158_5A84_4531_AF62_B4CB4655F4C7_.wvu.FilterData" sId="2"/>
    <undo index="65535" exp="area" ref3D="1" dr="$F$12:$F$37" dn="Z_7E40CAD3_88CA_4E79_8C16_B1C0B1DC6D30_.wvu.FilterData" sId="2"/>
    <undo index="65535" exp="area" ref3D="1" dr="$F$12:$F$37" dn="Z_7D76CA51_9F70_4AE9_BBB0_8F54F2C8C982_.wvu.FilterData" sId="2"/>
    <undo index="65535" exp="area" ref3D="1" dr="$F$12:$F$28" dn="Z_7BDE8C5F_4EB0_4E84_8C98_C82C0F08A471_.wvu.FilterData" sId="2"/>
    <undo index="65535" exp="area" ref3D="1" dr="$F$12:$F$37" dn="Z_79DF5FDC_1AD5_4441_BEBC_CB70CCD829E9_.wvu.FilterData" sId="2"/>
    <undo index="65535" exp="area" ref3D="1" dr="$F$12:$F$37" dn="Z_7D5285B0_9F4C_46F8_9A48_8B226F13E4D1_.wvu.FilterData" sId="2"/>
    <undo index="65535" exp="area" ref3D="1" dr="$F$12:$F$37" dn="Z_73AC758C_AA0C_429A_9F81_A5534A12F442_.wvu.FilterData" sId="2"/>
    <undo index="65535" exp="area" ref3D="1" dr="$F$12:$F$37" dn="Z_784CB54F_5C88_43F6_A9C0_47B9BD7C7DE5_.wvu.FilterData" sId="2"/>
    <undo index="65535" exp="area" ref3D="1" dr="$F$12:$F$37" dn="Z_75908650_BBFC_4627_B03E_E43A681909C1_.wvu.FilterData" sId="2"/>
    <undo index="65535" exp="area" ref3D="1" dr="$F$12:$F$37" dn="Z_75E68F40_FA59_4685_BE0D_4AE0BE01E854_.wvu.FilterData" sId="2"/>
    <undo index="65535" exp="area" ref3D="1" dr="$F$12:$F$37" dn="Z_76274329_2B47_4B83_B468_F6983FE12BE1_.wvu.FilterData" sId="2"/>
    <undo index="65535" exp="area" ref3D="1" dr="$F$12:$F$37" dn="Z_77095D66_0A91_42FE_A9F2_1049DBA739BB_.wvu.FilterData" sId="2"/>
    <undo index="65535" exp="area" ref3D="1" dr="$F$12:$F$37" dn="Z_7847CB2D_9156_49A3_ACD3_B6A984E8D6B5_.wvu.FilterData" sId="2"/>
    <undo index="65535" exp="area" ref3D="1" dr="$F$12:$F$37" dn="Z_78CEF17D_EADA_4625_87AD_9727FC9739F5_.wvu.FilterData" sId="2"/>
    <undo index="65535" exp="area" ref3D="1" dr="$F$12:$F$37" dn="Z_75C3E00C_36DC_4489_959E_9BF1F555182F_.wvu.FilterData" sId="2"/>
    <undo index="65535" exp="area" ref3D="1" dr="$F$12:$F$37" dn="Z_73ED24E8_23D3_42C7_A9B1_2CAEE4A8AB7C_.wvu.FilterData" sId="2"/>
    <undo index="65535" exp="area" ref3D="1" dr="$F$12:$F$37" dn="Z_64495B69_FC9D_4597_89E1_6D4D507029B7_.wvu.FilterData" sId="2"/>
    <undo index="65535" exp="area" ref3D="1" dr="$F$12:$F$37" dn="Z_6515639F_6F6B_4BDA_93BE_BE8CD08704DE_.wvu.FilterData" sId="2"/>
    <undo index="65535" exp="area" ref3D="1" dr="$F$12:$F$37" dn="Z_61A28A5E_E34B_43E7_A8BB_07089828F9CC_.wvu.FilterData" sId="2"/>
    <undo index="65535" exp="area" ref3D="1" dr="$F$12:$F$37" dn="Z_6316F1ED_C0DD_471A_BE42_873C5294DF9E_.wvu.FilterData" sId="2"/>
    <undo index="65535" exp="area" ref3D="1" dr="$F$12:$F$37" dn="Z_636F6413_A598_422B_927E_63D0841170F0_.wvu.FilterData" sId="2"/>
    <undo index="65535" exp="area" ref3D="1" dr="$F$12:$F$37" dn="Z_61025535_7594_47EF_8103_7DD3DB3DDAFC_.wvu.FilterData" sId="2"/>
    <undo index="65535" exp="area" ref3D="1" dr="$F$12:$F$28" dn="Z_66C18735_EAAF_4793_8807_AFE2246174E5_.wvu.FilterData" sId="2"/>
    <undo index="65535" exp="area" ref3D="1" dr="$F$12:$F$37" dn="Z_5BA23A92_00E5_4F91_B4A4_98DA07F97035_.wvu.FilterData" sId="2"/>
    <undo index="65535" exp="area" ref3D="1" dr="$F$12:$F$37" dn="Z_5DBF4FC5_D485_4299_92DF_6E95735E9847_.wvu.FilterData" sId="2"/>
    <undo index="65535" exp="area" ref3D="1" dr="$F$12:$F$37" dn="Z_5E332A24_2BCD_4A77_A7B7_62993C8858A8_.wvu.FilterData" sId="2"/>
    <undo index="65535" exp="area" ref3D="1" dr="$F$12:$F$37" dn="Z_5FC49C7E_D27B_4BE7_92A4_8BB2A48E80D5_.wvu.FilterData" sId="2"/>
    <undo index="65535" exp="area" ref3D="1" dr="$F$12:$F$28" dn="Z_607BBB90_1341_44E3_8F5E_B58E06E83A3D_.wvu.FilterData" sId="2"/>
    <undo index="65535" exp="area" ref3D="1" dr="$F$12:$F$37" dn="Z_5D60F03C_38CF_4A16_8748_8AA74C623C8D_.wvu.FilterData" sId="2"/>
    <undo index="65535" exp="area" ref3D="1" dr="$F$12:$F$37" dn="Z_5A7953F7_CFCE_42E2_B503_B3601172EFAF_.wvu.FilterData" sId="2"/>
    <undo index="65535" exp="area" ref3D="1" dr="$F$12:$F$37" dn="Z_5413BC4E_9393_402E_A472_0DD74151034F_.wvu.FilterData" sId="2"/>
    <undo index="65535" exp="area" ref3D="1" dr="$F$12:$F$37" dn="Z_558301BD_0755_4621_B32D_741F131AAD2A_.wvu.FilterData" sId="2"/>
    <undo index="65535" exp="area" ref3D="1" dr="$F$12:$F$37" dn="Z_5A68AE28_7E34_4E34_8083_EE5135100B07_.wvu.FilterData" sId="2"/>
    <undo index="65535" exp="area" ref3D="1" dr="$F$12:$F$37" dn="Z_552CFE2D_B575_4194_9DC6_4B2F5C1AE089_.wvu.FilterData" sId="2"/>
    <undo index="65535" exp="area" ref3D="1" dr="$F$12:$F$28" dn="Z_578B6A62_9E90_4E97_8328_2A01CA82E278_.wvu.FilterData" sId="2"/>
    <undo index="65535" exp="area" ref3D="1" dr="$F$12:$F$37" dn="Z_51CF8B29_D3BE_450E_A780_DDA36C5A7CEE_.wvu.FilterData" sId="2"/>
    <undo index="65535" exp="area" ref3D="1" dr="$F$12:$F$37" dn="Z_51556622_B579_4B52_8AF3_7461A6C2D9CB_.wvu.FilterData" sId="2"/>
    <undo index="65535" exp="area" ref3D="1" dr="$F$12:$F$37" dn="Z_4E546A66_ED1C_447E_AC5B_91B662F17FB7_.wvu.FilterData" sId="2"/>
    <undo index="65535" exp="area" ref3D="1" dr="$F$12:$F$37" dn="Z_51250275_7EA6_4D41_BF86_C0288DB7310D_.wvu.FilterData" sId="2"/>
    <undo index="65535" exp="area" ref3D="1" dr="$F$12:$F$37" dn="Z_5336731A_92B2_46C1_B5A9_FFAFC90549AF_.wvu.FilterData" sId="2"/>
    <undo index="65535" exp="area" ref3D="1" dr="$F$12:$F$37" dn="Z_495E4555_5694_4E4E_A6E2_C29CA57F59A6_.wvu.FilterData" sId="2"/>
    <undo index="65535" exp="area" ref3D="1" dr="$F$12:$F$37" dn="Z_49FDA286_FB3B_44F8_81E6_1D181DBC7679_.wvu.FilterData" sId="2"/>
    <undo index="65535" exp="area" ref3D="1" dr="$F$12:$F$37" dn="Z_47E81019_AD5F_41AB_A306_CAC52748EBEC_.wvu.FilterData" sId="2"/>
    <undo index="65535" exp="area" ref3D="1" dr="$F$12:$F$37" dn="Z_4B8527BB_1AA2_4962_BCB2_CB5E996923CE_.wvu.FilterData" sId="2"/>
    <undo index="65535" exp="area" ref3D="1" dr="$F$12:$F$37" dn="Z_4C1EFD56_4F74_410B_8A28_FA434FE0B993_.wvu.FilterData" sId="2"/>
    <undo index="65535" exp="area" ref3D="1" dr="$F$12:$F$37" dn="Z_4BA083EE_F041_4985_89C8_77B706B12CBD_.wvu.FilterData" sId="2"/>
    <undo index="65535" exp="area" ref3D="1" dr="$F$12:$F$37" dn="Z_437A98E0_7572_4354_94BB_09B8687E3124_.wvu.FilterData" sId="2"/>
    <undo index="65535" exp="area" ref3D="1" dr="$F$12:$F$37" dn="Z_43CBCB73_65AA_487F_8DF3_53801783726B_.wvu.FilterData" sId="2"/>
    <undo index="65535" exp="area" ref3D="1" dr="$F$12:$F$37" dn="Z_459479B0_416F_4384_BA9C_9BB59AB3E846_.wvu.FilterData" sId="2"/>
    <undo index="65535" exp="area" ref3D="1" dr="$F$12:$F$37" dn="Z_453ECC0D_3B7C_46E2_8B92_442FF53C54DE_.wvu.FilterData" sId="2"/>
    <undo index="65535" exp="area" ref3D="1" dr="$F$12:$F$37" dn="Z_3B05C782_DA68_42B2_A9B0_AB0FC146CCA1_.wvu.FilterData" sId="2"/>
    <undo index="65535" exp="area" ref3D="1" dr="$F$12:$F$37" dn="Z_3CA2E0F9_66BC_4BC7_B951_D7BCCCB73AC7_.wvu.FilterData" sId="2"/>
    <undo index="65535" exp="area" ref3D="1" dr="$F$12:$F$28" dn="Z_3F117DC9_87BF_46F1_9115_9BC41A7148DF_.wvu.FilterData" sId="2"/>
    <undo index="65535" exp="area" ref3D="1" dr="$F$12:$F$37" dn="Z_3D2ACDB0_B19C_49B4_B19D_C18423C6CBCC_.wvu.FilterData" sId="2"/>
    <undo index="65535" exp="area" ref3D="1" dr="$F$12:$F$28" dn="Z_3EC3EF35_5266_4DCD_9F8E_960A9C38355E_.wvu.FilterData" sId="2"/>
    <undo index="65535" exp="area" ref3D="1" dr="$F$12:$F$37" dn="Z_3EB271B4_B0FF_47DB_A032_0997902F77C3_.wvu.FilterData" sId="2"/>
    <undo index="65535" exp="area" ref3D="1" dr="$F$12:$F$37" dn="Z_40889E23_7D3C_447D_BF50_01681DA84A72_.wvu.FilterData" sId="2"/>
    <undo index="65535" exp="area" ref3D="1" dr="$F$12:$F$28" dn="Z_3B3EDA25_433B_44EB_813B_615F675C8DD7_.wvu.FilterData" sId="2"/>
    <undo index="65535" exp="area" ref3D="1" dr="$F$12:$F$37" dn="Z_3BFB830F_1E53_4BEC_8247_612660C17261_.wvu.FilterData" sId="2"/>
    <undo index="65535" exp="area" ref3D="1" dr="$F$12:$F$37" dn="Z_39DFC170_8B04_4CCB_9D3B_116975A0E982_.wvu.FilterData" sId="2"/>
    <undo index="65535" exp="area" ref3D="1" dr="$F$12:$F$37" dn="Z_38AC7CCB_6675_4433_93F8_D08C678CE6AD_.wvu.FilterData" sId="2"/>
    <undo index="65535" exp="area" ref3D="1" dr="$F$12:$F$37" dn="Z_3694D9DD_9606_4398_A11F_E4AB4765193C_.wvu.FilterData" sId="2"/>
    <undo index="65535" exp="area" ref3D="1" dr="$F$12:$F$37" dn="Z_39E19CEF_68CC_409B_ABA0_7F653E368B4E_.wvu.FilterData" sId="2"/>
    <undo index="65535" exp="area" ref3D="1" dr="$F$12:$F$28" dn="Z_352F1287_C197_47B8_97C7_F8F731799173_.wvu.FilterData" sId="2"/>
    <undo index="65535" exp="area" ref3D="1" dr="$F$12:$F$37" dn="Z_21DCB1CA_D3F6_41C8_9906_B4F54FA610E6_.wvu.FilterData" sId="2"/>
    <undo index="65535" exp="area" ref3D="1" dr="$F$12:$F$28" dn="Z_2191AB63_D233_42F8_9225_B72DE4128CCB_.wvu.FilterData" sId="2"/>
    <undo index="65535" exp="area" ref3D="1" dr="$F$12:$F$37" dn="Z_20DC79B2_323A_45AF_A31D_5D10147B4138_.wvu.FilterData" sId="2"/>
    <undo index="65535" exp="area" ref3D="1" dr="$F$12:$F$37" dn="Z_20741991_09BB_47C1_B869_6D75334D7A69_.wvu.FilterData" sId="2"/>
    <undo index="65535" exp="area" ref3D="1" dr="$F$12:$F$37" dn="Z_21FAA57B_DB5A_42AA_B9D6_6685B0059E09_.wvu.FilterData" sId="2"/>
    <undo index="65535" exp="area" ref3D="1" dr="$F$12:$F$37" dn="Z_0840860E_9497_49AD_B63B_37693B09C09B_.wvu.FilterData" sId="2"/>
    <undo index="65535" exp="area" ref3D="1" dr="$F$12:$F$37" dn="Z_0C6B3A2B_FE67_4FC6_BA69_9B7CDBA658D2_.wvu.FilterData" sId="2"/>
    <undo index="65535" exp="area" ref3D="1" dr="$F$12:$F$37" dn="Z_078A7F3D_909C_4D38_B22E_678D311BB029_.wvu.FilterData" sId="2"/>
    <undo index="65535" exp="area" ref3D="1" dr="$F$12:$F$37" dn="Z_07F2987E_A5A6_4029_921B_F75502FA5A9C_.wvu.FilterData" sId="2"/>
    <undo index="65535" exp="area" ref3D="1" dr="$F$12:$F$37" dn="Z_0FA07C1C_9D16_4658_966B_9EBDB2FC98FC_.wvu.FilterData" sId="2"/>
    <undo index="65535" exp="area" ref3D="1" dr="$F$12:$F$28" dn="Z_07F2396C_8373_4E98_B655_605B7997F82D_.wvu.FilterData" sId="2"/>
    <undo index="65535" exp="area" ref3D="1" dr="$F$12:$F$37" dn="Z_0EF38476_525C_43C7_91C4_CDF28797DB48_.wvu.FilterData" sId="2"/>
    <undo index="65535" exp="area" ref3D="1" dr="$F$12:$F$37" dn="Z_09004266_2313_4FDB_9494_9E67F8A07F7F_.wvu.FilterData" sId="2"/>
    <undo index="65535" exp="area" ref3D="1" dr="$F$12:$F$37" dn="Z_049FF747_EC50_4025_B02F_FD7E20A8451F_.wvu.FilterData" sId="2"/>
    <undo index="65535" exp="area" ref3D="1" dr="$F$12:$F$37" dn="Z_05D1A09F_6F72_44E0_B23E_2D0387C65790_.wvu.FilterData" sId="2"/>
    <undo index="65535" exp="area" ref3D="1" dr="$F$12:$F$37" dn="Z_04CEB0E0_6327_48C9_A68D_709EE20F71C8_.wvu.FilterData" sId="2"/>
    <undo index="65535" exp="area" ref3D="1" dr="$F$12:$F$28" dn="Z_05650B40_440D_4844_B950_C1C6493D11B7_.wvu.FilterData" sId="2"/>
    <undo index="65535" exp="area" ref3D="1" dr="$F$12:$F$28" dn="Z_06D1CFA1_B187_4F0A_B617_2C6BFFDEAF44_.wvu.FilterData" sId="2"/>
    <undo index="65535" exp="area" ref3D="1" dr="$F$12:$F$37" dn="Z_0645D28A_FE29_4565_9534_A380A1E5CC53_.wvu.FilterData" sId="2"/>
    <undo index="65535" exp="area" ref3D="1" dr="$F$12:$F$28" dn="Z_04E89C04_B45B_4381_B6C1_F81571C26952_.wvu.FilterData" sId="2"/>
    <undo index="65535" exp="area" ref3D="1" dr="$F$12:$F$37" dn="Z_07411107_8295_41BA_99F8_D70611F6248A_.wvu.FilterData" sId="2"/>
    <undo index="65535" exp="area" ref3D="1" dr="$F$12:$F$37" dn="Z_144683FE_4CDB_412B_A97D_5B9BD2B1587C_.wvu.FilterData" sId="2"/>
    <undo index="65535" exp="area" ref3D="1" dr="$F$12:$F$37" dn="Z_14205125_E427_47D7_AC14_D7B20A85CB96_.wvu.FilterData" sId="2"/>
    <undo index="65535" exp="area" ref3D="1" dr="$F$12:$F$37" dn="Z_13505174_F78A_4D7C_AB0F_20A11435CED0_.wvu.FilterData" sId="2"/>
    <undo index="65535" exp="area" ref3D="1" dr="$F$12:$F$37" dn="Z_11D911EA_4E57_4616_974A_8F6DF86BAAA0_.wvu.FilterData" sId="2"/>
    <undo index="65535" exp="area" ref3D="1" dr="$F$12:$F$37" dn="Z_101C9976_1D18_40B2_8B55_AF58B3288C5E_.wvu.FilterData" sId="2"/>
    <undo index="65535" exp="area" ref3D="1" dr="$F$12:$F$37" dn="Z_1107865B_A0EB_4847_A36F_D5E40A139ED7_.wvu.FilterData" sId="2"/>
    <undo index="65535" exp="area" ref3D="1" dr="$F$12:$F$37" dn="Z_10B9ED9A_776C_4C88_BB74_F298FBEC36BC_.wvu.FilterData" sId="2"/>
    <undo index="65535" exp="area" ref3D="1" dr="$F$12:$F$37" dn="Z_16C8B2FD_2F76_489F_9339_860DFC9C743B_.wvu.FilterData" sId="2"/>
    <undo index="65535" exp="area" ref3D="1" dr="$F$12:$F$37" dn="Z_238623E3_676B_41E1_9449_C0407B5EFE1F_.wvu.FilterData" sId="2"/>
    <undo index="65535" exp="area" ref3D="1" dr="$F$12:$F$37" dn="Z_24A58009_A136_4097_8C4E_A556C7CB9353_.wvu.FilterData" sId="2"/>
    <undo index="65535" exp="area" ref3D="1" dr="$F$12:$F$37" dn="Z_23355AA2_0EA9_4878_8689_2B552F73220C_.wvu.FilterData" sId="2"/>
    <undo index="65535" exp="area" ref3D="1" dr="$F$12:$F$37" dn="Z_269C562B_7017_48FA_9103_9F336ABABE31_.wvu.FilterData" sId="2"/>
    <undo index="65535" exp="area" ref3D="1" dr="$F$12:$F$37" dn="Z_267DB328_D5F8_49B3_824C_9132E73F82EC_.wvu.FilterData" sId="2"/>
    <undo index="65535" exp="area" ref3D="1" dr="$F$12:$F$28" dn="Z_2DA90C87_17B7_488A_96CE_953009E08D67_.wvu.FilterData" sId="2"/>
    <undo index="65535" exp="area" ref3D="1" dr="$F$12:$F$37" dn="Z_2D983C71_D1F5_494A_931E_FF9E16BE2A03_.wvu.FilterData" sId="2"/>
    <undo index="65535" exp="area" ref3D="1" dr="$F$12:$F$37" dn="Z_279367CD_B136_4247_9DBB_B396CE36736F_.wvu.FilterData" sId="2"/>
    <undo index="65535" exp="area" ref3D="1" dr="$F$12:$F$37" dn="Z_29A68A39_9E5B_45A0_A67B_9745A22298F4_.wvu.FilterData" sId="2"/>
    <undo index="65535" exp="area" ref3D="1" dr="$F$12:$F$37" dn="Z_2AE8073B_B698_4C4B_A05A_0A7746F884D2_.wvu.FilterData" sId="2"/>
    <undo index="65535" exp="area" ref3D="1" dr="$F$12:$F$37" dn="Z_31F16777_8A2D_438C_9B1E_5BBE5FB31A86_.wvu.FilterData" sId="2"/>
    <undo index="65535" exp="area" ref3D="1" dr="$F$12:$F$28" dn="Z_32C30BC1_850C_4590_B516_0DD6A3B3C35A_.wvu.FilterData" sId="2"/>
    <undo index="65535" exp="area" ref3D="1" dr="$F$12:$F$37" dn="Z_1B5817AE_DF94_481E_BC53_4A8A3A016010_.wvu.FilterData" sId="2"/>
    <undo index="65535" exp="area" ref3D="1" dr="$F$12:$F$37" dn="Z_1BD8BA04_4249_410E_B052_2C932084686D_.wvu.FilterData" sId="2"/>
    <undo index="65535" exp="area" ref3D="1" dr="$F$12:$F$37" dn="Z_1DA5BDA7_0710_427A_90D3_7C233E7E7867_.wvu.FilterData" sId="2"/>
    <undo index="65535" exp="area" ref3D="1" dr="$F$12:$F$37" dn="Z_178C6AB4_36FF_47B0_A957_88F790F4A638_.wvu.FilterData" sId="2"/>
    <undo index="65535" exp="area" ref3D="1" dr="$F$12:$F$37" dn="Z_1CDEEEC5_EEBD_4581_9F45_6C5C5481C70C_.wvu.FilterData" sId="2"/>
    <undo index="65535" exp="area" ref3D="1" dr="$F$12:$F$37" dn="Z_19ABFBEB_904D_48A2_8B86_D32EF62117B8_.wvu.FilterData" sId="2"/>
    <undo index="65535" exp="area" ref3D="1" dr="$F$12:$F$37" dn="Z_1C549679_4CE1_4A56_8C88_5708FE85C986_.wvu.FilterData" sId="2"/>
    <undo index="65535" exp="area" ref3D="1" dr="$F$12:$F$37" dn="Z_1B3820EF_91DB_4AA5_A52C_586CC4DFE1CD_.wvu.FilterData" sId="2"/>
    <undo index="65535" exp="area" ref3D="1" dr="$F$12:$F$37" dn="Z_30547C4C_6621_4D1D_9EBD_85ABD58AA778_.wvu.FilterData" sId="2"/>
    <undo index="65535" exp="area" ref3D="1" dr="$F$12:$F$37" dn="Z_0448D55D_4228_499D_9887_4D2CE51245AE_.wvu.FilterData" sId="2"/>
    <undo index="65535" exp="area" ref3D="1" dr="$F$12:$F$37" dn="Z_2D0D2FFB_6FBF_4EE5_9943_9CA8638E5C48_.wvu.FilterData" sId="2"/>
    <undo index="65535" exp="area" ref3D="1" dr="$F$12:$F$37" dn="Z_2CFA878C_212D_491A_9F21_A3AE3D915B5E_.wvu.FilterData" sId="2"/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59999389629810485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2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14" sId="2" ref="A12:XFD12" action="deleteRow">
    <undo index="65535" exp="area" ref3D="1" dr="$F$12:$F$36" dn="Z_FD074F05_D58B_4D08_A3FF_BC45D1FBE1C1_.wvu.FilterData" sId="2"/>
    <undo index="65535" exp="area" ref3D="1" dr="$F$12:$F$36" dn="Z_FD347E15_CB7B_4463_AC0A_D3EBF783E423_.wvu.FilterData" sId="2"/>
    <undo index="65535" exp="area" ref3D="1" dr="$F$12:$F$36" dn="Z_FFCB20F1_0460_4EB3_BFC1_1932E107B38F_.wvu.FilterData" sId="2"/>
    <undo index="65535" exp="area" ref3D="1" dr="$F$12:$F$36" dn="Z_FEAD415E_4912_4D92_A0DF_D17A7B8F2F3C_.wvu.FilterData" sId="2"/>
    <undo index="65535" exp="area" ref3D="1" dr="$F$12:$F$36" dn="Z_FDFE66F8_F993_49AE_A277_FFCDE5621C63_.wvu.FilterData" sId="2"/>
    <undo index="65535" exp="area" ref3D="1" dr="$F$12:$F$36" dn="Z_FBEDF012_44D8_467B_9BF8_2FF25C85E28C_.wvu.FilterData" sId="2"/>
    <undo index="65535" exp="area" ref3D="1" dr="$F$12:$F$36" dn="Z_FB6BC7CE_9755_4043_9D03_3C6A89E75BA6_.wvu.FilterData" sId="2"/>
    <undo index="65535" exp="area" ref3D="1" dr="$F$12:$F$36" dn="Z_F715E55F_4944_4BE3_8FC3_8374229A3D08_.wvu.FilterData" sId="2"/>
    <undo index="65535" exp="area" ref3D="1" dr="$F$12:$F$36" dn="Z_F7C1EE9B_8F8F_4FC4_971C_171B8B5E90B7_.wvu.FilterData" sId="2"/>
    <undo index="65535" exp="area" ref3D="1" dr="$F$12:$F$36" dn="Z_FAEDF00F_B931_47E9_B0EA_4E678CD68030_.wvu.FilterData" sId="2"/>
    <undo index="65535" exp="area" ref3D="1" dr="$F$12:$F$36" dn="Z_F9C7C1B5_960F_4B4C_939D_A38EB53640D8_.wvu.FilterData" sId="2"/>
    <undo index="65535" exp="area" ref3D="1" dr="$F$12:$F$36" dn="Z_F5FA72D9_9AE0_49AA_94F0_17176F658FAC_.wvu.FilterData" sId="2"/>
    <undo index="65535" exp="area" ref3D="1" dr="$F$12:$F$36" dn="Z_ED671E59_1C1E_4E71_A7DF_34FA2284A248_.wvu.FilterData" sId="2"/>
    <undo index="65535" exp="area" ref3D="1" dr="$F$12:$F$36" dn="Z_F3F77791_4E60_48EC_9A70_1D75BCA12FD6_.wvu.FilterData" sId="2"/>
    <undo index="65535" exp="area" ref3D="1" dr="$F$12:$F$36" dn="Z_F3904203_56FE_4F3C_AB70_722EA1526526_.wvu.FilterData" sId="2"/>
    <undo index="65535" exp="area" ref3D="1" dr="$F$12:$F$36" dn="Z_F0D8BCC1_15BE_47E5_8318_D94D6F463914_.wvu.FilterData" sId="2"/>
    <undo index="65535" exp="area" ref3D="1" dr="$F$12:$F$36" dn="Z_F0C7525D_1314_4CD3_8BEB_FAD3BB441384_.wvu.FilterData" sId="2"/>
    <undo index="65535" exp="area" ref3D="1" dr="$F$12:$F$36" dn="Z_ED3C05FD_7110_4934_BC46_C70A2842A0D0_.wvu.FilterData" sId="2"/>
    <undo index="65535" exp="area" ref3D="1" dr="$F$12:$F$27" dn="Z_ECFDF404_CEB4_40F9_A040_C016405F87DB_.wvu.FilterData" sId="2"/>
    <undo index="65535" exp="area" ref3D="1" dr="$F$12:$F$27" dn="Z_EE069268_137A_4D05_8B43_AEC8DDEDCCDC_.wvu.FilterData" sId="2"/>
    <undo index="65535" exp="area" ref3D="1" dr="$F$12:$F$36" dn="Z_F1B5A8C6_E839_4BB1_B79B_98C354E7A8E8_.wvu.FilterData" sId="2"/>
    <undo index="65535" exp="area" ref3D="1" dr="$F$12:$F$36" dn="Z_E79ED607_D49E_42A4_B353_14B21A033EA7_.wvu.FilterData" sId="2"/>
    <undo index="65535" exp="area" ref3D="1" dr="$F$12:$F$36" dn="Z_E9844D74_1487_4F5B_87F9_5C5925924582_.wvu.FilterData" sId="2"/>
    <undo index="65535" exp="area" ref3D="1" dr="$F$12:$F$36" dn="Z_E9459797_DAC6_4F50_A53F_BB7C0C97605E_.wvu.FilterData" sId="2"/>
    <undo index="65535" exp="area" ref3D="1" dr="$F$12:$F$36" dn="Z_E95CF706_DE25_4445_806A_E694D370231B_.wvu.FilterData" sId="2"/>
    <undo index="65535" exp="area" ref3D="1" dr="$F$12:$F$36" dn="Z_E9112136_EB27_4EE9_A34E_154F41165570_.wvu.FilterData" sId="2"/>
    <undo index="65535" exp="area" ref3D="1" dr="$F$12:$F$36" dn="Z_EBCEF552_F820_47E0_8DE4_575DD42F1765_.wvu.FilterData" sId="2"/>
    <undo index="65535" exp="area" ref3D="1" dr="$F$12:$F$36" dn="Z_E5B0BC44_AFC8_45EB_B909_B85C882D12D5_.wvu.FilterData" sId="2"/>
    <undo index="65535" exp="area" ref3D="1" dr="$F$12:$F$36" dn="Z_E894B664_304B_4462_8F33_9B15CEF69D9D_.wvu.FilterData" sId="2"/>
    <undo index="65535" exp="area" ref3D="1" dr="$F$12:$F$36" dn="Z_D08F8D33_FC75_4C2A_9F9D_EC0EC8427EE7_.wvu.FilterData" sId="2"/>
    <undo index="65535" exp="area" ref3D="1" dr="$F$12:$F$27" dn="Z_D02D4BA0_B875_4C09_BEE7_B4D67F63F279_.wvu.FilterData" sId="2"/>
    <undo index="65535" exp="area" ref3D="1" dr="$F$12:$F$36" dn="Z_CEBF7672_424D_4EA4_B10B_C03C9D1C7A0D_.wvu.FilterData" sId="2"/>
    <undo index="65535" exp="area" ref3D="1" dr="$F$12:$F$36" dn="Z_CF6A58B7_1E01_4A81_85AD_47FD32192374_.wvu.FilterData" sId="2"/>
    <undo index="65535" exp="area" ref3D="1" dr="$F$12:$F$36" dn="Z_D4424681_038C_42BE_B032_DEBD64D54F51_.wvu.FilterData" sId="2"/>
    <undo index="65535" exp="area" ref3D="1" dr="$F$12:$F$36" dn="Z_D3401203_6518_494E_99D2_1AE469A968AC_.wvu.FilterData" sId="2"/>
    <undo index="65535" exp="area" ref3D="1" dr="$F$12:$F$27" dn="Z_D07AB6EF_C9CE_4C8E_944C_B216F889E413_.wvu.FilterData" sId="2"/>
    <undo index="65535" exp="area" ref3D="1" dr="$F$12:$F$36" dn="Z_D24722ED_F8AE_4194_B9C8_84112F7F728F_.wvu.FilterData" sId="2"/>
    <undo index="65535" exp="area" ref3D="1" dr="$F$12:$F$36" dn="Z_D34D6F07_2BEB_4A72_B1F4_3788E42E87B5_.wvu.FilterData" sId="2"/>
    <undo index="65535" exp="area" ref3D="1" dr="$F$12:$F$27" dn="Z_D2E617D2_BD53_467B_A19D_9C7A140766A9_.wvu.FilterData" sId="2"/>
    <undo index="65535" exp="area" ref3D="1" dr="$F$12:$F$36" dn="Z_CA6A711F_AFEC_4EA2_92B6_8C50D5DFB5E0_.wvu.FilterData" sId="2"/>
    <undo index="65535" exp="area" ref3D="1" dr="$F$12:$F$36" dn="Z_CC3AD953_F192_4FFB_B068_1A0CF38E052F_.wvu.FilterData" sId="2"/>
    <undo index="65535" exp="area" ref3D="1" dr="$F$12:$F$36" dn="Z_CAA025D9_285D_4646_9EE0_BC5B54FCCC7A_.wvu.FilterData" sId="2"/>
    <undo index="65535" exp="area" ref3D="1" dr="$F$12:$F$36" dn="Z_C9C7FF3A_6809_4001_B19D_322101D0AD65_.wvu.FilterData" sId="2"/>
    <undo index="65535" exp="area" ref3D="1" dr="$F$12:$F$36" dn="Z_CCE6962E_BE04_4DE0_85C3_922F4894B137_.wvu.FilterData" sId="2"/>
    <undo index="65535" exp="area" ref3D="1" dr="$F$12:$F$36" dn="Z_CD0420B6_BE2A_4FDE_98BC_9ECAE28619AE_.wvu.FilterData" sId="2"/>
    <undo index="65535" exp="area" ref3D="1" dr="$F$12:$F$36" dn="Z_CAADC69B_C84A_4EFF_9C78_11FE4816DBF3_.wvu.FilterData" sId="2"/>
    <undo index="65535" exp="area" ref3D="1" dr="$F$12:$F$36" dn="Z_CAA4EAB1_6D45_4305_ADC9_23D37DD7142F_.wvu.FilterData" sId="2"/>
    <undo index="65535" exp="area" ref3D="1" dr="$F$12:$F$36" dn="Z_CDED1B75_D7EB_47DE_B5F0_56ECDAA177D0_.wvu.FilterData" sId="2"/>
    <undo index="65535" exp="area" ref3D="1" dr="$F$12:$F$36" dn="Z_CDE7C174_BBB7_4E89_B73F_EBBA85900F9A_.wvu.FilterData" sId="2"/>
    <undo index="65535" exp="area" ref3D="1" dr="$F$12:$F$36" dn="Z_C8F6E6D2_0542_43E1_AEA0_273BEF468A88_.wvu.FilterData" sId="2"/>
    <undo index="65535" exp="area" ref3D="1" dr="$F$12:$F$36" dn="Z_C21563A0_5E2E_4D91_A89C_00F47E695BE8_.wvu.FilterData" sId="2"/>
    <undo index="65535" exp="area" ref3D="1" dr="$F$12:$F$36" dn="Z_C8D1F73C_ED73_4766_9B63_6ADE3AA56D45_.wvu.FilterData" sId="2"/>
    <undo index="65535" exp="area" ref3D="1" dr="$F$12:$F$36" dn="Z_C5AE37F0_DAE0_476A_8E70_24D6F0CD1DAD_.wvu.FilterData" sId="2"/>
    <undo index="65535" exp="area" ref3D="1" dr="$F$12:$F$36" dn="Z_C820AB98_4B31_4EA2_A6FE_9ACC415BB9EF_.wvu.FilterData" sId="2"/>
    <undo index="65535" exp="area" ref3D="1" dr="$F$12:$F$36" dn="Z_C2100C23_3FC0_4B2F_929D_58E49C378F8C_.wvu.FilterData" sId="2"/>
    <undo index="65535" exp="area" ref3D="1" dr="$F$12:$F$36" dn="Z_BB4EDF33_DB98_4E24_8D39_AB289EFD708C_.wvu.FilterData" sId="2"/>
    <undo index="65535" exp="area" ref3D="1" dr="$F$12:$F$36" dn="Z_BF090B2D_BB7A_48CE_871A_D3461B6DE9A7_.wvu.FilterData" sId="2"/>
    <undo index="65535" exp="area" ref3D="1" dr="$F$12:$F$36" dn="Z_BEDC882C_0B0B_47BC_8707_076F8485823D_.wvu.FilterData" sId="2"/>
    <undo index="65535" exp="area" ref3D="1" dr="$F$12:$F$36" dn="Z_BF1E3A92_57A6_4BA0_823B_1798CD42914D_.wvu.FilterData" sId="2"/>
    <undo index="65535" exp="area" ref3D="1" dr="$F$12:$F$27" dn="Z_BC1888F7_BAB9_43A6_823D_E549B955B68D_.wvu.FilterData" sId="2"/>
    <undo index="65535" exp="area" ref3D="1" dr="$F$12:$F$36" dn="Z_C0F45AA9_A026_4A70_BBD0_57BA27448A94_.wvu.FilterData" sId="2"/>
    <undo index="65535" exp="area" ref3D="1" dr="$F$12:$F$36" dn="Z_BCE2C67C_7B6C_49E2_BFFC_2ACC6819B7DB_.wvu.FilterData" sId="2"/>
    <undo index="65535" exp="area" ref3D="1" dr="$F$12:$F$36" dn="Z_C06E639D_EFAF_4508_89B5_A12367EAC8FE_.wvu.FilterData" sId="2"/>
    <undo index="65535" exp="area" ref3D="1" dr="$F$12:$F$36" dn="Z_B7CBA0C8_73B6_4B47_836F_3ADC8DEF0E93_.wvu.FilterData" sId="2"/>
    <undo index="65535" exp="area" ref3D="1" dr="$F$12:$F$36" dn="Z_BA223B69_EEE9_4CA5_9338_587DE291D8E8_.wvu.FilterData" sId="2"/>
    <undo index="65535" exp="area" ref3D="1" dr="$F$12:$F$36" dn="Z_B6DC37DE_F44E_48A3_9801_D2949568AD5A_.wvu.FilterData" sId="2"/>
    <undo index="65535" exp="area" ref3D="1" dr="$F$12:$F$36" dn="Z_B6FEF9BA_7A70_46C0_9813_10337F232C21_.wvu.FilterData" sId="2"/>
    <undo index="65535" exp="area" ref3D="1" dr="$F$12:$F$36" dn="Z_B88B76EA_4537_4581_9671_A8DA1CD341A8_.wvu.FilterData" sId="2"/>
    <undo index="65535" exp="area" ref3D="1" dr="$F$12:$F$36" dn="Z_B520622C_BC56_4144_9176_9312EDD953B8_.wvu.FilterData" sId="2"/>
    <undo index="65535" exp="area" ref3D="1" dr="$F$12:$F$36" dn="Z_BA63555C_E860_4ED9_B368_7C456DA17EC0_.wvu.FilterData" sId="2"/>
    <undo index="65535" exp="area" ref3D="1" dr="$F$12:$F$36" dn="Z_E0F3C6FF_5562_4258_A23E_5676DD613BCB_.wvu.FilterData" sId="2"/>
    <undo index="65535" exp="area" ref3D="1" dr="$F$12:$F$36" dn="Z_E10B74BF_E335_4163_938D_AC93E3F0F0F3_.wvu.FilterData" sId="2"/>
    <undo index="65535" exp="area" ref3D="1" dr="$F$12:$F$36" dn="Z_E123379B_16DE_43A7_B968_986DD678FB65_.wvu.FilterData" sId="2"/>
    <undo index="65535" exp="area" ref3D="1" dr="$F$12:$F$36" dn="Z_E041D0C2_9106_4AE6_836A_61F900529BB0_.wvu.FilterData" sId="2"/>
    <undo index="65535" exp="area" ref3D="1" dr="$F$12:$F$36" dn="Z_E18294BF_A2A4_40F2_AA92_BD690160A047_.wvu.FilterData" sId="2"/>
    <undo index="65535" exp="area" ref3D="1" dr="$F$12:$F$36" dn="Z_E557EDC9_A105_4D7E_B08C_C82E152E6470_.wvu.FilterData" sId="2"/>
    <undo index="65535" exp="area" ref3D="1" dr="$F$12:$F$36" dn="Z_E523C212_24F7_42C7_83F2_A43D151D056F_.wvu.FilterData" sId="2"/>
    <undo index="65535" exp="area" ref3D="1" dr="$F$12:$F$36" dn="Z_E50BCF9F_C304_4E72_86DB_8DA556A60A1C_.wvu.FilterData" sId="2"/>
    <undo index="65535" exp="area" ref3D="1" dr="$F$12:$F$36" dn="Z_E1DCE09F_4364_42FC_911D_AC1208A53BD7_.wvu.FilterData" sId="2"/>
    <undo index="65535" exp="area" ref3D="1" dr="$F$12:$F$36" dn="Z_E4AF1AED_6D95_4639_A14D_EA7DF8B0A2A9_.wvu.FilterData" sId="2"/>
    <undo index="65535" exp="area" ref3D="1" dr="$F$12:$F$36" dn="Z_DF67C521_B51C_4700_851B_872F8DE6EFF8_.wvu.FilterData" sId="2"/>
    <undo index="65535" exp="area" ref3D="1" dr="$F$12:$F$36" dn="Z_DA1840D9_3056_4795_A7E9_D4CC7FA43C16_.wvu.FilterData" sId="2"/>
    <undo index="65535" exp="area" ref3D="1" dr="$F$12:$F$36" dn="Z_DF4F19E8_DD8C_4ACA_9C94_363744365D22_.wvu.FilterData" sId="2"/>
    <undo index="65535" exp="area" ref3D="1" dr="$F$12:$F$36" dn="Z_DE5B1769_A846_4BCD_B934_9ABE9D111AF2_.wvu.FilterData" sId="2"/>
    <undo index="65535" exp="area" ref3D="1" dr="$F$12:$F$36" dn="Z_DA623DF0_71E9_43FA_BE64_2090539C040C_.wvu.FilterData" sId="2"/>
    <undo index="65535" exp="area" ref3D="1" dr="$F$12:$F$36" dn="Z_E00FEA00_7A99_49C9_B589_977202318E9B_.wvu.FilterData" sId="2"/>
    <undo index="65535" exp="area" ref3D="1" dr="$F$12:$F$36" dn="Z_D55DA02F_087B_47C5_86C4_C3FDC42B82D1_.wvu.FilterData" sId="2"/>
    <undo index="65535" exp="area" ref3D="1" dr="$F$12:$F$36" dn="Z_D5059DD2_E301_4708_BF1C_FC06DAA669FD_.wvu.FilterData" sId="2"/>
    <undo index="65535" exp="area" ref3D="1" dr="$F$12:$F$36" dn="Z_D44E466B_B174_4440_9D71_7CB43A81D201_.wvu.FilterData" sId="2"/>
    <undo index="65535" exp="area" ref3D="1" dr="$F$12:$F$36" dn="Z_D94CE285_7D21_489C_AF56_B916A64272B2_.wvu.FilterData" sId="2"/>
    <undo index="65535" exp="area" ref3D="1" dr="$F$12:$F$36" dn="Z_D5A46005_8CF2_45B1_9E6B_5101322966CF_.wvu.FilterData" sId="2"/>
    <undo index="65535" exp="area" ref3D="1" dr="$F$12:$F$36" dn="Z_D590E596_1CF6_4DA0_A384_7971A6F592F1_.wvu.FilterData" sId="2"/>
    <undo index="65535" exp="area" ref3D="1" dr="$F$12:$F$36" dn="Z_D5384794_46E5_4F2A_BB87_B0DF708FAE38_.wvu.FilterData" sId="2"/>
    <undo index="65535" exp="area" ref3D="1" dr="$F$12:$F$36" dn="Z_D7C2B18C_CE8D_44B2_900A_94C54165EA12_.wvu.FilterData" sId="2"/>
    <undo index="65535" exp="area" ref3D="1" dr="$F$12:$F$36" dn="Z_D63D3D31_1859_4C37_904B_A62CD7C4DBC6_.wvu.FilterData" sId="2"/>
    <undo index="65535" exp="area" ref3D="1" dr="$F$12:$F$36" dn="Z_D6927EB2_A704_404D_9A40_5859BA44DC98_.wvu.FilterData" sId="2"/>
    <undo index="65535" exp="area" ref3D="1" dr="$F$12:$F$36" dn="Z_D9A1E249_F4FD_4E91_A33B_59E9FC330C62_.wvu.FilterData" sId="2"/>
    <undo index="65535" exp="area" ref3D="1" dr="$F$12:$F$27" dn="Z_D82FA4E5_3651_438D_A405_193FEF8586FF_.wvu.FilterData" sId="2"/>
    <undo index="65535" exp="area" ref3D="1" dr="$F$12:$F$36" dn="Z_86E55760_5DF9_4867_B353_47921D1022DB_.wvu.FilterData" sId="2"/>
    <undo index="65535" exp="area" ref3D="1" dr="$F$12:$F$36" dn="Z_8751BA46_C4C4_4131_B3E7_C9EA979D3DFD_.wvu.FilterData" sId="2"/>
    <undo index="65535" exp="area" ref3D="1" dr="$F$12:$F$36" dn="Z_86760CF8_0C83_4D58_8763_0282BD98E2CA_.wvu.FilterData" sId="2"/>
    <undo index="65535" exp="area" ref3D="1" dr="$F$12:$F$36" dn="Z_8B890DE4_3940_462F_8E90_887F03602F54_.wvu.FilterData" sId="2"/>
    <undo index="65535" exp="area" ref3D="1" dr="$F$12:$F$36" dn="Z_8C14FFD0_8FB5_471A_81A3_5EAA5A5E7562_.wvu.FilterData" sId="2"/>
    <undo index="65535" exp="area" ref3D="1" dr="$F$12:$F$36" dn="Z_88A124B2_DF69_431E_A878_96BAF27A7431_.wvu.FilterData" sId="2"/>
    <undo index="65535" exp="area" ref3D="1" dr="$F$12:$F$36" dn="Z_8154014B_BB5F_4AF8_A9A9_458BA3063254_.wvu.FilterData" sId="2"/>
    <undo index="65535" exp="area" ref3D="1" dr="$F$12:$F$36" dn="Z_848F783C_C951_428A_AC84_9CB29B2A126A_.wvu.FilterData" sId="2"/>
    <undo index="65535" exp="area" ref3D="1" dr="$F$12:$F$27" dn="Z_81BD6A06_140C_49EA_BA29_E80EA6E1F070_.wvu.FilterData" sId="2"/>
    <undo index="65535" exp="area" ref3D="1" dr="$F$12:$F$36" dn="Z_852649C1_0D8B_4043_A12B_A26E7C8CC42C_.wvu.FilterData" sId="2"/>
    <undo index="65535" exp="area" ref3D="1" dr="$F$12:$F$36" dn="Z_AE1E0678_23EA_4382_8B0A_6F4FE1C4F79C_.wvu.FilterData" sId="2"/>
    <undo index="65535" exp="area" ref3D="1" dr="$F$12:$F$27" dn="Z_AD1862A2_B2AE_4E33_B72E_E45FA74F5DDE_.wvu.FilterData" sId="2"/>
    <undo index="65535" exp="area" ref3D="1" dr="$F$12:$F$36" dn="Z_AD76010C_8FD4_43C8_8424_1AA7C7D074B2_.wvu.FilterData" sId="2"/>
    <undo index="65535" exp="area" ref3D="1" dr="$F$12:$F$36" dn="Z_B191E45D_1DBC_4575_98F8_78EE39E98098_.wvu.FilterData" sId="2"/>
    <undo index="65535" exp="area" ref3D="1" dr="$F$12:$F$36" dn="Z_B120FC86_274D_4831_B6C2_3687A3344DB6_.wvu.FilterData" sId="2"/>
    <undo index="65535" exp="area" ref3D="1" dr="$F$12:$F$36" dn="Z_B39E77E5_B93C_427E_A654_DC43B5DCB236_.wvu.FilterData" sId="2"/>
    <undo index="65535" exp="area" ref3D="1" dr="$F$12:$F$36" dn="Z_AD90A1FF_A9FB_4C2F_A671_95660822D403_.wvu.FilterData" sId="2"/>
    <undo index="65535" exp="area" ref3D="1" dr="$F$12:$F$36" dn="Z_B0AF3D61_3132_4CBA_B12C_CEDAB265069D_.wvu.FilterData" sId="2"/>
    <undo index="65535" exp="area" ref3D="1" dr="$F$12:$F$36" dn="Z_B2F0B537_AF2B_44D5_BE5B_0D2C5E9B3156_.wvu.FilterData" sId="2"/>
    <undo index="65535" exp="area" ref3D="1" dr="$F$12:$F$36" dn="Z_A79687FB_8455_47B8_9242_A878684B339B_.wvu.FilterData" sId="2"/>
    <undo index="65535" exp="area" ref3D="1" dr="$F$12:$F$36" dn="Z_A88EE2BA_3D6B_4340_B2EB_0159282AEE78_.wvu.FilterData" sId="2"/>
    <undo index="65535" exp="area" ref3D="1" dr="$F$12:$F$36" dn="Z_AB9A0E81_3032_4925_B7FE_BC3AFD03AA67_.wvu.FilterData" sId="2"/>
    <undo index="65535" exp="area" ref3D="1" dr="$F$12:$F$36" dn="Z_ABE33C37_BC73_4BC5_8C31_9C7557DF5A49_.wvu.FilterData" sId="2"/>
    <undo index="65535" exp="area" ref3D="1" dr="$F$12:$F$36" dn="Z_A575E7D0_874E_460D_B087_7F26170DA0F1_.wvu.FilterData" sId="2"/>
    <undo index="65535" exp="area" ref3D="1" dr="$F$12:$F$36" dn="Z_A31FDB81_14C7_4F93_991A_8040A2095DA1_.wvu.FilterData" sId="2"/>
    <undo index="65535" exp="area" ref3D="1" dr="$F$12:$F$36" dn="Z_A0848DFB_A128_4941_9DAD_764CCEB70B9B_.wvu.FilterData" sId="2"/>
    <undo index="65535" exp="area" ref3D="1" dr="$F$12:$F$36" dn="Z_A1A57B5B_368B_4087_BB80_3AB04FC7D1F6_.wvu.FilterData" sId="2"/>
    <undo index="65535" exp="area" ref3D="1" dr="$F$12:$F$36" dn="Z_A150BD17_DD2F_47F4_ADFB_165F4FFC2C8B_.wvu.FilterData" sId="2"/>
    <undo index="65535" exp="area" ref3D="1" dr="$F$12:$F$36" dn="Z_A2632ECD_3767_4903_8397_E8BD95B69C95_.wvu.FilterData" sId="2"/>
    <undo index="65535" exp="area" ref3D="1" dr="$F$12:$F$36" dn="Z_A2128AFF_1EE2_41D8_AFA7_F1F8CBC10842_.wvu.FilterData" sId="2"/>
    <undo index="65535" exp="area" ref3D="1" dr="$F$12:$F$36" dn="Z_A44248F3_7D75_4B34_A328_68581A30EEE8_.wvu.FilterData" sId="2"/>
    <undo index="65535" exp="area" ref3D="1" dr="$F$12:$F$36" dn="Z_9DD771A1_592B_4EF3_8CF1_6E5FA671B54D_.wvu.FilterData" sId="2"/>
    <undo index="65535" exp="area" ref3D="1" dr="$F$12:$F$36" dn="Z_9E192F3B_61FD_41E8_8C06_70A50B422775_.wvu.FilterData" sId="2"/>
    <undo index="65535" exp="area" ref3D="1" dr="$F$12:$F$36" dn="Z_9B77CED4_2D7D_493D_8517_00D4B8048B39_.wvu.FilterData" sId="2"/>
    <undo index="65535" exp="area" ref3D="1" dr="$F$12:$F$36" dn="Z_9DA6EF3F_2196_4217_A7A7_F82F9A11FD3D_.wvu.FilterData" sId="2"/>
    <undo index="65535" exp="area" ref3D="1" dr="$F$12:$F$27" dn="Z_9606F520_D7FD_426B_844B_9E7400D4DBB0_.wvu.FilterData" sId="2"/>
    <undo index="65535" exp="area" ref3D="1" dr="$F$12:$F$36" dn="Z_97648834_D376_48B7_9373_79E61C0FC218_.wvu.FilterData" sId="2"/>
    <undo index="65535" exp="area" ref3D="1" dr="$F$12:$F$36" dn="Z_96C6E51E_1BFE_4D07_8D74_EF8ACD31C564_.wvu.FilterData" sId="2"/>
    <undo index="65535" exp="area" ref3D="1" dr="$F$12:$F$36" dn="Z_95F1C08D_0EB1_4B8C_AC1A_0D4C3E45F44D_.wvu.FilterData" sId="2"/>
    <undo index="65535" exp="area" ref3D="1" dr="$F$12:$F$36" dn="Z_96AC94C9_5CC6_45B3_985F_29E888DD3022_.wvu.FilterData" sId="2"/>
    <undo index="65535" exp="area" ref3D="1" dr="$F$12:$F$36" dn="Z_96AAE3B0_D1E8_469D_9A12_AFDFE60F4523_.wvu.FilterData" sId="2"/>
    <undo index="65535" exp="area" ref3D="1" dr="$F$12:$F$36" dn="Z_989763D3_A14D_4C21_B081_0BF446C8DD8E_.wvu.FilterData" sId="2"/>
    <undo index="65535" exp="area" ref3D="1" dr="$F$12:$F$36" dn="Z_98C4C084_DE21_4ED4_B65C_1B0429E96274_.wvu.FilterData" sId="2"/>
    <undo index="65535" exp="area" ref3D="1" dr="$F$12:$F$36" dn="Z_8E7C80EA_701E_4DD5_A340_B747D09FCFF6_.wvu.FilterData" sId="2"/>
    <undo index="65535" exp="area" ref3D="1" dr="$F$12:$F$36" dn="Z_8DF51A60_F615_4681_9AB4_5F1E71ED40C5_.wvu.FilterData" sId="2"/>
    <undo index="65535" exp="area" ref3D="1" dr="$F$12:$F$36" dn="Z_907A51ED_AFA8_44E7_B3E8_BC5AA04AB18E_.wvu.FilterData" sId="2"/>
    <undo index="65535" exp="area" ref3D="1" dr="$F$12:$F$36" dn="Z_91AA8108_AE08_4F42_913D_ADA48EC16879_.wvu.FilterData" sId="2"/>
    <undo index="65535" exp="area" ref3D="1" dr="$F$12:$F$27" dn="Z_8DA31A28_AD02_487A_A352_FAC98CBFB6E0_.wvu.FilterData" sId="2"/>
    <undo index="65535" exp="area" ref3D="1" dr="$F$12:$F$27" dn="Z_92DC2D38_E6B2_4ED8_941B_9B95AB1FDF0B_.wvu.FilterData" sId="2"/>
    <undo index="65535" exp="area" ref3D="1" dr="$F$12:$F$36" dn="Z_90AA3ECB_5CAF_4792_8459_CC8156B0FC39_.wvu.FilterData" sId="2"/>
    <undo index="65535" exp="area" ref3D="1" dr="$F$12:$F$36" dn="Z_6D956B0B_3AD2_4427_98C8_0E5C020FAF1B_.wvu.FilterData" sId="2"/>
    <undo index="65535" exp="area" ref3D="1" dr="$F$12:$F$36" dn="Z_6EF0C037_3B1F_4AF1_A99C_2B750C2575A6_.wvu.FilterData" sId="2"/>
    <undo index="65535" exp="area" ref3D="1" dr="$F$12:$F$36" dn="Z_6EEF63A5_0562_486A_88B0_0D2CB617031F_.wvu.FilterData" sId="2"/>
    <undo index="65535" exp="area" ref3D="1" dr="$F$12:$F$36" dn="Z_6EBDA325_155F_49D3_94B3_C92B9594AFC6_.wvu.FilterData" sId="2"/>
    <undo index="65535" exp="area" ref3D="1" dr="$F$12:$F$36" dn="Z_6E5E7D5C_F7CD_49DE_BCA3_230E3BA828AD_.wvu.FilterData" sId="2"/>
    <undo index="65535" exp="area" ref3D="1" dr="$F$12:$F$36" dn="Z_6DFA21B1_CCF4_4973_A48B_7D77CEACB48D_.wvu.FilterData" sId="2"/>
    <undo index="65535" exp="area" ref3D="1" dr="$F$12:$F$27" dn="Z_7323588F_725F_42A4_B6A2_C038E35525E8_.wvu.FilterData" sId="2"/>
    <undo index="65535" exp="area" ref3D="1" dr="$F$12:$F$36" dn="Z_72D0EA08_E3EB_4260_B996_76F4926F9FDF_.wvu.FilterData" sId="2"/>
    <undo index="65535" exp="area" ref3D="1" dr="$F$12:$F$36" dn="Z_719C9C39_42F0_490C_9571_E030A4864261_.wvu.FilterData" sId="2"/>
    <undo index="65535" exp="area" ref3D="1" dr="$F$12:$F$36" dn="Z_72C34270_E12A_4AEA_BC53_96C4B9917827_.wvu.FilterData" sId="2"/>
    <undo index="65535" exp="area" ref3D="1" dr="$F$12:$F$36" dn="Z_6BB413E5_BA24_4E3C_AF92_465BE7DE7070_.wvu.FilterData" sId="2"/>
    <undo index="65535" exp="area" ref3D="1" dr="$F$12:$F$36" dn="Z_6CAF1E5E_8E60_4D27_B7AA_290DD05F44B9_.wvu.FilterData" sId="2"/>
    <undo index="65535" exp="area" ref3D="1" dr="$F$12:$F$36" dn="Z_6B755CF2_B870_4FE3_8B44_414956F3B830_.wvu.FilterData" sId="2"/>
    <undo index="65535" exp="area" ref3D="1" dr="$F$12:$F$36" dn="Z_6C2D60DE_D4AA_4F93_B5DE_74097FADD26E_.wvu.FilterData" sId="2"/>
    <undo index="65535" exp="area" ref3D="1" dr="$F$12:$F$36" dn="Z_692628DC_A57E_4A75_9440_672E4244B393_.wvu.FilterData" sId="2"/>
    <undo index="65535" exp="area" ref3D="1" dr="$F$12:$F$36" dn="Z_6890AA14_50ED_45D9_A628_A90B24A5B5DD_.wvu.FilterData" sId="2"/>
    <undo index="65535" exp="area" ref3D="1" dr="$F$12:$F$36" dn="Z_6AAD1177_F263_4D74_9F67_EFE299B304A7_.wvu.FilterData" sId="2"/>
    <undo index="65535" exp="area" ref3D="1" dr="$F$12:$F$36" dn="Z_7CA3123D_4818_4ADB_BD71_FB5603C58F24_.wvu.FilterData" sId="2"/>
    <undo index="65535" exp="area" ref3D="1" dr="$F$12:$F$27" dn="Z_7CDD041E_F0FA_4EF0_B956_89F4E7198EB5_.wvu.FilterData" sId="2"/>
    <undo index="65535" exp="area" ref3D="1" dr="$F$12:$F$36" dn="Z_7BE7F927_A1DC_4853_8A0A_51DA5BF028E5_.wvu.FilterData" sId="2"/>
    <undo index="65535" exp="area" ref3D="1" dr="$F$12:$F$36" dn="Z_7E6FE158_5A84_4531_AF62_B4CB4655F4C7_.wvu.FilterData" sId="2"/>
    <undo index="65535" exp="area" ref3D="1" dr="$F$12:$F$36" dn="Z_7E40CAD3_88CA_4E79_8C16_B1C0B1DC6D30_.wvu.FilterData" sId="2"/>
    <undo index="65535" exp="area" ref3D="1" dr="$F$12:$F$36" dn="Z_7D76CA51_9F70_4AE9_BBB0_8F54F2C8C982_.wvu.FilterData" sId="2"/>
    <undo index="65535" exp="area" ref3D="1" dr="$F$12:$F$27" dn="Z_7BDE8C5F_4EB0_4E84_8C98_C82C0F08A471_.wvu.FilterData" sId="2"/>
    <undo index="65535" exp="area" ref3D="1" dr="$F$12:$F$36" dn="Z_79DF5FDC_1AD5_4441_BEBC_CB70CCD829E9_.wvu.FilterData" sId="2"/>
    <undo index="65535" exp="area" ref3D="1" dr="$F$12:$F$36" dn="Z_7D5285B0_9F4C_46F8_9A48_8B226F13E4D1_.wvu.FilterData" sId="2"/>
    <undo index="65535" exp="area" ref3D="1" dr="$F$12:$F$36" dn="Z_73AC758C_AA0C_429A_9F81_A5534A12F442_.wvu.FilterData" sId="2"/>
    <undo index="65535" exp="area" ref3D="1" dr="$F$12:$F$36" dn="Z_784CB54F_5C88_43F6_A9C0_47B9BD7C7DE5_.wvu.FilterData" sId="2"/>
    <undo index="65535" exp="area" ref3D="1" dr="$F$12:$F$36" dn="Z_75908650_BBFC_4627_B03E_E43A681909C1_.wvu.FilterData" sId="2"/>
    <undo index="65535" exp="area" ref3D="1" dr="$F$12:$F$36" dn="Z_75E68F40_FA59_4685_BE0D_4AE0BE01E854_.wvu.FilterData" sId="2"/>
    <undo index="65535" exp="area" ref3D="1" dr="$F$12:$F$36" dn="Z_76274329_2B47_4B83_B468_F6983FE12BE1_.wvu.FilterData" sId="2"/>
    <undo index="65535" exp="area" ref3D="1" dr="$F$12:$F$36" dn="Z_77095D66_0A91_42FE_A9F2_1049DBA739BB_.wvu.FilterData" sId="2"/>
    <undo index="65535" exp="area" ref3D="1" dr="$F$12:$F$36" dn="Z_7847CB2D_9156_49A3_ACD3_B6A984E8D6B5_.wvu.FilterData" sId="2"/>
    <undo index="65535" exp="area" ref3D="1" dr="$F$12:$F$36" dn="Z_78CEF17D_EADA_4625_87AD_9727FC9739F5_.wvu.FilterData" sId="2"/>
    <undo index="65535" exp="area" ref3D="1" dr="$F$12:$F$36" dn="Z_75C3E00C_36DC_4489_959E_9BF1F555182F_.wvu.FilterData" sId="2"/>
    <undo index="65535" exp="area" ref3D="1" dr="$F$12:$F$36" dn="Z_73ED24E8_23D3_42C7_A9B1_2CAEE4A8AB7C_.wvu.FilterData" sId="2"/>
    <undo index="65535" exp="area" ref3D="1" dr="$F$12:$F$36" dn="Z_64495B69_FC9D_4597_89E1_6D4D507029B7_.wvu.FilterData" sId="2"/>
    <undo index="65535" exp="area" ref3D="1" dr="$F$12:$F$36" dn="Z_6515639F_6F6B_4BDA_93BE_BE8CD08704DE_.wvu.FilterData" sId="2"/>
    <undo index="65535" exp="area" ref3D="1" dr="$F$12:$F$36" dn="Z_61A28A5E_E34B_43E7_A8BB_07089828F9CC_.wvu.FilterData" sId="2"/>
    <undo index="65535" exp="area" ref3D="1" dr="$F$12:$F$36" dn="Z_6316F1ED_C0DD_471A_BE42_873C5294DF9E_.wvu.FilterData" sId="2"/>
    <undo index="65535" exp="area" ref3D="1" dr="$F$12:$F$36" dn="Z_636F6413_A598_422B_927E_63D0841170F0_.wvu.FilterData" sId="2"/>
    <undo index="65535" exp="area" ref3D="1" dr="$F$12:$F$36" dn="Z_61025535_7594_47EF_8103_7DD3DB3DDAFC_.wvu.FilterData" sId="2"/>
    <undo index="65535" exp="area" ref3D="1" dr="$F$12:$F$27" dn="Z_66C18735_EAAF_4793_8807_AFE2246174E5_.wvu.FilterData" sId="2"/>
    <undo index="65535" exp="area" ref3D="1" dr="$F$12:$F$36" dn="Z_5BA23A92_00E5_4F91_B4A4_98DA07F97035_.wvu.FilterData" sId="2"/>
    <undo index="65535" exp="area" ref3D="1" dr="$F$12:$F$36" dn="Z_5DBF4FC5_D485_4299_92DF_6E95735E9847_.wvu.FilterData" sId="2"/>
    <undo index="65535" exp="area" ref3D="1" dr="$F$12:$F$36" dn="Z_5E332A24_2BCD_4A77_A7B7_62993C8858A8_.wvu.FilterData" sId="2"/>
    <undo index="65535" exp="area" ref3D="1" dr="$F$12:$F$36" dn="Z_5FC49C7E_D27B_4BE7_92A4_8BB2A48E80D5_.wvu.FilterData" sId="2"/>
    <undo index="65535" exp="area" ref3D="1" dr="$F$12:$F$27" dn="Z_607BBB90_1341_44E3_8F5E_B58E06E83A3D_.wvu.FilterData" sId="2"/>
    <undo index="65535" exp="area" ref3D="1" dr="$F$12:$F$36" dn="Z_5D60F03C_38CF_4A16_8748_8AA74C623C8D_.wvu.FilterData" sId="2"/>
    <undo index="65535" exp="area" ref3D="1" dr="$F$12:$F$36" dn="Z_5A7953F7_CFCE_42E2_B503_B3601172EFAF_.wvu.FilterData" sId="2"/>
    <undo index="65535" exp="area" ref3D="1" dr="$F$12:$F$36" dn="Z_5413BC4E_9393_402E_A472_0DD74151034F_.wvu.FilterData" sId="2"/>
    <undo index="65535" exp="area" ref3D="1" dr="$F$12:$F$36" dn="Z_558301BD_0755_4621_B32D_741F131AAD2A_.wvu.FilterData" sId="2"/>
    <undo index="65535" exp="area" ref3D="1" dr="$F$12:$F$36" dn="Z_5A68AE28_7E34_4E34_8083_EE5135100B07_.wvu.FilterData" sId="2"/>
    <undo index="65535" exp="area" ref3D="1" dr="$F$12:$F$36" dn="Z_552CFE2D_B575_4194_9DC6_4B2F5C1AE089_.wvu.FilterData" sId="2"/>
    <undo index="65535" exp="area" ref3D="1" dr="$F$12:$F$27" dn="Z_578B6A62_9E90_4E97_8328_2A01CA82E278_.wvu.FilterData" sId="2"/>
    <undo index="65535" exp="area" ref3D="1" dr="$F$12:$F$36" dn="Z_51CF8B29_D3BE_450E_A780_DDA36C5A7CEE_.wvu.FilterData" sId="2"/>
    <undo index="65535" exp="area" ref3D="1" dr="$F$12:$F$36" dn="Z_51556622_B579_4B52_8AF3_7461A6C2D9CB_.wvu.FilterData" sId="2"/>
    <undo index="65535" exp="area" ref3D="1" dr="$F$12:$F$36" dn="Z_4E546A66_ED1C_447E_AC5B_91B662F17FB7_.wvu.FilterData" sId="2"/>
    <undo index="65535" exp="area" ref3D="1" dr="$F$12:$F$36" dn="Z_51250275_7EA6_4D41_BF86_C0288DB7310D_.wvu.FilterData" sId="2"/>
    <undo index="65535" exp="area" ref3D="1" dr="$F$12:$F$36" dn="Z_5336731A_92B2_46C1_B5A9_FFAFC90549AF_.wvu.FilterData" sId="2"/>
    <undo index="65535" exp="area" ref3D="1" dr="$F$12:$F$36" dn="Z_495E4555_5694_4E4E_A6E2_C29CA57F59A6_.wvu.FilterData" sId="2"/>
    <undo index="65535" exp="area" ref3D="1" dr="$F$12:$F$36" dn="Z_49FDA286_FB3B_44F8_81E6_1D181DBC7679_.wvu.FilterData" sId="2"/>
    <undo index="65535" exp="area" ref3D="1" dr="$F$12:$F$36" dn="Z_47E81019_AD5F_41AB_A306_CAC52748EBEC_.wvu.FilterData" sId="2"/>
    <undo index="65535" exp="area" ref3D="1" dr="$F$12:$F$36" dn="Z_4B8527BB_1AA2_4962_BCB2_CB5E996923CE_.wvu.FilterData" sId="2"/>
    <undo index="65535" exp="area" ref3D="1" dr="$F$12:$F$36" dn="Z_4C1EFD56_4F74_410B_8A28_FA434FE0B993_.wvu.FilterData" sId="2"/>
    <undo index="65535" exp="area" ref3D="1" dr="$F$12:$F$36" dn="Z_4BA083EE_F041_4985_89C8_77B706B12CBD_.wvu.FilterData" sId="2"/>
    <undo index="65535" exp="area" ref3D="1" dr="$F$12:$F$36" dn="Z_437A98E0_7572_4354_94BB_09B8687E3124_.wvu.FilterData" sId="2"/>
    <undo index="65535" exp="area" ref3D="1" dr="$F$12:$F$36" dn="Z_43CBCB73_65AA_487F_8DF3_53801783726B_.wvu.FilterData" sId="2"/>
    <undo index="65535" exp="area" ref3D="1" dr="$F$12:$F$36" dn="Z_459479B0_416F_4384_BA9C_9BB59AB3E846_.wvu.FilterData" sId="2"/>
    <undo index="65535" exp="area" ref3D="1" dr="$F$12:$F$36" dn="Z_453ECC0D_3B7C_46E2_8B92_442FF53C54DE_.wvu.FilterData" sId="2"/>
    <undo index="65535" exp="area" ref3D="1" dr="$F$12:$F$36" dn="Z_3B05C782_DA68_42B2_A9B0_AB0FC146CCA1_.wvu.FilterData" sId="2"/>
    <undo index="65535" exp="area" ref3D="1" dr="$F$12:$F$36" dn="Z_3CA2E0F9_66BC_4BC7_B951_D7BCCCB73AC7_.wvu.FilterData" sId="2"/>
    <undo index="65535" exp="area" ref3D="1" dr="$F$12:$F$27" dn="Z_3F117DC9_87BF_46F1_9115_9BC41A7148DF_.wvu.FilterData" sId="2"/>
    <undo index="65535" exp="area" ref3D="1" dr="$F$12:$F$36" dn="Z_3D2ACDB0_B19C_49B4_B19D_C18423C6CBCC_.wvu.FilterData" sId="2"/>
    <undo index="65535" exp="area" ref3D="1" dr="$F$12:$F$27" dn="Z_3EC3EF35_5266_4DCD_9F8E_960A9C38355E_.wvu.FilterData" sId="2"/>
    <undo index="65535" exp="area" ref3D="1" dr="$F$12:$F$36" dn="Z_3EB271B4_B0FF_47DB_A032_0997902F77C3_.wvu.FilterData" sId="2"/>
    <undo index="65535" exp="area" ref3D="1" dr="$F$12:$F$36" dn="Z_40889E23_7D3C_447D_BF50_01681DA84A72_.wvu.FilterData" sId="2"/>
    <undo index="65535" exp="area" ref3D="1" dr="$F$12:$F$27" dn="Z_3B3EDA25_433B_44EB_813B_615F675C8DD7_.wvu.FilterData" sId="2"/>
    <undo index="65535" exp="area" ref3D="1" dr="$F$12:$F$36" dn="Z_3BFB830F_1E53_4BEC_8247_612660C17261_.wvu.FilterData" sId="2"/>
    <undo index="65535" exp="area" ref3D="1" dr="$F$12:$F$36" dn="Z_39DFC170_8B04_4CCB_9D3B_116975A0E982_.wvu.FilterData" sId="2"/>
    <undo index="65535" exp="area" ref3D="1" dr="$F$12:$F$36" dn="Z_38AC7CCB_6675_4433_93F8_D08C678CE6AD_.wvu.FilterData" sId="2"/>
    <undo index="65535" exp="area" ref3D="1" dr="$F$12:$F$36" dn="Z_3694D9DD_9606_4398_A11F_E4AB4765193C_.wvu.FilterData" sId="2"/>
    <undo index="65535" exp="area" ref3D="1" dr="$F$12:$F$36" dn="Z_39E19CEF_68CC_409B_ABA0_7F653E368B4E_.wvu.FilterData" sId="2"/>
    <undo index="65535" exp="area" ref3D="1" dr="$F$12:$F$27" dn="Z_352F1287_C197_47B8_97C7_F8F731799173_.wvu.FilterData" sId="2"/>
    <undo index="65535" exp="area" ref3D="1" dr="$F$12:$F$36" dn="Z_21DCB1CA_D3F6_41C8_9906_B4F54FA610E6_.wvu.FilterData" sId="2"/>
    <undo index="65535" exp="area" ref3D="1" dr="$F$12:$F$27" dn="Z_2191AB63_D233_42F8_9225_B72DE4128CCB_.wvu.FilterData" sId="2"/>
    <undo index="65535" exp="area" ref3D="1" dr="$F$12:$F$36" dn="Z_20DC79B2_323A_45AF_A31D_5D10147B4138_.wvu.FilterData" sId="2"/>
    <undo index="65535" exp="area" ref3D="1" dr="$F$12:$F$36" dn="Z_20741991_09BB_47C1_B869_6D75334D7A69_.wvu.FilterData" sId="2"/>
    <undo index="65535" exp="area" ref3D="1" dr="$F$12:$F$36" dn="Z_21FAA57B_DB5A_42AA_B9D6_6685B0059E09_.wvu.FilterData" sId="2"/>
    <undo index="65535" exp="area" ref3D="1" dr="$F$12:$F$36" dn="Z_0840860E_9497_49AD_B63B_37693B09C09B_.wvu.FilterData" sId="2"/>
    <undo index="65535" exp="area" ref3D="1" dr="$F$12:$F$36" dn="Z_0C6B3A2B_FE67_4FC6_BA69_9B7CDBA658D2_.wvu.FilterData" sId="2"/>
    <undo index="65535" exp="area" ref3D="1" dr="$F$12:$F$36" dn="Z_078A7F3D_909C_4D38_B22E_678D311BB029_.wvu.FilterData" sId="2"/>
    <undo index="65535" exp="area" ref3D="1" dr="$F$12:$F$36" dn="Z_07F2987E_A5A6_4029_921B_F75502FA5A9C_.wvu.FilterData" sId="2"/>
    <undo index="65535" exp="area" ref3D="1" dr="$F$12:$F$36" dn="Z_0FA07C1C_9D16_4658_966B_9EBDB2FC98FC_.wvu.FilterData" sId="2"/>
    <undo index="65535" exp="area" ref3D="1" dr="$F$12:$F$27" dn="Z_07F2396C_8373_4E98_B655_605B7997F82D_.wvu.FilterData" sId="2"/>
    <undo index="65535" exp="area" ref3D="1" dr="$F$12:$F$36" dn="Z_0EF38476_525C_43C7_91C4_CDF28797DB48_.wvu.FilterData" sId="2"/>
    <undo index="65535" exp="area" ref3D="1" dr="$F$12:$F$36" dn="Z_09004266_2313_4FDB_9494_9E67F8A07F7F_.wvu.FilterData" sId="2"/>
    <undo index="65535" exp="area" ref3D="1" dr="$F$12:$F$36" dn="Z_049FF747_EC50_4025_B02F_FD7E20A8451F_.wvu.FilterData" sId="2"/>
    <undo index="65535" exp="area" ref3D="1" dr="$F$12:$F$36" dn="Z_05D1A09F_6F72_44E0_B23E_2D0387C65790_.wvu.FilterData" sId="2"/>
    <undo index="65535" exp="area" ref3D="1" dr="$F$12:$F$36" dn="Z_04CEB0E0_6327_48C9_A68D_709EE20F71C8_.wvu.FilterData" sId="2"/>
    <undo index="65535" exp="area" ref3D="1" dr="$F$12:$F$27" dn="Z_05650B40_440D_4844_B950_C1C6493D11B7_.wvu.FilterData" sId="2"/>
    <undo index="65535" exp="area" ref3D="1" dr="$F$12:$F$27" dn="Z_06D1CFA1_B187_4F0A_B617_2C6BFFDEAF44_.wvu.FilterData" sId="2"/>
    <undo index="65535" exp="area" ref3D="1" dr="$F$12:$F$36" dn="Z_0645D28A_FE29_4565_9534_A380A1E5CC53_.wvu.FilterData" sId="2"/>
    <undo index="65535" exp="area" ref3D="1" dr="$F$12:$F$27" dn="Z_04E89C04_B45B_4381_B6C1_F81571C26952_.wvu.FilterData" sId="2"/>
    <undo index="65535" exp="area" ref3D="1" dr="$F$12:$F$36" dn="Z_07411107_8295_41BA_99F8_D70611F6248A_.wvu.FilterData" sId="2"/>
    <undo index="65535" exp="area" ref3D="1" dr="$F$12:$F$36" dn="Z_144683FE_4CDB_412B_A97D_5B9BD2B1587C_.wvu.FilterData" sId="2"/>
    <undo index="65535" exp="area" ref3D="1" dr="$F$12:$F$36" dn="Z_14205125_E427_47D7_AC14_D7B20A85CB96_.wvu.FilterData" sId="2"/>
    <undo index="65535" exp="area" ref3D="1" dr="$F$12:$F$36" dn="Z_13505174_F78A_4D7C_AB0F_20A11435CED0_.wvu.FilterData" sId="2"/>
    <undo index="65535" exp="area" ref3D="1" dr="$F$12:$F$36" dn="Z_11D911EA_4E57_4616_974A_8F6DF86BAAA0_.wvu.FilterData" sId="2"/>
    <undo index="65535" exp="area" ref3D="1" dr="$F$12:$F$36" dn="Z_101C9976_1D18_40B2_8B55_AF58B3288C5E_.wvu.FilterData" sId="2"/>
    <undo index="65535" exp="area" ref3D="1" dr="$F$12:$F$36" dn="Z_1107865B_A0EB_4847_A36F_D5E40A139ED7_.wvu.FilterData" sId="2"/>
    <undo index="65535" exp="area" ref3D="1" dr="$F$12:$F$36" dn="Z_10B9ED9A_776C_4C88_BB74_F298FBEC36BC_.wvu.FilterData" sId="2"/>
    <undo index="65535" exp="area" ref3D="1" dr="$F$12:$F$36" dn="Z_16C8B2FD_2F76_489F_9339_860DFC9C743B_.wvu.FilterData" sId="2"/>
    <undo index="65535" exp="area" ref3D="1" dr="$F$12:$F$36" dn="Z_238623E3_676B_41E1_9449_C0407B5EFE1F_.wvu.FilterData" sId="2"/>
    <undo index="65535" exp="area" ref3D="1" dr="$F$12:$F$36" dn="Z_24A58009_A136_4097_8C4E_A556C7CB9353_.wvu.FilterData" sId="2"/>
    <undo index="65535" exp="area" ref3D="1" dr="$F$12:$F$36" dn="Z_23355AA2_0EA9_4878_8689_2B552F73220C_.wvu.FilterData" sId="2"/>
    <undo index="65535" exp="area" ref3D="1" dr="$F$12:$F$36" dn="Z_269C562B_7017_48FA_9103_9F336ABABE31_.wvu.FilterData" sId="2"/>
    <undo index="65535" exp="area" ref3D="1" dr="$F$12:$F$36" dn="Z_267DB328_D5F8_49B3_824C_9132E73F82EC_.wvu.FilterData" sId="2"/>
    <undo index="65535" exp="area" ref3D="1" dr="$F$12:$F$27" dn="Z_2DA90C87_17B7_488A_96CE_953009E08D67_.wvu.FilterData" sId="2"/>
    <undo index="65535" exp="area" ref3D="1" dr="$F$12:$F$36" dn="Z_2D983C71_D1F5_494A_931E_FF9E16BE2A03_.wvu.FilterData" sId="2"/>
    <undo index="65535" exp="area" ref3D="1" dr="$F$12:$F$36" dn="Z_279367CD_B136_4247_9DBB_B396CE36736F_.wvu.FilterData" sId="2"/>
    <undo index="65535" exp="area" ref3D="1" dr="$F$12:$F$36" dn="Z_29A68A39_9E5B_45A0_A67B_9745A22298F4_.wvu.FilterData" sId="2"/>
    <undo index="65535" exp="area" ref3D="1" dr="$F$12:$F$36" dn="Z_2AE8073B_B698_4C4B_A05A_0A7746F884D2_.wvu.FilterData" sId="2"/>
    <undo index="65535" exp="area" ref3D="1" dr="$F$12:$F$36" dn="Z_31F16777_8A2D_438C_9B1E_5BBE5FB31A86_.wvu.FilterData" sId="2"/>
    <undo index="65535" exp="area" ref3D="1" dr="$F$12:$F$27" dn="Z_32C30BC1_850C_4590_B516_0DD6A3B3C35A_.wvu.FilterData" sId="2"/>
    <undo index="65535" exp="area" ref3D="1" dr="$F$12:$F$36" dn="Z_1B5817AE_DF94_481E_BC53_4A8A3A016010_.wvu.FilterData" sId="2"/>
    <undo index="65535" exp="area" ref3D="1" dr="$F$12:$F$36" dn="Z_1BD8BA04_4249_410E_B052_2C932084686D_.wvu.FilterData" sId="2"/>
    <undo index="65535" exp="area" ref3D="1" dr="$F$12:$F$36" dn="Z_1DA5BDA7_0710_427A_90D3_7C233E7E7867_.wvu.FilterData" sId="2"/>
    <undo index="65535" exp="area" ref3D="1" dr="$F$12:$F$36" dn="Z_178C6AB4_36FF_47B0_A957_88F790F4A638_.wvu.FilterData" sId="2"/>
    <undo index="65535" exp="area" ref3D="1" dr="$F$12:$F$36" dn="Z_1CDEEEC5_EEBD_4581_9F45_6C5C5481C70C_.wvu.FilterData" sId="2"/>
    <undo index="65535" exp="area" ref3D="1" dr="$F$12:$F$36" dn="Z_19ABFBEB_904D_48A2_8B86_D32EF62117B8_.wvu.FilterData" sId="2"/>
    <undo index="65535" exp="area" ref3D="1" dr="$F$12:$F$36" dn="Z_1C549679_4CE1_4A56_8C88_5708FE85C986_.wvu.FilterData" sId="2"/>
    <undo index="65535" exp="area" ref3D="1" dr="$F$12:$F$36" dn="Z_1B3820EF_91DB_4AA5_A52C_586CC4DFE1CD_.wvu.FilterData" sId="2"/>
    <undo index="65535" exp="area" ref3D="1" dr="$F$12:$F$36" dn="Z_30547C4C_6621_4D1D_9EBD_85ABD58AA778_.wvu.FilterData" sId="2"/>
    <undo index="65535" exp="area" ref3D="1" dr="$F$12:$F$36" dn="Z_0448D55D_4228_499D_9887_4D2CE51245AE_.wvu.FilterData" sId="2"/>
    <undo index="65535" exp="area" ref3D="1" dr="$F$12:$F$36" dn="Z_2D0D2FFB_6FBF_4EE5_9943_9CA8638E5C48_.wvu.FilterData" sId="2"/>
    <undo index="65535" exp="area" ref3D="1" dr="$F$12:$F$36" dn="Z_2CFA878C_212D_491A_9F21_A3AE3D915B5E_.wvu.FilterData" sId="2"/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2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15" sId="2" ref="A12:XFD12" action="deleteRow">
    <undo index="65535" exp="area" ref3D="1" dr="$F$12:$F$35" dn="Z_FD074F05_D58B_4D08_A3FF_BC45D1FBE1C1_.wvu.FilterData" sId="2"/>
    <undo index="65535" exp="area" ref3D="1" dr="$F$12:$F$35" dn="Z_FD347E15_CB7B_4463_AC0A_D3EBF783E423_.wvu.FilterData" sId="2"/>
    <undo index="65535" exp="area" ref3D="1" dr="$F$12:$F$35" dn="Z_FFCB20F1_0460_4EB3_BFC1_1932E107B38F_.wvu.FilterData" sId="2"/>
    <undo index="65535" exp="area" ref3D="1" dr="$F$12:$F$35" dn="Z_FEAD415E_4912_4D92_A0DF_D17A7B8F2F3C_.wvu.FilterData" sId="2"/>
    <undo index="65535" exp="area" ref3D="1" dr="$F$12:$F$35" dn="Z_FDFE66F8_F993_49AE_A277_FFCDE5621C63_.wvu.FilterData" sId="2"/>
    <undo index="65535" exp="area" ref3D="1" dr="$F$12:$F$35" dn="Z_FBEDF012_44D8_467B_9BF8_2FF25C85E28C_.wvu.FilterData" sId="2"/>
    <undo index="65535" exp="area" ref3D="1" dr="$F$12:$F$35" dn="Z_FB6BC7CE_9755_4043_9D03_3C6A89E75BA6_.wvu.FilterData" sId="2"/>
    <undo index="65535" exp="area" ref3D="1" dr="$F$12:$F$35" dn="Z_F715E55F_4944_4BE3_8FC3_8374229A3D08_.wvu.FilterData" sId="2"/>
    <undo index="65535" exp="area" ref3D="1" dr="$F$12:$F$35" dn="Z_F7C1EE9B_8F8F_4FC4_971C_171B8B5E90B7_.wvu.FilterData" sId="2"/>
    <undo index="65535" exp="area" ref3D="1" dr="$F$12:$F$35" dn="Z_FAEDF00F_B931_47E9_B0EA_4E678CD68030_.wvu.FilterData" sId="2"/>
    <undo index="65535" exp="area" ref3D="1" dr="$F$12:$F$35" dn="Z_F9C7C1B5_960F_4B4C_939D_A38EB53640D8_.wvu.FilterData" sId="2"/>
    <undo index="65535" exp="area" ref3D="1" dr="$F$12:$F$35" dn="Z_F5FA72D9_9AE0_49AA_94F0_17176F658FAC_.wvu.FilterData" sId="2"/>
    <undo index="65535" exp="area" ref3D="1" dr="$F$12:$F$35" dn="Z_ED671E59_1C1E_4E71_A7DF_34FA2284A248_.wvu.FilterData" sId="2"/>
    <undo index="65535" exp="area" ref3D="1" dr="$F$12:$F$35" dn="Z_F3F77791_4E60_48EC_9A70_1D75BCA12FD6_.wvu.FilterData" sId="2"/>
    <undo index="65535" exp="area" ref3D="1" dr="$F$12:$F$35" dn="Z_F3904203_56FE_4F3C_AB70_722EA1526526_.wvu.FilterData" sId="2"/>
    <undo index="65535" exp="area" ref3D="1" dr="$F$12:$F$35" dn="Z_F0D8BCC1_15BE_47E5_8318_D94D6F463914_.wvu.FilterData" sId="2"/>
    <undo index="65535" exp="area" ref3D="1" dr="$F$12:$F$35" dn="Z_F0C7525D_1314_4CD3_8BEB_FAD3BB441384_.wvu.FilterData" sId="2"/>
    <undo index="65535" exp="area" ref3D="1" dr="$F$12:$F$35" dn="Z_ED3C05FD_7110_4934_BC46_C70A2842A0D0_.wvu.FilterData" sId="2"/>
    <undo index="65535" exp="area" ref3D="1" dr="$F$12:$F$26" dn="Z_ECFDF404_CEB4_40F9_A040_C016405F87DB_.wvu.FilterData" sId="2"/>
    <undo index="65535" exp="area" ref3D="1" dr="$F$12:$F$26" dn="Z_EE069268_137A_4D05_8B43_AEC8DDEDCCDC_.wvu.FilterData" sId="2"/>
    <undo index="65535" exp="area" ref3D="1" dr="$F$12:$F$35" dn="Z_F1B5A8C6_E839_4BB1_B79B_98C354E7A8E8_.wvu.FilterData" sId="2"/>
    <undo index="65535" exp="area" ref3D="1" dr="$F$12:$F$35" dn="Z_E79ED607_D49E_42A4_B353_14B21A033EA7_.wvu.FilterData" sId="2"/>
    <undo index="65535" exp="area" ref3D="1" dr="$F$12:$F$35" dn="Z_E9844D74_1487_4F5B_87F9_5C5925924582_.wvu.FilterData" sId="2"/>
    <undo index="65535" exp="area" ref3D="1" dr="$F$12:$F$35" dn="Z_E9459797_DAC6_4F50_A53F_BB7C0C97605E_.wvu.FilterData" sId="2"/>
    <undo index="65535" exp="area" ref3D="1" dr="$F$12:$F$35" dn="Z_E95CF706_DE25_4445_806A_E694D370231B_.wvu.FilterData" sId="2"/>
    <undo index="65535" exp="area" ref3D="1" dr="$F$12:$F$35" dn="Z_E9112136_EB27_4EE9_A34E_154F41165570_.wvu.FilterData" sId="2"/>
    <undo index="65535" exp="area" ref3D="1" dr="$F$12:$F$35" dn="Z_EBCEF552_F820_47E0_8DE4_575DD42F1765_.wvu.FilterData" sId="2"/>
    <undo index="65535" exp="area" ref3D="1" dr="$F$12:$F$35" dn="Z_E5B0BC44_AFC8_45EB_B909_B85C882D12D5_.wvu.FilterData" sId="2"/>
    <undo index="65535" exp="area" ref3D="1" dr="$F$12:$F$35" dn="Z_E894B664_304B_4462_8F33_9B15CEF69D9D_.wvu.FilterData" sId="2"/>
    <undo index="65535" exp="area" ref3D="1" dr="$F$12:$F$35" dn="Z_D08F8D33_FC75_4C2A_9F9D_EC0EC8427EE7_.wvu.FilterData" sId="2"/>
    <undo index="65535" exp="area" ref3D="1" dr="$F$12:$F$26" dn="Z_D02D4BA0_B875_4C09_BEE7_B4D67F63F279_.wvu.FilterData" sId="2"/>
    <undo index="65535" exp="area" ref3D="1" dr="$F$12:$F$35" dn="Z_CEBF7672_424D_4EA4_B10B_C03C9D1C7A0D_.wvu.FilterData" sId="2"/>
    <undo index="65535" exp="area" ref3D="1" dr="$F$12:$F$35" dn="Z_CF6A58B7_1E01_4A81_85AD_47FD32192374_.wvu.FilterData" sId="2"/>
    <undo index="65535" exp="area" ref3D="1" dr="$F$12:$F$35" dn="Z_D4424681_038C_42BE_B032_DEBD64D54F51_.wvu.FilterData" sId="2"/>
    <undo index="65535" exp="area" ref3D="1" dr="$F$12:$F$35" dn="Z_D3401203_6518_494E_99D2_1AE469A968AC_.wvu.FilterData" sId="2"/>
    <undo index="65535" exp="area" ref3D="1" dr="$F$12:$F$26" dn="Z_D07AB6EF_C9CE_4C8E_944C_B216F889E413_.wvu.FilterData" sId="2"/>
    <undo index="65535" exp="area" ref3D="1" dr="$F$12:$F$35" dn="Z_D24722ED_F8AE_4194_B9C8_84112F7F728F_.wvu.FilterData" sId="2"/>
    <undo index="65535" exp="area" ref3D="1" dr="$F$12:$F$35" dn="Z_D34D6F07_2BEB_4A72_B1F4_3788E42E87B5_.wvu.FilterData" sId="2"/>
    <undo index="65535" exp="area" ref3D="1" dr="$F$12:$F$26" dn="Z_D2E617D2_BD53_467B_A19D_9C7A140766A9_.wvu.FilterData" sId="2"/>
    <undo index="65535" exp="area" ref3D="1" dr="$F$12:$F$35" dn="Z_CA6A711F_AFEC_4EA2_92B6_8C50D5DFB5E0_.wvu.FilterData" sId="2"/>
    <undo index="65535" exp="area" ref3D="1" dr="$F$12:$F$35" dn="Z_CC3AD953_F192_4FFB_B068_1A0CF38E052F_.wvu.FilterData" sId="2"/>
    <undo index="65535" exp="area" ref3D="1" dr="$F$12:$F$35" dn="Z_CAA025D9_285D_4646_9EE0_BC5B54FCCC7A_.wvu.FilterData" sId="2"/>
    <undo index="65535" exp="area" ref3D="1" dr="$F$12:$F$35" dn="Z_C9C7FF3A_6809_4001_B19D_322101D0AD65_.wvu.FilterData" sId="2"/>
    <undo index="65535" exp="area" ref3D="1" dr="$F$12:$F$35" dn="Z_CCE6962E_BE04_4DE0_85C3_922F4894B137_.wvu.FilterData" sId="2"/>
    <undo index="65535" exp="area" ref3D="1" dr="$F$12:$F$35" dn="Z_CD0420B6_BE2A_4FDE_98BC_9ECAE28619AE_.wvu.FilterData" sId="2"/>
    <undo index="65535" exp="area" ref3D="1" dr="$F$12:$F$35" dn="Z_CAADC69B_C84A_4EFF_9C78_11FE4816DBF3_.wvu.FilterData" sId="2"/>
    <undo index="65535" exp="area" ref3D="1" dr="$F$12:$F$35" dn="Z_CAA4EAB1_6D45_4305_ADC9_23D37DD7142F_.wvu.FilterData" sId="2"/>
    <undo index="65535" exp="area" ref3D="1" dr="$F$12:$F$35" dn="Z_CDED1B75_D7EB_47DE_B5F0_56ECDAA177D0_.wvu.FilterData" sId="2"/>
    <undo index="65535" exp="area" ref3D="1" dr="$F$12:$F$35" dn="Z_CDE7C174_BBB7_4E89_B73F_EBBA85900F9A_.wvu.FilterData" sId="2"/>
    <undo index="65535" exp="area" ref3D="1" dr="$F$12:$F$35" dn="Z_C8F6E6D2_0542_43E1_AEA0_273BEF468A88_.wvu.FilterData" sId="2"/>
    <undo index="65535" exp="area" ref3D="1" dr="$F$12:$F$35" dn="Z_C21563A0_5E2E_4D91_A89C_00F47E695BE8_.wvu.FilterData" sId="2"/>
    <undo index="65535" exp="area" ref3D="1" dr="$F$12:$F$35" dn="Z_C8D1F73C_ED73_4766_9B63_6ADE3AA56D45_.wvu.FilterData" sId="2"/>
    <undo index="65535" exp="area" ref3D="1" dr="$F$12:$F$35" dn="Z_C5AE37F0_DAE0_476A_8E70_24D6F0CD1DAD_.wvu.FilterData" sId="2"/>
    <undo index="65535" exp="area" ref3D="1" dr="$F$12:$F$35" dn="Z_C820AB98_4B31_4EA2_A6FE_9ACC415BB9EF_.wvu.FilterData" sId="2"/>
    <undo index="65535" exp="area" ref3D="1" dr="$F$12:$F$35" dn="Z_C2100C23_3FC0_4B2F_929D_58E49C378F8C_.wvu.FilterData" sId="2"/>
    <undo index="65535" exp="area" ref3D="1" dr="$F$12:$F$35" dn="Z_BB4EDF33_DB98_4E24_8D39_AB289EFD708C_.wvu.FilterData" sId="2"/>
    <undo index="65535" exp="area" ref3D="1" dr="$F$12:$F$35" dn="Z_BF090B2D_BB7A_48CE_871A_D3461B6DE9A7_.wvu.FilterData" sId="2"/>
    <undo index="65535" exp="area" ref3D="1" dr="$F$12:$F$35" dn="Z_BEDC882C_0B0B_47BC_8707_076F8485823D_.wvu.FilterData" sId="2"/>
    <undo index="65535" exp="area" ref3D="1" dr="$F$12:$F$35" dn="Z_BF1E3A92_57A6_4BA0_823B_1798CD42914D_.wvu.FilterData" sId="2"/>
    <undo index="65535" exp="area" ref3D="1" dr="$F$12:$F$26" dn="Z_BC1888F7_BAB9_43A6_823D_E549B955B68D_.wvu.FilterData" sId="2"/>
    <undo index="65535" exp="area" ref3D="1" dr="$F$12:$F$35" dn="Z_C0F45AA9_A026_4A70_BBD0_57BA27448A94_.wvu.FilterData" sId="2"/>
    <undo index="65535" exp="area" ref3D="1" dr="$F$12:$F$35" dn="Z_BCE2C67C_7B6C_49E2_BFFC_2ACC6819B7DB_.wvu.FilterData" sId="2"/>
    <undo index="65535" exp="area" ref3D="1" dr="$F$12:$F$35" dn="Z_C06E639D_EFAF_4508_89B5_A12367EAC8FE_.wvu.FilterData" sId="2"/>
    <undo index="65535" exp="area" ref3D="1" dr="$F$12:$F$35" dn="Z_B7CBA0C8_73B6_4B47_836F_3ADC8DEF0E93_.wvu.FilterData" sId="2"/>
    <undo index="65535" exp="area" ref3D="1" dr="$F$12:$F$35" dn="Z_BA223B69_EEE9_4CA5_9338_587DE291D8E8_.wvu.FilterData" sId="2"/>
    <undo index="65535" exp="area" ref3D="1" dr="$F$12:$F$35" dn="Z_B6DC37DE_F44E_48A3_9801_D2949568AD5A_.wvu.FilterData" sId="2"/>
    <undo index="65535" exp="area" ref3D="1" dr="$F$12:$F$35" dn="Z_B6FEF9BA_7A70_46C0_9813_10337F232C21_.wvu.FilterData" sId="2"/>
    <undo index="65535" exp="area" ref3D="1" dr="$F$12:$F$35" dn="Z_B88B76EA_4537_4581_9671_A8DA1CD341A8_.wvu.FilterData" sId="2"/>
    <undo index="65535" exp="area" ref3D="1" dr="$F$12:$F$35" dn="Z_B520622C_BC56_4144_9176_9312EDD953B8_.wvu.FilterData" sId="2"/>
    <undo index="65535" exp="area" ref3D="1" dr="$F$12:$F$35" dn="Z_BA63555C_E860_4ED9_B368_7C456DA17EC0_.wvu.FilterData" sId="2"/>
    <undo index="65535" exp="area" ref3D="1" dr="$F$12:$F$35" dn="Z_E0F3C6FF_5562_4258_A23E_5676DD613BCB_.wvu.FilterData" sId="2"/>
    <undo index="65535" exp="area" ref3D="1" dr="$F$12:$F$35" dn="Z_E10B74BF_E335_4163_938D_AC93E3F0F0F3_.wvu.FilterData" sId="2"/>
    <undo index="65535" exp="area" ref3D="1" dr="$F$12:$F$35" dn="Z_E123379B_16DE_43A7_B968_986DD678FB65_.wvu.FilterData" sId="2"/>
    <undo index="65535" exp="area" ref3D="1" dr="$F$12:$F$35" dn="Z_E041D0C2_9106_4AE6_836A_61F900529BB0_.wvu.FilterData" sId="2"/>
    <undo index="65535" exp="area" ref3D="1" dr="$F$12:$F$35" dn="Z_E18294BF_A2A4_40F2_AA92_BD690160A047_.wvu.FilterData" sId="2"/>
    <undo index="65535" exp="area" ref3D="1" dr="$F$12:$F$35" dn="Z_E557EDC9_A105_4D7E_B08C_C82E152E6470_.wvu.FilterData" sId="2"/>
    <undo index="65535" exp="area" ref3D="1" dr="$F$12:$F$35" dn="Z_E523C212_24F7_42C7_83F2_A43D151D056F_.wvu.FilterData" sId="2"/>
    <undo index="65535" exp="area" ref3D="1" dr="$F$12:$F$35" dn="Z_E50BCF9F_C304_4E72_86DB_8DA556A60A1C_.wvu.FilterData" sId="2"/>
    <undo index="65535" exp="area" ref3D="1" dr="$F$12:$F$35" dn="Z_E1DCE09F_4364_42FC_911D_AC1208A53BD7_.wvu.FilterData" sId="2"/>
    <undo index="65535" exp="area" ref3D="1" dr="$F$12:$F$35" dn="Z_E4AF1AED_6D95_4639_A14D_EA7DF8B0A2A9_.wvu.FilterData" sId="2"/>
    <undo index="65535" exp="area" ref3D="1" dr="$F$12:$F$35" dn="Z_DF67C521_B51C_4700_851B_872F8DE6EFF8_.wvu.FilterData" sId="2"/>
    <undo index="65535" exp="area" ref3D="1" dr="$F$12:$F$35" dn="Z_DA1840D9_3056_4795_A7E9_D4CC7FA43C16_.wvu.FilterData" sId="2"/>
    <undo index="65535" exp="area" ref3D="1" dr="$F$12:$F$35" dn="Z_DF4F19E8_DD8C_4ACA_9C94_363744365D22_.wvu.FilterData" sId="2"/>
    <undo index="65535" exp="area" ref3D="1" dr="$F$12:$F$35" dn="Z_DE5B1769_A846_4BCD_B934_9ABE9D111AF2_.wvu.FilterData" sId="2"/>
    <undo index="65535" exp="area" ref3D="1" dr="$F$12:$F$35" dn="Z_DA623DF0_71E9_43FA_BE64_2090539C040C_.wvu.FilterData" sId="2"/>
    <undo index="65535" exp="area" ref3D="1" dr="$F$12:$F$35" dn="Z_E00FEA00_7A99_49C9_B589_977202318E9B_.wvu.FilterData" sId="2"/>
    <undo index="65535" exp="area" ref3D="1" dr="$F$12:$F$35" dn="Z_D55DA02F_087B_47C5_86C4_C3FDC42B82D1_.wvu.FilterData" sId="2"/>
    <undo index="65535" exp="area" ref3D="1" dr="$F$12:$F$35" dn="Z_D5059DD2_E301_4708_BF1C_FC06DAA669FD_.wvu.FilterData" sId="2"/>
    <undo index="65535" exp="area" ref3D="1" dr="$F$12:$F$35" dn="Z_D44E466B_B174_4440_9D71_7CB43A81D201_.wvu.FilterData" sId="2"/>
    <undo index="65535" exp="area" ref3D="1" dr="$F$12:$F$35" dn="Z_D94CE285_7D21_489C_AF56_B916A64272B2_.wvu.FilterData" sId="2"/>
    <undo index="65535" exp="area" ref3D="1" dr="$F$12:$F$35" dn="Z_D5A46005_8CF2_45B1_9E6B_5101322966CF_.wvu.FilterData" sId="2"/>
    <undo index="65535" exp="area" ref3D="1" dr="$F$12:$F$35" dn="Z_D590E596_1CF6_4DA0_A384_7971A6F592F1_.wvu.FilterData" sId="2"/>
    <undo index="65535" exp="area" ref3D="1" dr="$F$12:$F$35" dn="Z_D5384794_46E5_4F2A_BB87_B0DF708FAE38_.wvu.FilterData" sId="2"/>
    <undo index="65535" exp="area" ref3D="1" dr="$F$12:$F$35" dn="Z_D7C2B18C_CE8D_44B2_900A_94C54165EA12_.wvu.FilterData" sId="2"/>
    <undo index="65535" exp="area" ref3D="1" dr="$F$12:$F$35" dn="Z_D63D3D31_1859_4C37_904B_A62CD7C4DBC6_.wvu.FilterData" sId="2"/>
    <undo index="65535" exp="area" ref3D="1" dr="$F$12:$F$35" dn="Z_D6927EB2_A704_404D_9A40_5859BA44DC98_.wvu.FilterData" sId="2"/>
    <undo index="65535" exp="area" ref3D="1" dr="$F$12:$F$35" dn="Z_D9A1E249_F4FD_4E91_A33B_59E9FC330C62_.wvu.FilterData" sId="2"/>
    <undo index="65535" exp="area" ref3D="1" dr="$F$12:$F$26" dn="Z_D82FA4E5_3651_438D_A405_193FEF8586FF_.wvu.FilterData" sId="2"/>
    <undo index="65535" exp="area" ref3D="1" dr="$F$12:$F$35" dn="Z_86E55760_5DF9_4867_B353_47921D1022DB_.wvu.FilterData" sId="2"/>
    <undo index="65535" exp="area" ref3D="1" dr="$F$12:$F$35" dn="Z_8751BA46_C4C4_4131_B3E7_C9EA979D3DFD_.wvu.FilterData" sId="2"/>
    <undo index="65535" exp="area" ref3D="1" dr="$F$12:$F$35" dn="Z_86760CF8_0C83_4D58_8763_0282BD98E2CA_.wvu.FilterData" sId="2"/>
    <undo index="65535" exp="area" ref3D="1" dr="$F$12:$F$35" dn="Z_8B890DE4_3940_462F_8E90_887F03602F54_.wvu.FilterData" sId="2"/>
    <undo index="65535" exp="area" ref3D="1" dr="$F$12:$F$35" dn="Z_8C14FFD0_8FB5_471A_81A3_5EAA5A5E7562_.wvu.FilterData" sId="2"/>
    <undo index="65535" exp="area" ref3D="1" dr="$F$12:$F$35" dn="Z_88A124B2_DF69_431E_A878_96BAF27A7431_.wvu.FilterData" sId="2"/>
    <undo index="65535" exp="area" ref3D="1" dr="$F$12:$F$35" dn="Z_8154014B_BB5F_4AF8_A9A9_458BA3063254_.wvu.FilterData" sId="2"/>
    <undo index="65535" exp="area" ref3D="1" dr="$F$12:$F$35" dn="Z_848F783C_C951_428A_AC84_9CB29B2A126A_.wvu.FilterData" sId="2"/>
    <undo index="65535" exp="area" ref3D="1" dr="$F$12:$F$26" dn="Z_81BD6A06_140C_49EA_BA29_E80EA6E1F070_.wvu.FilterData" sId="2"/>
    <undo index="65535" exp="area" ref3D="1" dr="$F$12:$F$35" dn="Z_852649C1_0D8B_4043_A12B_A26E7C8CC42C_.wvu.FilterData" sId="2"/>
    <undo index="65535" exp="area" ref3D="1" dr="$F$12:$F$35" dn="Z_AE1E0678_23EA_4382_8B0A_6F4FE1C4F79C_.wvu.FilterData" sId="2"/>
    <undo index="65535" exp="area" ref3D="1" dr="$F$12:$F$26" dn="Z_AD1862A2_B2AE_4E33_B72E_E45FA74F5DDE_.wvu.FilterData" sId="2"/>
    <undo index="65535" exp="area" ref3D="1" dr="$F$12:$F$35" dn="Z_AD76010C_8FD4_43C8_8424_1AA7C7D074B2_.wvu.FilterData" sId="2"/>
    <undo index="65535" exp="area" ref3D="1" dr="$F$12:$F$35" dn="Z_B191E45D_1DBC_4575_98F8_78EE39E98098_.wvu.FilterData" sId="2"/>
    <undo index="65535" exp="area" ref3D="1" dr="$F$12:$F$35" dn="Z_B120FC86_274D_4831_B6C2_3687A3344DB6_.wvu.FilterData" sId="2"/>
    <undo index="65535" exp="area" ref3D="1" dr="$F$12:$F$35" dn="Z_B39E77E5_B93C_427E_A654_DC43B5DCB236_.wvu.FilterData" sId="2"/>
    <undo index="65535" exp="area" ref3D="1" dr="$F$12:$F$35" dn="Z_AD90A1FF_A9FB_4C2F_A671_95660822D403_.wvu.FilterData" sId="2"/>
    <undo index="65535" exp="area" ref3D="1" dr="$F$12:$F$35" dn="Z_B0AF3D61_3132_4CBA_B12C_CEDAB265069D_.wvu.FilterData" sId="2"/>
    <undo index="65535" exp="area" ref3D="1" dr="$F$12:$F$35" dn="Z_B2F0B537_AF2B_44D5_BE5B_0D2C5E9B3156_.wvu.FilterData" sId="2"/>
    <undo index="65535" exp="area" ref3D="1" dr="$F$12:$F$35" dn="Z_A79687FB_8455_47B8_9242_A878684B339B_.wvu.FilterData" sId="2"/>
    <undo index="65535" exp="area" ref3D="1" dr="$F$12:$F$35" dn="Z_A88EE2BA_3D6B_4340_B2EB_0159282AEE78_.wvu.FilterData" sId="2"/>
    <undo index="65535" exp="area" ref3D="1" dr="$F$12:$F$35" dn="Z_AB9A0E81_3032_4925_B7FE_BC3AFD03AA67_.wvu.FilterData" sId="2"/>
    <undo index="65535" exp="area" ref3D="1" dr="$F$12:$F$35" dn="Z_ABE33C37_BC73_4BC5_8C31_9C7557DF5A49_.wvu.FilterData" sId="2"/>
    <undo index="65535" exp="area" ref3D="1" dr="$F$12:$F$35" dn="Z_A575E7D0_874E_460D_B087_7F26170DA0F1_.wvu.FilterData" sId="2"/>
    <undo index="65535" exp="area" ref3D="1" dr="$F$12:$F$35" dn="Z_A31FDB81_14C7_4F93_991A_8040A2095DA1_.wvu.FilterData" sId="2"/>
    <undo index="65535" exp="area" ref3D="1" dr="$F$12:$F$35" dn="Z_A0848DFB_A128_4941_9DAD_764CCEB70B9B_.wvu.FilterData" sId="2"/>
    <undo index="65535" exp="area" ref3D="1" dr="$F$12:$F$35" dn="Z_A1A57B5B_368B_4087_BB80_3AB04FC7D1F6_.wvu.FilterData" sId="2"/>
    <undo index="65535" exp="area" ref3D="1" dr="$F$12:$F$35" dn="Z_A150BD17_DD2F_47F4_ADFB_165F4FFC2C8B_.wvu.FilterData" sId="2"/>
    <undo index="65535" exp="area" ref3D="1" dr="$F$12:$F$35" dn="Z_A2632ECD_3767_4903_8397_E8BD95B69C95_.wvu.FilterData" sId="2"/>
    <undo index="65535" exp="area" ref3D="1" dr="$F$12:$F$35" dn="Z_A2128AFF_1EE2_41D8_AFA7_F1F8CBC10842_.wvu.FilterData" sId="2"/>
    <undo index="65535" exp="area" ref3D="1" dr="$F$12:$F$35" dn="Z_A44248F3_7D75_4B34_A328_68581A30EEE8_.wvu.FilterData" sId="2"/>
    <undo index="65535" exp="area" ref3D="1" dr="$F$12:$F$35" dn="Z_9DD771A1_592B_4EF3_8CF1_6E5FA671B54D_.wvu.FilterData" sId="2"/>
    <undo index="65535" exp="area" ref3D="1" dr="$F$12:$F$35" dn="Z_9E192F3B_61FD_41E8_8C06_70A50B422775_.wvu.FilterData" sId="2"/>
    <undo index="65535" exp="area" ref3D="1" dr="$F$12:$F$35" dn="Z_9B77CED4_2D7D_493D_8517_00D4B8048B39_.wvu.FilterData" sId="2"/>
    <undo index="65535" exp="area" ref3D="1" dr="$F$12:$F$35" dn="Z_9DA6EF3F_2196_4217_A7A7_F82F9A11FD3D_.wvu.FilterData" sId="2"/>
    <undo index="65535" exp="area" ref3D="1" dr="$F$12:$F$26" dn="Z_9606F520_D7FD_426B_844B_9E7400D4DBB0_.wvu.FilterData" sId="2"/>
    <undo index="65535" exp="area" ref3D="1" dr="$F$12:$F$35" dn="Z_97648834_D376_48B7_9373_79E61C0FC218_.wvu.FilterData" sId="2"/>
    <undo index="65535" exp="area" ref3D="1" dr="$F$12:$F$35" dn="Z_96C6E51E_1BFE_4D07_8D74_EF8ACD31C564_.wvu.FilterData" sId="2"/>
    <undo index="65535" exp="area" ref3D="1" dr="$F$12:$F$35" dn="Z_95F1C08D_0EB1_4B8C_AC1A_0D4C3E45F44D_.wvu.FilterData" sId="2"/>
    <undo index="65535" exp="area" ref3D="1" dr="$F$12:$F$35" dn="Z_96AC94C9_5CC6_45B3_985F_29E888DD3022_.wvu.FilterData" sId="2"/>
    <undo index="65535" exp="area" ref3D="1" dr="$F$12:$F$35" dn="Z_96AAE3B0_D1E8_469D_9A12_AFDFE60F4523_.wvu.FilterData" sId="2"/>
    <undo index="65535" exp="area" ref3D="1" dr="$F$12:$F$35" dn="Z_989763D3_A14D_4C21_B081_0BF446C8DD8E_.wvu.FilterData" sId="2"/>
    <undo index="65535" exp="area" ref3D="1" dr="$F$12:$F$35" dn="Z_98C4C084_DE21_4ED4_B65C_1B0429E96274_.wvu.FilterData" sId="2"/>
    <undo index="65535" exp="area" ref3D="1" dr="$F$12:$F$35" dn="Z_8E7C80EA_701E_4DD5_A340_B747D09FCFF6_.wvu.FilterData" sId="2"/>
    <undo index="65535" exp="area" ref3D="1" dr="$F$12:$F$35" dn="Z_8DF51A60_F615_4681_9AB4_5F1E71ED40C5_.wvu.FilterData" sId="2"/>
    <undo index="65535" exp="area" ref3D="1" dr="$F$12:$F$35" dn="Z_907A51ED_AFA8_44E7_B3E8_BC5AA04AB18E_.wvu.FilterData" sId="2"/>
    <undo index="65535" exp="area" ref3D="1" dr="$F$12:$F$35" dn="Z_91AA8108_AE08_4F42_913D_ADA48EC16879_.wvu.FilterData" sId="2"/>
    <undo index="65535" exp="area" ref3D="1" dr="$F$12:$F$26" dn="Z_8DA31A28_AD02_487A_A352_FAC98CBFB6E0_.wvu.FilterData" sId="2"/>
    <undo index="65535" exp="area" ref3D="1" dr="$F$12:$F$26" dn="Z_92DC2D38_E6B2_4ED8_941B_9B95AB1FDF0B_.wvu.FilterData" sId="2"/>
    <undo index="65535" exp="area" ref3D="1" dr="$F$12:$F$35" dn="Z_90AA3ECB_5CAF_4792_8459_CC8156B0FC39_.wvu.FilterData" sId="2"/>
    <undo index="65535" exp="area" ref3D="1" dr="$F$12:$F$35" dn="Z_6D956B0B_3AD2_4427_98C8_0E5C020FAF1B_.wvu.FilterData" sId="2"/>
    <undo index="65535" exp="area" ref3D="1" dr="$F$12:$F$35" dn="Z_6EF0C037_3B1F_4AF1_A99C_2B750C2575A6_.wvu.FilterData" sId="2"/>
    <undo index="65535" exp="area" ref3D="1" dr="$F$12:$F$35" dn="Z_6EEF63A5_0562_486A_88B0_0D2CB617031F_.wvu.FilterData" sId="2"/>
    <undo index="65535" exp="area" ref3D="1" dr="$F$12:$F$35" dn="Z_6EBDA325_155F_49D3_94B3_C92B9594AFC6_.wvu.FilterData" sId="2"/>
    <undo index="65535" exp="area" ref3D="1" dr="$F$12:$F$35" dn="Z_6E5E7D5C_F7CD_49DE_BCA3_230E3BA828AD_.wvu.FilterData" sId="2"/>
    <undo index="65535" exp="area" ref3D="1" dr="$F$12:$F$35" dn="Z_6DFA21B1_CCF4_4973_A48B_7D77CEACB48D_.wvu.FilterData" sId="2"/>
    <undo index="65535" exp="area" ref3D="1" dr="$F$12:$F$26" dn="Z_7323588F_725F_42A4_B6A2_C038E35525E8_.wvu.FilterData" sId="2"/>
    <undo index="65535" exp="area" ref3D="1" dr="$F$12:$F$35" dn="Z_72D0EA08_E3EB_4260_B996_76F4926F9FDF_.wvu.FilterData" sId="2"/>
    <undo index="65535" exp="area" ref3D="1" dr="$F$12:$F$35" dn="Z_719C9C39_42F0_490C_9571_E030A4864261_.wvu.FilterData" sId="2"/>
    <undo index="65535" exp="area" ref3D="1" dr="$F$12:$F$35" dn="Z_72C34270_E12A_4AEA_BC53_96C4B9917827_.wvu.FilterData" sId="2"/>
    <undo index="65535" exp="area" ref3D="1" dr="$F$12:$F$35" dn="Z_6BB413E5_BA24_4E3C_AF92_465BE7DE7070_.wvu.FilterData" sId="2"/>
    <undo index="65535" exp="area" ref3D="1" dr="$F$12:$F$35" dn="Z_6CAF1E5E_8E60_4D27_B7AA_290DD05F44B9_.wvu.FilterData" sId="2"/>
    <undo index="65535" exp="area" ref3D="1" dr="$F$12:$F$35" dn="Z_6B755CF2_B870_4FE3_8B44_414956F3B830_.wvu.FilterData" sId="2"/>
    <undo index="65535" exp="area" ref3D="1" dr="$F$12:$F$35" dn="Z_6C2D60DE_D4AA_4F93_B5DE_74097FADD26E_.wvu.FilterData" sId="2"/>
    <undo index="65535" exp="area" ref3D="1" dr="$F$12:$F$35" dn="Z_692628DC_A57E_4A75_9440_672E4244B393_.wvu.FilterData" sId="2"/>
    <undo index="65535" exp="area" ref3D="1" dr="$F$12:$F$35" dn="Z_6890AA14_50ED_45D9_A628_A90B24A5B5DD_.wvu.FilterData" sId="2"/>
    <undo index="65535" exp="area" ref3D="1" dr="$F$12:$F$35" dn="Z_6AAD1177_F263_4D74_9F67_EFE299B304A7_.wvu.FilterData" sId="2"/>
    <undo index="65535" exp="area" ref3D="1" dr="$F$12:$F$35" dn="Z_7CA3123D_4818_4ADB_BD71_FB5603C58F24_.wvu.FilterData" sId="2"/>
    <undo index="65535" exp="area" ref3D="1" dr="$F$12:$F$26" dn="Z_7CDD041E_F0FA_4EF0_B956_89F4E7198EB5_.wvu.FilterData" sId="2"/>
    <undo index="65535" exp="area" ref3D="1" dr="$F$12:$F$35" dn="Z_7BE7F927_A1DC_4853_8A0A_51DA5BF028E5_.wvu.FilterData" sId="2"/>
    <undo index="65535" exp="area" ref3D="1" dr="$F$12:$F$35" dn="Z_7E6FE158_5A84_4531_AF62_B4CB4655F4C7_.wvu.FilterData" sId="2"/>
    <undo index="65535" exp="area" ref3D="1" dr="$F$12:$F$35" dn="Z_7E40CAD3_88CA_4E79_8C16_B1C0B1DC6D30_.wvu.FilterData" sId="2"/>
    <undo index="65535" exp="area" ref3D="1" dr="$F$12:$F$35" dn="Z_7D76CA51_9F70_4AE9_BBB0_8F54F2C8C982_.wvu.FilterData" sId="2"/>
    <undo index="65535" exp="area" ref3D="1" dr="$F$12:$F$26" dn="Z_7BDE8C5F_4EB0_4E84_8C98_C82C0F08A471_.wvu.FilterData" sId="2"/>
    <undo index="65535" exp="area" ref3D="1" dr="$F$12:$F$35" dn="Z_79DF5FDC_1AD5_4441_BEBC_CB70CCD829E9_.wvu.FilterData" sId="2"/>
    <undo index="65535" exp="area" ref3D="1" dr="$F$12:$F$35" dn="Z_7D5285B0_9F4C_46F8_9A48_8B226F13E4D1_.wvu.FilterData" sId="2"/>
    <undo index="65535" exp="area" ref3D="1" dr="$F$12:$F$35" dn="Z_73AC758C_AA0C_429A_9F81_A5534A12F442_.wvu.FilterData" sId="2"/>
    <undo index="65535" exp="area" ref3D="1" dr="$F$12:$F$35" dn="Z_784CB54F_5C88_43F6_A9C0_47B9BD7C7DE5_.wvu.FilterData" sId="2"/>
    <undo index="65535" exp="area" ref3D="1" dr="$F$12:$F$35" dn="Z_75908650_BBFC_4627_B03E_E43A681909C1_.wvu.FilterData" sId="2"/>
    <undo index="65535" exp="area" ref3D="1" dr="$F$12:$F$35" dn="Z_75E68F40_FA59_4685_BE0D_4AE0BE01E854_.wvu.FilterData" sId="2"/>
    <undo index="65535" exp="area" ref3D="1" dr="$F$12:$F$35" dn="Z_76274329_2B47_4B83_B468_F6983FE12BE1_.wvu.FilterData" sId="2"/>
    <undo index="65535" exp="area" ref3D="1" dr="$F$12:$F$35" dn="Z_77095D66_0A91_42FE_A9F2_1049DBA739BB_.wvu.FilterData" sId="2"/>
    <undo index="65535" exp="area" ref3D="1" dr="$F$12:$F$35" dn="Z_7847CB2D_9156_49A3_ACD3_B6A984E8D6B5_.wvu.FilterData" sId="2"/>
    <undo index="65535" exp="area" ref3D="1" dr="$F$12:$F$35" dn="Z_78CEF17D_EADA_4625_87AD_9727FC9739F5_.wvu.FilterData" sId="2"/>
    <undo index="65535" exp="area" ref3D="1" dr="$F$12:$F$35" dn="Z_75C3E00C_36DC_4489_959E_9BF1F555182F_.wvu.FilterData" sId="2"/>
    <undo index="65535" exp="area" ref3D="1" dr="$F$12:$F$35" dn="Z_73ED24E8_23D3_42C7_A9B1_2CAEE4A8AB7C_.wvu.FilterData" sId="2"/>
    <undo index="65535" exp="area" ref3D="1" dr="$F$12:$F$35" dn="Z_64495B69_FC9D_4597_89E1_6D4D507029B7_.wvu.FilterData" sId="2"/>
    <undo index="65535" exp="area" ref3D="1" dr="$F$12:$F$35" dn="Z_6515639F_6F6B_4BDA_93BE_BE8CD08704DE_.wvu.FilterData" sId="2"/>
    <undo index="65535" exp="area" ref3D="1" dr="$F$12:$F$35" dn="Z_61A28A5E_E34B_43E7_A8BB_07089828F9CC_.wvu.FilterData" sId="2"/>
    <undo index="65535" exp="area" ref3D="1" dr="$F$12:$F$35" dn="Z_6316F1ED_C0DD_471A_BE42_873C5294DF9E_.wvu.FilterData" sId="2"/>
    <undo index="65535" exp="area" ref3D="1" dr="$F$12:$F$35" dn="Z_636F6413_A598_422B_927E_63D0841170F0_.wvu.FilterData" sId="2"/>
    <undo index="65535" exp="area" ref3D="1" dr="$F$12:$F$35" dn="Z_61025535_7594_47EF_8103_7DD3DB3DDAFC_.wvu.FilterData" sId="2"/>
    <undo index="65535" exp="area" ref3D="1" dr="$F$12:$F$26" dn="Z_66C18735_EAAF_4793_8807_AFE2246174E5_.wvu.FilterData" sId="2"/>
    <undo index="65535" exp="area" ref3D="1" dr="$F$12:$F$35" dn="Z_5BA23A92_00E5_4F91_B4A4_98DA07F97035_.wvu.FilterData" sId="2"/>
    <undo index="65535" exp="area" ref3D="1" dr="$F$12:$F$35" dn="Z_5DBF4FC5_D485_4299_92DF_6E95735E9847_.wvu.FilterData" sId="2"/>
    <undo index="65535" exp="area" ref3D="1" dr="$F$12:$F$35" dn="Z_5E332A24_2BCD_4A77_A7B7_62993C8858A8_.wvu.FilterData" sId="2"/>
    <undo index="65535" exp="area" ref3D="1" dr="$F$12:$F$35" dn="Z_5FC49C7E_D27B_4BE7_92A4_8BB2A48E80D5_.wvu.FilterData" sId="2"/>
    <undo index="65535" exp="area" ref3D="1" dr="$F$12:$F$26" dn="Z_607BBB90_1341_44E3_8F5E_B58E06E83A3D_.wvu.FilterData" sId="2"/>
    <undo index="65535" exp="area" ref3D="1" dr="$F$12:$F$35" dn="Z_5D60F03C_38CF_4A16_8748_8AA74C623C8D_.wvu.FilterData" sId="2"/>
    <undo index="65535" exp="area" ref3D="1" dr="$F$12:$F$35" dn="Z_5A7953F7_CFCE_42E2_B503_B3601172EFAF_.wvu.FilterData" sId="2"/>
    <undo index="65535" exp="area" ref3D="1" dr="$F$12:$F$35" dn="Z_5413BC4E_9393_402E_A472_0DD74151034F_.wvu.FilterData" sId="2"/>
    <undo index="65535" exp="area" ref3D="1" dr="$F$12:$F$35" dn="Z_558301BD_0755_4621_B32D_741F131AAD2A_.wvu.FilterData" sId="2"/>
    <undo index="65535" exp="area" ref3D="1" dr="$F$12:$F$35" dn="Z_5A68AE28_7E34_4E34_8083_EE5135100B07_.wvu.FilterData" sId="2"/>
    <undo index="65535" exp="area" ref3D="1" dr="$F$12:$F$35" dn="Z_552CFE2D_B575_4194_9DC6_4B2F5C1AE089_.wvu.FilterData" sId="2"/>
    <undo index="65535" exp="area" ref3D="1" dr="$F$12:$F$26" dn="Z_578B6A62_9E90_4E97_8328_2A01CA82E278_.wvu.FilterData" sId="2"/>
    <undo index="65535" exp="area" ref3D="1" dr="$F$12:$F$35" dn="Z_51CF8B29_D3BE_450E_A780_DDA36C5A7CEE_.wvu.FilterData" sId="2"/>
    <undo index="65535" exp="area" ref3D="1" dr="$F$12:$F$35" dn="Z_51556622_B579_4B52_8AF3_7461A6C2D9CB_.wvu.FilterData" sId="2"/>
    <undo index="65535" exp="area" ref3D="1" dr="$F$12:$F$35" dn="Z_4E546A66_ED1C_447E_AC5B_91B662F17FB7_.wvu.FilterData" sId="2"/>
    <undo index="65535" exp="area" ref3D="1" dr="$F$12:$F$35" dn="Z_51250275_7EA6_4D41_BF86_C0288DB7310D_.wvu.FilterData" sId="2"/>
    <undo index="65535" exp="area" ref3D="1" dr="$F$12:$F$35" dn="Z_5336731A_92B2_46C1_B5A9_FFAFC90549AF_.wvu.FilterData" sId="2"/>
    <undo index="65535" exp="area" ref3D="1" dr="$F$12:$F$35" dn="Z_495E4555_5694_4E4E_A6E2_C29CA57F59A6_.wvu.FilterData" sId="2"/>
    <undo index="65535" exp="area" ref3D="1" dr="$F$12:$F$35" dn="Z_49FDA286_FB3B_44F8_81E6_1D181DBC7679_.wvu.FilterData" sId="2"/>
    <undo index="65535" exp="area" ref3D="1" dr="$F$12:$F$35" dn="Z_47E81019_AD5F_41AB_A306_CAC52748EBEC_.wvu.FilterData" sId="2"/>
    <undo index="65535" exp="area" ref3D="1" dr="$F$12:$F$35" dn="Z_4B8527BB_1AA2_4962_BCB2_CB5E996923CE_.wvu.FilterData" sId="2"/>
    <undo index="65535" exp="area" ref3D="1" dr="$F$12:$F$35" dn="Z_4C1EFD56_4F74_410B_8A28_FA434FE0B993_.wvu.FilterData" sId="2"/>
    <undo index="65535" exp="area" ref3D="1" dr="$F$12:$F$35" dn="Z_4BA083EE_F041_4985_89C8_77B706B12CBD_.wvu.FilterData" sId="2"/>
    <undo index="65535" exp="area" ref3D="1" dr="$F$12:$F$35" dn="Z_437A98E0_7572_4354_94BB_09B8687E3124_.wvu.FilterData" sId="2"/>
    <undo index="65535" exp="area" ref3D="1" dr="$F$12:$F$35" dn="Z_43CBCB73_65AA_487F_8DF3_53801783726B_.wvu.FilterData" sId="2"/>
    <undo index="65535" exp="area" ref3D="1" dr="$F$12:$F$35" dn="Z_459479B0_416F_4384_BA9C_9BB59AB3E846_.wvu.FilterData" sId="2"/>
    <undo index="65535" exp="area" ref3D="1" dr="$F$12:$F$35" dn="Z_453ECC0D_3B7C_46E2_8B92_442FF53C54DE_.wvu.FilterData" sId="2"/>
    <undo index="65535" exp="area" ref3D="1" dr="$F$12:$F$35" dn="Z_3B05C782_DA68_42B2_A9B0_AB0FC146CCA1_.wvu.FilterData" sId="2"/>
    <undo index="65535" exp="area" ref3D="1" dr="$F$12:$F$35" dn="Z_3CA2E0F9_66BC_4BC7_B951_D7BCCCB73AC7_.wvu.FilterData" sId="2"/>
    <undo index="65535" exp="area" ref3D="1" dr="$F$12:$F$26" dn="Z_3F117DC9_87BF_46F1_9115_9BC41A7148DF_.wvu.FilterData" sId="2"/>
    <undo index="65535" exp="area" ref3D="1" dr="$F$12:$F$35" dn="Z_3D2ACDB0_B19C_49B4_B19D_C18423C6CBCC_.wvu.FilterData" sId="2"/>
    <undo index="65535" exp="area" ref3D="1" dr="$F$12:$F$26" dn="Z_3EC3EF35_5266_4DCD_9F8E_960A9C38355E_.wvu.FilterData" sId="2"/>
    <undo index="65535" exp="area" ref3D="1" dr="$F$12:$F$35" dn="Z_3EB271B4_B0FF_47DB_A032_0997902F77C3_.wvu.FilterData" sId="2"/>
    <undo index="65535" exp="area" ref3D="1" dr="$F$12:$F$35" dn="Z_40889E23_7D3C_447D_BF50_01681DA84A72_.wvu.FilterData" sId="2"/>
    <undo index="65535" exp="area" ref3D="1" dr="$F$12:$F$26" dn="Z_3B3EDA25_433B_44EB_813B_615F675C8DD7_.wvu.FilterData" sId="2"/>
    <undo index="65535" exp="area" ref3D="1" dr="$F$12:$F$35" dn="Z_3BFB830F_1E53_4BEC_8247_612660C17261_.wvu.FilterData" sId="2"/>
    <undo index="65535" exp="area" ref3D="1" dr="$F$12:$F$35" dn="Z_39DFC170_8B04_4CCB_9D3B_116975A0E982_.wvu.FilterData" sId="2"/>
    <undo index="65535" exp="area" ref3D="1" dr="$F$12:$F$35" dn="Z_38AC7CCB_6675_4433_93F8_D08C678CE6AD_.wvu.FilterData" sId="2"/>
    <undo index="65535" exp="area" ref3D="1" dr="$F$12:$F$35" dn="Z_3694D9DD_9606_4398_A11F_E4AB4765193C_.wvu.FilterData" sId="2"/>
    <undo index="65535" exp="area" ref3D="1" dr="$F$12:$F$35" dn="Z_39E19CEF_68CC_409B_ABA0_7F653E368B4E_.wvu.FilterData" sId="2"/>
    <undo index="65535" exp="area" ref3D="1" dr="$F$12:$F$26" dn="Z_352F1287_C197_47B8_97C7_F8F731799173_.wvu.FilterData" sId="2"/>
    <undo index="65535" exp="area" ref3D="1" dr="$F$12:$F$35" dn="Z_21DCB1CA_D3F6_41C8_9906_B4F54FA610E6_.wvu.FilterData" sId="2"/>
    <undo index="65535" exp="area" ref3D="1" dr="$F$12:$F$26" dn="Z_2191AB63_D233_42F8_9225_B72DE4128CCB_.wvu.FilterData" sId="2"/>
    <undo index="65535" exp="area" ref3D="1" dr="$F$12:$F$35" dn="Z_20DC79B2_323A_45AF_A31D_5D10147B4138_.wvu.FilterData" sId="2"/>
    <undo index="65535" exp="area" ref3D="1" dr="$F$12:$F$35" dn="Z_20741991_09BB_47C1_B869_6D75334D7A69_.wvu.FilterData" sId="2"/>
    <undo index="65535" exp="area" ref3D="1" dr="$F$12:$F$35" dn="Z_21FAA57B_DB5A_42AA_B9D6_6685B0059E09_.wvu.FilterData" sId="2"/>
    <undo index="65535" exp="area" ref3D="1" dr="$F$12:$F$35" dn="Z_0840860E_9497_49AD_B63B_37693B09C09B_.wvu.FilterData" sId="2"/>
    <undo index="65535" exp="area" ref3D="1" dr="$F$12:$F$35" dn="Z_0C6B3A2B_FE67_4FC6_BA69_9B7CDBA658D2_.wvu.FilterData" sId="2"/>
    <undo index="65535" exp="area" ref3D="1" dr="$F$12:$F$35" dn="Z_078A7F3D_909C_4D38_B22E_678D311BB029_.wvu.FilterData" sId="2"/>
    <undo index="65535" exp="area" ref3D="1" dr="$F$12:$F$35" dn="Z_07F2987E_A5A6_4029_921B_F75502FA5A9C_.wvu.FilterData" sId="2"/>
    <undo index="65535" exp="area" ref3D="1" dr="$F$12:$F$35" dn="Z_0FA07C1C_9D16_4658_966B_9EBDB2FC98FC_.wvu.FilterData" sId="2"/>
    <undo index="65535" exp="area" ref3D="1" dr="$F$12:$F$26" dn="Z_07F2396C_8373_4E98_B655_605B7997F82D_.wvu.FilterData" sId="2"/>
    <undo index="65535" exp="area" ref3D="1" dr="$F$12:$F$35" dn="Z_0EF38476_525C_43C7_91C4_CDF28797DB48_.wvu.FilterData" sId="2"/>
    <undo index="65535" exp="area" ref3D="1" dr="$F$12:$F$35" dn="Z_09004266_2313_4FDB_9494_9E67F8A07F7F_.wvu.FilterData" sId="2"/>
    <undo index="65535" exp="area" ref3D="1" dr="$F$12:$F$35" dn="Z_049FF747_EC50_4025_B02F_FD7E20A8451F_.wvu.FilterData" sId="2"/>
    <undo index="65535" exp="area" ref3D="1" dr="$F$12:$F$35" dn="Z_05D1A09F_6F72_44E0_B23E_2D0387C65790_.wvu.FilterData" sId="2"/>
    <undo index="65535" exp="area" ref3D="1" dr="$F$12:$F$35" dn="Z_04CEB0E0_6327_48C9_A68D_709EE20F71C8_.wvu.FilterData" sId="2"/>
    <undo index="65535" exp="area" ref3D="1" dr="$F$12:$F$26" dn="Z_05650B40_440D_4844_B950_C1C6493D11B7_.wvu.FilterData" sId="2"/>
    <undo index="65535" exp="area" ref3D="1" dr="$F$12:$F$26" dn="Z_06D1CFA1_B187_4F0A_B617_2C6BFFDEAF44_.wvu.FilterData" sId="2"/>
    <undo index="65535" exp="area" ref3D="1" dr="$F$12:$F$35" dn="Z_0645D28A_FE29_4565_9534_A380A1E5CC53_.wvu.FilterData" sId="2"/>
    <undo index="65535" exp="area" ref3D="1" dr="$F$12:$F$26" dn="Z_04E89C04_B45B_4381_B6C1_F81571C26952_.wvu.FilterData" sId="2"/>
    <undo index="65535" exp="area" ref3D="1" dr="$F$12:$F$35" dn="Z_07411107_8295_41BA_99F8_D70611F6248A_.wvu.FilterData" sId="2"/>
    <undo index="65535" exp="area" ref3D="1" dr="$F$12:$F$35" dn="Z_144683FE_4CDB_412B_A97D_5B9BD2B1587C_.wvu.FilterData" sId="2"/>
    <undo index="65535" exp="area" ref3D="1" dr="$F$12:$F$35" dn="Z_14205125_E427_47D7_AC14_D7B20A85CB96_.wvu.FilterData" sId="2"/>
    <undo index="65535" exp="area" ref3D="1" dr="$F$12:$F$35" dn="Z_13505174_F78A_4D7C_AB0F_20A11435CED0_.wvu.FilterData" sId="2"/>
    <undo index="65535" exp="area" ref3D="1" dr="$F$12:$F$35" dn="Z_11D911EA_4E57_4616_974A_8F6DF86BAAA0_.wvu.FilterData" sId="2"/>
    <undo index="65535" exp="area" ref3D="1" dr="$F$12:$F$35" dn="Z_101C9976_1D18_40B2_8B55_AF58B3288C5E_.wvu.FilterData" sId="2"/>
    <undo index="65535" exp="area" ref3D="1" dr="$F$12:$F$35" dn="Z_1107865B_A0EB_4847_A36F_D5E40A139ED7_.wvu.FilterData" sId="2"/>
    <undo index="65535" exp="area" ref3D="1" dr="$F$12:$F$35" dn="Z_10B9ED9A_776C_4C88_BB74_F298FBEC36BC_.wvu.FilterData" sId="2"/>
    <undo index="65535" exp="area" ref3D="1" dr="$F$12:$F$35" dn="Z_16C8B2FD_2F76_489F_9339_860DFC9C743B_.wvu.FilterData" sId="2"/>
    <undo index="65535" exp="area" ref3D="1" dr="$F$12:$F$35" dn="Z_238623E3_676B_41E1_9449_C0407B5EFE1F_.wvu.FilterData" sId="2"/>
    <undo index="65535" exp="area" ref3D="1" dr="$F$12:$F$35" dn="Z_24A58009_A136_4097_8C4E_A556C7CB9353_.wvu.FilterData" sId="2"/>
    <undo index="65535" exp="area" ref3D="1" dr="$F$12:$F$35" dn="Z_23355AA2_0EA9_4878_8689_2B552F73220C_.wvu.FilterData" sId="2"/>
    <undo index="65535" exp="area" ref3D="1" dr="$F$12:$F$35" dn="Z_269C562B_7017_48FA_9103_9F336ABABE31_.wvu.FilterData" sId="2"/>
    <undo index="65535" exp="area" ref3D="1" dr="$F$12:$F$35" dn="Z_267DB328_D5F8_49B3_824C_9132E73F82EC_.wvu.FilterData" sId="2"/>
    <undo index="65535" exp="area" ref3D="1" dr="$F$12:$F$26" dn="Z_2DA90C87_17B7_488A_96CE_953009E08D67_.wvu.FilterData" sId="2"/>
    <undo index="65535" exp="area" ref3D="1" dr="$F$12:$F$35" dn="Z_2D983C71_D1F5_494A_931E_FF9E16BE2A03_.wvu.FilterData" sId="2"/>
    <undo index="65535" exp="area" ref3D="1" dr="$F$12:$F$35" dn="Z_279367CD_B136_4247_9DBB_B396CE36736F_.wvu.FilterData" sId="2"/>
    <undo index="65535" exp="area" ref3D="1" dr="$F$12:$F$35" dn="Z_29A68A39_9E5B_45A0_A67B_9745A22298F4_.wvu.FilterData" sId="2"/>
    <undo index="65535" exp="area" ref3D="1" dr="$F$12:$F$35" dn="Z_2AE8073B_B698_4C4B_A05A_0A7746F884D2_.wvu.FilterData" sId="2"/>
    <undo index="65535" exp="area" ref3D="1" dr="$F$12:$F$35" dn="Z_31F16777_8A2D_438C_9B1E_5BBE5FB31A86_.wvu.FilterData" sId="2"/>
    <undo index="65535" exp="area" ref3D="1" dr="$F$12:$F$26" dn="Z_32C30BC1_850C_4590_B516_0DD6A3B3C35A_.wvu.FilterData" sId="2"/>
    <undo index="65535" exp="area" ref3D="1" dr="$F$12:$F$35" dn="Z_1B5817AE_DF94_481E_BC53_4A8A3A016010_.wvu.FilterData" sId="2"/>
    <undo index="65535" exp="area" ref3D="1" dr="$F$12:$F$35" dn="Z_1BD8BA04_4249_410E_B052_2C932084686D_.wvu.FilterData" sId="2"/>
    <undo index="65535" exp="area" ref3D="1" dr="$F$12:$F$35" dn="Z_1DA5BDA7_0710_427A_90D3_7C233E7E7867_.wvu.FilterData" sId="2"/>
    <undo index="65535" exp="area" ref3D="1" dr="$F$12:$F$35" dn="Z_178C6AB4_36FF_47B0_A957_88F790F4A638_.wvu.FilterData" sId="2"/>
    <undo index="65535" exp="area" ref3D="1" dr="$F$12:$F$35" dn="Z_1CDEEEC5_EEBD_4581_9F45_6C5C5481C70C_.wvu.FilterData" sId="2"/>
    <undo index="65535" exp="area" ref3D="1" dr="$F$12:$F$35" dn="Z_19ABFBEB_904D_48A2_8B86_D32EF62117B8_.wvu.FilterData" sId="2"/>
    <undo index="65535" exp="area" ref3D="1" dr="$F$12:$F$35" dn="Z_1C549679_4CE1_4A56_8C88_5708FE85C986_.wvu.FilterData" sId="2"/>
    <undo index="65535" exp="area" ref3D="1" dr="$F$12:$F$35" dn="Z_1B3820EF_91DB_4AA5_A52C_586CC4DFE1CD_.wvu.FilterData" sId="2"/>
    <undo index="65535" exp="area" ref3D="1" dr="$F$12:$F$35" dn="Z_30547C4C_6621_4D1D_9EBD_85ABD58AA778_.wvu.FilterData" sId="2"/>
    <undo index="65535" exp="area" ref3D="1" dr="$F$12:$F$35" dn="Z_0448D55D_4228_499D_9887_4D2CE51245AE_.wvu.FilterData" sId="2"/>
    <undo index="65535" exp="area" ref3D="1" dr="$F$12:$F$35" dn="Z_2D0D2FFB_6FBF_4EE5_9943_9CA8638E5C48_.wvu.FilterData" sId="2"/>
    <undo index="65535" exp="area" ref3D="1" dr="$F$12:$F$35" dn="Z_2CFA878C_212D_491A_9F21_A3AE3D915B5E_.wvu.FilterData" sId="2"/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2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2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16" sId="2" ref="A12:XFD12" action="deleteRow">
    <undo index="65535" exp="area" ref3D="1" dr="$F$12:$F$34" dn="Z_FD074F05_D58B_4D08_A3FF_BC45D1FBE1C1_.wvu.FilterData" sId="2"/>
    <undo index="65535" exp="area" ref3D="1" dr="$F$12:$F$34" dn="Z_FD347E15_CB7B_4463_AC0A_D3EBF783E423_.wvu.FilterData" sId="2"/>
    <undo index="65535" exp="area" ref3D="1" dr="$F$12:$F$34" dn="Z_FFCB20F1_0460_4EB3_BFC1_1932E107B38F_.wvu.FilterData" sId="2"/>
    <undo index="65535" exp="area" ref3D="1" dr="$F$12:$F$34" dn="Z_FEAD415E_4912_4D92_A0DF_D17A7B8F2F3C_.wvu.FilterData" sId="2"/>
    <undo index="65535" exp="area" ref3D="1" dr="$F$12:$F$34" dn="Z_FDFE66F8_F993_49AE_A277_FFCDE5621C63_.wvu.FilterData" sId="2"/>
    <undo index="65535" exp="area" ref3D="1" dr="$F$12:$F$34" dn="Z_FBEDF012_44D8_467B_9BF8_2FF25C85E28C_.wvu.FilterData" sId="2"/>
    <undo index="65535" exp="area" ref3D="1" dr="$F$12:$F$34" dn="Z_FB6BC7CE_9755_4043_9D03_3C6A89E75BA6_.wvu.FilterData" sId="2"/>
    <undo index="65535" exp="area" ref3D="1" dr="$F$12:$F$34" dn="Z_F715E55F_4944_4BE3_8FC3_8374229A3D08_.wvu.FilterData" sId="2"/>
    <undo index="65535" exp="area" ref3D="1" dr="$F$12:$F$34" dn="Z_F7C1EE9B_8F8F_4FC4_971C_171B8B5E90B7_.wvu.FilterData" sId="2"/>
    <undo index="65535" exp="area" ref3D="1" dr="$F$12:$F$34" dn="Z_FAEDF00F_B931_47E9_B0EA_4E678CD68030_.wvu.FilterData" sId="2"/>
    <undo index="65535" exp="area" ref3D="1" dr="$F$12:$F$34" dn="Z_F9C7C1B5_960F_4B4C_939D_A38EB53640D8_.wvu.FilterData" sId="2"/>
    <undo index="65535" exp="area" ref3D="1" dr="$F$12:$F$34" dn="Z_F5FA72D9_9AE0_49AA_94F0_17176F658FAC_.wvu.FilterData" sId="2"/>
    <undo index="65535" exp="area" ref3D="1" dr="$F$12:$F$34" dn="Z_ED671E59_1C1E_4E71_A7DF_34FA2284A248_.wvu.FilterData" sId="2"/>
    <undo index="65535" exp="area" ref3D="1" dr="$F$12:$F$34" dn="Z_F3F77791_4E60_48EC_9A70_1D75BCA12FD6_.wvu.FilterData" sId="2"/>
    <undo index="65535" exp="area" ref3D="1" dr="$F$12:$F$34" dn="Z_F3904203_56FE_4F3C_AB70_722EA1526526_.wvu.FilterData" sId="2"/>
    <undo index="65535" exp="area" ref3D="1" dr="$F$12:$F$34" dn="Z_F0D8BCC1_15BE_47E5_8318_D94D6F463914_.wvu.FilterData" sId="2"/>
    <undo index="65535" exp="area" ref3D="1" dr="$F$12:$F$34" dn="Z_F0C7525D_1314_4CD3_8BEB_FAD3BB441384_.wvu.FilterData" sId="2"/>
    <undo index="65535" exp="area" ref3D="1" dr="$F$12:$F$34" dn="Z_ED3C05FD_7110_4934_BC46_C70A2842A0D0_.wvu.FilterData" sId="2"/>
    <undo index="65535" exp="area" ref3D="1" dr="$F$12:$F$25" dn="Z_ECFDF404_CEB4_40F9_A040_C016405F87DB_.wvu.FilterData" sId="2"/>
    <undo index="65535" exp="area" ref3D="1" dr="$F$12:$F$25" dn="Z_EE069268_137A_4D05_8B43_AEC8DDEDCCDC_.wvu.FilterData" sId="2"/>
    <undo index="65535" exp="area" ref3D="1" dr="$F$12:$F$34" dn="Z_F1B5A8C6_E839_4BB1_B79B_98C354E7A8E8_.wvu.FilterData" sId="2"/>
    <undo index="65535" exp="area" ref3D="1" dr="$F$12:$F$34" dn="Z_E79ED607_D49E_42A4_B353_14B21A033EA7_.wvu.FilterData" sId="2"/>
    <undo index="65535" exp="area" ref3D="1" dr="$F$12:$F$34" dn="Z_E9844D74_1487_4F5B_87F9_5C5925924582_.wvu.FilterData" sId="2"/>
    <undo index="65535" exp="area" ref3D="1" dr="$F$12:$F$34" dn="Z_E9459797_DAC6_4F50_A53F_BB7C0C97605E_.wvu.FilterData" sId="2"/>
    <undo index="65535" exp="area" ref3D="1" dr="$F$12:$F$34" dn="Z_E95CF706_DE25_4445_806A_E694D370231B_.wvu.FilterData" sId="2"/>
    <undo index="65535" exp="area" ref3D="1" dr="$F$12:$F$34" dn="Z_E9112136_EB27_4EE9_A34E_154F41165570_.wvu.FilterData" sId="2"/>
    <undo index="65535" exp="area" ref3D="1" dr="$F$12:$F$34" dn="Z_EBCEF552_F820_47E0_8DE4_575DD42F1765_.wvu.FilterData" sId="2"/>
    <undo index="65535" exp="area" ref3D="1" dr="$F$12:$F$34" dn="Z_E5B0BC44_AFC8_45EB_B909_B85C882D12D5_.wvu.FilterData" sId="2"/>
    <undo index="65535" exp="area" ref3D="1" dr="$F$12:$F$34" dn="Z_E894B664_304B_4462_8F33_9B15CEF69D9D_.wvu.FilterData" sId="2"/>
    <undo index="65535" exp="area" ref3D="1" dr="$F$12:$F$34" dn="Z_D08F8D33_FC75_4C2A_9F9D_EC0EC8427EE7_.wvu.FilterData" sId="2"/>
    <undo index="65535" exp="area" ref3D="1" dr="$F$12:$F$25" dn="Z_D02D4BA0_B875_4C09_BEE7_B4D67F63F279_.wvu.FilterData" sId="2"/>
    <undo index="65535" exp="area" ref3D="1" dr="$F$12:$F$34" dn="Z_CEBF7672_424D_4EA4_B10B_C03C9D1C7A0D_.wvu.FilterData" sId="2"/>
    <undo index="65535" exp="area" ref3D="1" dr="$F$12:$F$34" dn="Z_CF6A58B7_1E01_4A81_85AD_47FD32192374_.wvu.FilterData" sId="2"/>
    <undo index="65535" exp="area" ref3D="1" dr="$F$12:$F$34" dn="Z_D4424681_038C_42BE_B032_DEBD64D54F51_.wvu.FilterData" sId="2"/>
    <undo index="65535" exp="area" ref3D="1" dr="$F$12:$F$34" dn="Z_D3401203_6518_494E_99D2_1AE469A968AC_.wvu.FilterData" sId="2"/>
    <undo index="65535" exp="area" ref3D="1" dr="$F$12:$F$25" dn="Z_D07AB6EF_C9CE_4C8E_944C_B216F889E413_.wvu.FilterData" sId="2"/>
    <undo index="65535" exp="area" ref3D="1" dr="$F$12:$F$34" dn="Z_D24722ED_F8AE_4194_B9C8_84112F7F728F_.wvu.FilterData" sId="2"/>
    <undo index="65535" exp="area" ref3D="1" dr="$F$12:$F$34" dn="Z_D34D6F07_2BEB_4A72_B1F4_3788E42E87B5_.wvu.FilterData" sId="2"/>
    <undo index="65535" exp="area" ref3D="1" dr="$F$12:$F$25" dn="Z_D2E617D2_BD53_467B_A19D_9C7A140766A9_.wvu.FilterData" sId="2"/>
    <undo index="65535" exp="area" ref3D="1" dr="$F$12:$F$34" dn="Z_CA6A711F_AFEC_4EA2_92B6_8C50D5DFB5E0_.wvu.FilterData" sId="2"/>
    <undo index="65535" exp="area" ref3D="1" dr="$F$12:$F$34" dn="Z_CC3AD953_F192_4FFB_B068_1A0CF38E052F_.wvu.FilterData" sId="2"/>
    <undo index="65535" exp="area" ref3D="1" dr="$F$12:$F$34" dn="Z_CAA025D9_285D_4646_9EE0_BC5B54FCCC7A_.wvu.FilterData" sId="2"/>
    <undo index="65535" exp="area" ref3D="1" dr="$F$12:$F$34" dn="Z_C9C7FF3A_6809_4001_B19D_322101D0AD65_.wvu.FilterData" sId="2"/>
    <undo index="65535" exp="area" ref3D="1" dr="$F$12:$F$34" dn="Z_CCE6962E_BE04_4DE0_85C3_922F4894B137_.wvu.FilterData" sId="2"/>
    <undo index="65535" exp="area" ref3D="1" dr="$F$12:$F$34" dn="Z_CD0420B6_BE2A_4FDE_98BC_9ECAE28619AE_.wvu.FilterData" sId="2"/>
    <undo index="65535" exp="area" ref3D="1" dr="$F$12:$F$34" dn="Z_CAADC69B_C84A_4EFF_9C78_11FE4816DBF3_.wvu.FilterData" sId="2"/>
    <undo index="65535" exp="area" ref3D="1" dr="$F$12:$F$34" dn="Z_CAA4EAB1_6D45_4305_ADC9_23D37DD7142F_.wvu.FilterData" sId="2"/>
    <undo index="65535" exp="area" ref3D="1" dr="$F$12:$F$34" dn="Z_CDED1B75_D7EB_47DE_B5F0_56ECDAA177D0_.wvu.FilterData" sId="2"/>
    <undo index="65535" exp="area" ref3D="1" dr="$F$12:$F$34" dn="Z_CDE7C174_BBB7_4E89_B73F_EBBA85900F9A_.wvu.FilterData" sId="2"/>
    <undo index="65535" exp="area" ref3D="1" dr="$F$12:$F$34" dn="Z_C8F6E6D2_0542_43E1_AEA0_273BEF468A88_.wvu.FilterData" sId="2"/>
    <undo index="65535" exp="area" ref3D="1" dr="$F$12:$F$34" dn="Z_C21563A0_5E2E_4D91_A89C_00F47E695BE8_.wvu.FilterData" sId="2"/>
    <undo index="65535" exp="area" ref3D="1" dr="$F$12:$F$34" dn="Z_C8D1F73C_ED73_4766_9B63_6ADE3AA56D45_.wvu.FilterData" sId="2"/>
    <undo index="65535" exp="area" ref3D="1" dr="$F$12:$F$34" dn="Z_C5AE37F0_DAE0_476A_8E70_24D6F0CD1DAD_.wvu.FilterData" sId="2"/>
    <undo index="65535" exp="area" ref3D="1" dr="$F$12:$F$34" dn="Z_C820AB98_4B31_4EA2_A6FE_9ACC415BB9EF_.wvu.FilterData" sId="2"/>
    <undo index="65535" exp="area" ref3D="1" dr="$F$12:$F$34" dn="Z_C2100C23_3FC0_4B2F_929D_58E49C378F8C_.wvu.FilterData" sId="2"/>
    <undo index="65535" exp="area" ref3D="1" dr="$F$12:$F$34" dn="Z_BB4EDF33_DB98_4E24_8D39_AB289EFD708C_.wvu.FilterData" sId="2"/>
    <undo index="65535" exp="area" ref3D="1" dr="$F$12:$F$34" dn="Z_BF090B2D_BB7A_48CE_871A_D3461B6DE9A7_.wvu.FilterData" sId="2"/>
    <undo index="65535" exp="area" ref3D="1" dr="$F$12:$F$34" dn="Z_BEDC882C_0B0B_47BC_8707_076F8485823D_.wvu.FilterData" sId="2"/>
    <undo index="65535" exp="area" ref3D="1" dr="$F$12:$F$34" dn="Z_BF1E3A92_57A6_4BA0_823B_1798CD42914D_.wvu.FilterData" sId="2"/>
    <undo index="65535" exp="area" ref3D="1" dr="$F$12:$F$25" dn="Z_BC1888F7_BAB9_43A6_823D_E549B955B68D_.wvu.FilterData" sId="2"/>
    <undo index="65535" exp="area" ref3D="1" dr="$F$12:$F$34" dn="Z_C0F45AA9_A026_4A70_BBD0_57BA27448A94_.wvu.FilterData" sId="2"/>
    <undo index="65535" exp="area" ref3D="1" dr="$F$12:$F$34" dn="Z_BCE2C67C_7B6C_49E2_BFFC_2ACC6819B7DB_.wvu.FilterData" sId="2"/>
    <undo index="65535" exp="area" ref3D="1" dr="$F$12:$F$34" dn="Z_C06E639D_EFAF_4508_89B5_A12367EAC8FE_.wvu.FilterData" sId="2"/>
    <undo index="65535" exp="area" ref3D="1" dr="$F$12:$F$34" dn="Z_B7CBA0C8_73B6_4B47_836F_3ADC8DEF0E93_.wvu.FilterData" sId="2"/>
    <undo index="65535" exp="area" ref3D="1" dr="$F$12:$F$34" dn="Z_BA223B69_EEE9_4CA5_9338_587DE291D8E8_.wvu.FilterData" sId="2"/>
    <undo index="65535" exp="area" ref3D="1" dr="$F$12:$F$34" dn="Z_B6DC37DE_F44E_48A3_9801_D2949568AD5A_.wvu.FilterData" sId="2"/>
    <undo index="65535" exp="area" ref3D="1" dr="$F$12:$F$34" dn="Z_B6FEF9BA_7A70_46C0_9813_10337F232C21_.wvu.FilterData" sId="2"/>
    <undo index="65535" exp="area" ref3D="1" dr="$F$12:$F$34" dn="Z_B88B76EA_4537_4581_9671_A8DA1CD341A8_.wvu.FilterData" sId="2"/>
    <undo index="65535" exp="area" ref3D="1" dr="$F$12:$F$34" dn="Z_B520622C_BC56_4144_9176_9312EDD953B8_.wvu.FilterData" sId="2"/>
    <undo index="65535" exp="area" ref3D="1" dr="$F$12:$F$34" dn="Z_BA63555C_E860_4ED9_B368_7C456DA17EC0_.wvu.FilterData" sId="2"/>
    <undo index="65535" exp="area" ref3D="1" dr="$F$12:$F$34" dn="Z_E0F3C6FF_5562_4258_A23E_5676DD613BCB_.wvu.FilterData" sId="2"/>
    <undo index="65535" exp="area" ref3D="1" dr="$F$12:$F$34" dn="Z_E10B74BF_E335_4163_938D_AC93E3F0F0F3_.wvu.FilterData" sId="2"/>
    <undo index="65535" exp="area" ref3D="1" dr="$F$12:$F$34" dn="Z_E123379B_16DE_43A7_B968_986DD678FB65_.wvu.FilterData" sId="2"/>
    <undo index="65535" exp="area" ref3D="1" dr="$F$12:$F$34" dn="Z_E041D0C2_9106_4AE6_836A_61F900529BB0_.wvu.FilterData" sId="2"/>
    <undo index="65535" exp="area" ref3D="1" dr="$F$12:$F$34" dn="Z_E18294BF_A2A4_40F2_AA92_BD690160A047_.wvu.FilterData" sId="2"/>
    <undo index="65535" exp="area" ref3D="1" dr="$F$12:$F$34" dn="Z_E557EDC9_A105_4D7E_B08C_C82E152E6470_.wvu.FilterData" sId="2"/>
    <undo index="65535" exp="area" ref3D="1" dr="$F$12:$F$34" dn="Z_E523C212_24F7_42C7_83F2_A43D151D056F_.wvu.FilterData" sId="2"/>
    <undo index="65535" exp="area" ref3D="1" dr="$F$12:$F$34" dn="Z_E50BCF9F_C304_4E72_86DB_8DA556A60A1C_.wvu.FilterData" sId="2"/>
    <undo index="65535" exp="area" ref3D="1" dr="$F$12:$F$34" dn="Z_E1DCE09F_4364_42FC_911D_AC1208A53BD7_.wvu.FilterData" sId="2"/>
    <undo index="65535" exp="area" ref3D="1" dr="$F$12:$F$34" dn="Z_E4AF1AED_6D95_4639_A14D_EA7DF8B0A2A9_.wvu.FilterData" sId="2"/>
    <undo index="65535" exp="area" ref3D="1" dr="$F$12:$F$34" dn="Z_DF67C521_B51C_4700_851B_872F8DE6EFF8_.wvu.FilterData" sId="2"/>
    <undo index="65535" exp="area" ref3D="1" dr="$F$12:$F$34" dn="Z_DA1840D9_3056_4795_A7E9_D4CC7FA43C16_.wvu.FilterData" sId="2"/>
    <undo index="65535" exp="area" ref3D="1" dr="$F$12:$F$34" dn="Z_DF4F19E8_DD8C_4ACA_9C94_363744365D22_.wvu.FilterData" sId="2"/>
    <undo index="65535" exp="area" ref3D="1" dr="$F$12:$F$34" dn="Z_DE5B1769_A846_4BCD_B934_9ABE9D111AF2_.wvu.FilterData" sId="2"/>
    <undo index="65535" exp="area" ref3D="1" dr="$F$12:$F$34" dn="Z_DA623DF0_71E9_43FA_BE64_2090539C040C_.wvu.FilterData" sId="2"/>
    <undo index="65535" exp="area" ref3D="1" dr="$F$12:$F$34" dn="Z_E00FEA00_7A99_49C9_B589_977202318E9B_.wvu.FilterData" sId="2"/>
    <undo index="65535" exp="area" ref3D="1" dr="$F$12:$F$34" dn="Z_D55DA02F_087B_47C5_86C4_C3FDC42B82D1_.wvu.FilterData" sId="2"/>
    <undo index="65535" exp="area" ref3D="1" dr="$F$12:$F$34" dn="Z_D5059DD2_E301_4708_BF1C_FC06DAA669FD_.wvu.FilterData" sId="2"/>
    <undo index="65535" exp="area" ref3D="1" dr="$F$12:$F$34" dn="Z_D44E466B_B174_4440_9D71_7CB43A81D201_.wvu.FilterData" sId="2"/>
    <undo index="65535" exp="area" ref3D="1" dr="$F$12:$F$34" dn="Z_D94CE285_7D21_489C_AF56_B916A64272B2_.wvu.FilterData" sId="2"/>
    <undo index="65535" exp="area" ref3D="1" dr="$F$12:$F$34" dn="Z_D5A46005_8CF2_45B1_9E6B_5101322966CF_.wvu.FilterData" sId="2"/>
    <undo index="65535" exp="area" ref3D="1" dr="$F$12:$F$34" dn="Z_D590E596_1CF6_4DA0_A384_7971A6F592F1_.wvu.FilterData" sId="2"/>
    <undo index="65535" exp="area" ref3D="1" dr="$F$12:$F$34" dn="Z_D5384794_46E5_4F2A_BB87_B0DF708FAE38_.wvu.FilterData" sId="2"/>
    <undo index="65535" exp="area" ref3D="1" dr="$F$12:$F$34" dn="Z_D7C2B18C_CE8D_44B2_900A_94C54165EA12_.wvu.FilterData" sId="2"/>
    <undo index="65535" exp="area" ref3D="1" dr="$F$12:$F$34" dn="Z_D63D3D31_1859_4C37_904B_A62CD7C4DBC6_.wvu.FilterData" sId="2"/>
    <undo index="65535" exp="area" ref3D="1" dr="$F$12:$F$34" dn="Z_D6927EB2_A704_404D_9A40_5859BA44DC98_.wvu.FilterData" sId="2"/>
    <undo index="65535" exp="area" ref3D="1" dr="$F$12:$F$34" dn="Z_D9A1E249_F4FD_4E91_A33B_59E9FC330C62_.wvu.FilterData" sId="2"/>
    <undo index="65535" exp="area" ref3D="1" dr="$F$12:$F$25" dn="Z_D82FA4E5_3651_438D_A405_193FEF8586FF_.wvu.FilterData" sId="2"/>
    <undo index="65535" exp="area" ref3D="1" dr="$F$12:$F$34" dn="Z_86E55760_5DF9_4867_B353_47921D1022DB_.wvu.FilterData" sId="2"/>
    <undo index="65535" exp="area" ref3D="1" dr="$F$12:$F$34" dn="Z_8751BA46_C4C4_4131_B3E7_C9EA979D3DFD_.wvu.FilterData" sId="2"/>
    <undo index="65535" exp="area" ref3D="1" dr="$F$12:$F$34" dn="Z_86760CF8_0C83_4D58_8763_0282BD98E2CA_.wvu.FilterData" sId="2"/>
    <undo index="65535" exp="area" ref3D="1" dr="$F$12:$F$34" dn="Z_8B890DE4_3940_462F_8E90_887F03602F54_.wvu.FilterData" sId="2"/>
    <undo index="65535" exp="area" ref3D="1" dr="$F$12:$F$34" dn="Z_8C14FFD0_8FB5_471A_81A3_5EAA5A5E7562_.wvu.FilterData" sId="2"/>
    <undo index="65535" exp="area" ref3D="1" dr="$F$12:$F$34" dn="Z_88A124B2_DF69_431E_A878_96BAF27A7431_.wvu.FilterData" sId="2"/>
    <undo index="65535" exp="area" ref3D="1" dr="$F$12:$F$34" dn="Z_8154014B_BB5F_4AF8_A9A9_458BA3063254_.wvu.FilterData" sId="2"/>
    <undo index="65535" exp="area" ref3D="1" dr="$F$12:$F$34" dn="Z_848F783C_C951_428A_AC84_9CB29B2A126A_.wvu.FilterData" sId="2"/>
    <undo index="65535" exp="area" ref3D="1" dr="$F$12:$F$25" dn="Z_81BD6A06_140C_49EA_BA29_E80EA6E1F070_.wvu.FilterData" sId="2"/>
    <undo index="65535" exp="area" ref3D="1" dr="$F$12:$F$34" dn="Z_852649C1_0D8B_4043_A12B_A26E7C8CC42C_.wvu.FilterData" sId="2"/>
    <undo index="65535" exp="area" ref3D="1" dr="$F$12:$F$34" dn="Z_AE1E0678_23EA_4382_8B0A_6F4FE1C4F79C_.wvu.FilterData" sId="2"/>
    <undo index="65535" exp="area" ref3D="1" dr="$F$12:$F$25" dn="Z_AD1862A2_B2AE_4E33_B72E_E45FA74F5DDE_.wvu.FilterData" sId="2"/>
    <undo index="65535" exp="area" ref3D="1" dr="$F$12:$F$34" dn="Z_AD76010C_8FD4_43C8_8424_1AA7C7D074B2_.wvu.FilterData" sId="2"/>
    <undo index="65535" exp="area" ref3D="1" dr="$F$12:$F$34" dn="Z_B191E45D_1DBC_4575_98F8_78EE39E98098_.wvu.FilterData" sId="2"/>
    <undo index="65535" exp="area" ref3D="1" dr="$F$12:$F$34" dn="Z_B120FC86_274D_4831_B6C2_3687A3344DB6_.wvu.FilterData" sId="2"/>
    <undo index="65535" exp="area" ref3D="1" dr="$F$12:$F$34" dn="Z_B39E77E5_B93C_427E_A654_DC43B5DCB236_.wvu.FilterData" sId="2"/>
    <undo index="65535" exp="area" ref3D="1" dr="$F$12:$F$34" dn="Z_AD90A1FF_A9FB_4C2F_A671_95660822D403_.wvu.FilterData" sId="2"/>
    <undo index="65535" exp="area" ref3D="1" dr="$F$12:$F$34" dn="Z_B0AF3D61_3132_4CBA_B12C_CEDAB265069D_.wvu.FilterData" sId="2"/>
    <undo index="65535" exp="area" ref3D="1" dr="$F$12:$F$34" dn="Z_B2F0B537_AF2B_44D5_BE5B_0D2C5E9B3156_.wvu.FilterData" sId="2"/>
    <undo index="65535" exp="area" ref3D="1" dr="$F$12:$F$34" dn="Z_A79687FB_8455_47B8_9242_A878684B339B_.wvu.FilterData" sId="2"/>
    <undo index="65535" exp="area" ref3D="1" dr="$F$12:$F$34" dn="Z_A88EE2BA_3D6B_4340_B2EB_0159282AEE78_.wvu.FilterData" sId="2"/>
    <undo index="65535" exp="area" ref3D="1" dr="$F$12:$F$34" dn="Z_AB9A0E81_3032_4925_B7FE_BC3AFD03AA67_.wvu.FilterData" sId="2"/>
    <undo index="65535" exp="area" ref3D="1" dr="$F$12:$F$34" dn="Z_ABE33C37_BC73_4BC5_8C31_9C7557DF5A49_.wvu.FilterData" sId="2"/>
    <undo index="65535" exp="area" ref3D="1" dr="$F$12:$F$34" dn="Z_A575E7D0_874E_460D_B087_7F26170DA0F1_.wvu.FilterData" sId="2"/>
    <undo index="65535" exp="area" ref3D="1" dr="$F$12:$F$34" dn="Z_A31FDB81_14C7_4F93_991A_8040A2095DA1_.wvu.FilterData" sId="2"/>
    <undo index="65535" exp="area" ref3D="1" dr="$F$12:$F$34" dn="Z_A0848DFB_A128_4941_9DAD_764CCEB70B9B_.wvu.FilterData" sId="2"/>
    <undo index="65535" exp="area" ref3D="1" dr="$F$12:$F$34" dn="Z_A1A57B5B_368B_4087_BB80_3AB04FC7D1F6_.wvu.FilterData" sId="2"/>
    <undo index="65535" exp="area" ref3D="1" dr="$F$12:$F$34" dn="Z_A150BD17_DD2F_47F4_ADFB_165F4FFC2C8B_.wvu.FilterData" sId="2"/>
    <undo index="65535" exp="area" ref3D="1" dr="$F$12:$F$34" dn="Z_A2632ECD_3767_4903_8397_E8BD95B69C95_.wvu.FilterData" sId="2"/>
    <undo index="65535" exp="area" ref3D="1" dr="$F$12:$F$34" dn="Z_A2128AFF_1EE2_41D8_AFA7_F1F8CBC10842_.wvu.FilterData" sId="2"/>
    <undo index="65535" exp="area" ref3D="1" dr="$F$12:$F$34" dn="Z_A44248F3_7D75_4B34_A328_68581A30EEE8_.wvu.FilterData" sId="2"/>
    <undo index="65535" exp="area" ref3D="1" dr="$F$12:$F$34" dn="Z_9DD771A1_592B_4EF3_8CF1_6E5FA671B54D_.wvu.FilterData" sId="2"/>
    <undo index="65535" exp="area" ref3D="1" dr="$F$12:$F$34" dn="Z_9E192F3B_61FD_41E8_8C06_70A50B422775_.wvu.FilterData" sId="2"/>
    <undo index="65535" exp="area" ref3D="1" dr="$F$12:$F$34" dn="Z_9B77CED4_2D7D_493D_8517_00D4B8048B39_.wvu.FilterData" sId="2"/>
    <undo index="65535" exp="area" ref3D="1" dr="$F$12:$F$34" dn="Z_9DA6EF3F_2196_4217_A7A7_F82F9A11FD3D_.wvu.FilterData" sId="2"/>
    <undo index="65535" exp="area" ref3D="1" dr="$F$12:$F$25" dn="Z_9606F520_D7FD_426B_844B_9E7400D4DBB0_.wvu.FilterData" sId="2"/>
    <undo index="65535" exp="area" ref3D="1" dr="$F$12:$F$34" dn="Z_97648834_D376_48B7_9373_79E61C0FC218_.wvu.FilterData" sId="2"/>
    <undo index="65535" exp="area" ref3D="1" dr="$F$12:$F$34" dn="Z_96C6E51E_1BFE_4D07_8D74_EF8ACD31C564_.wvu.FilterData" sId="2"/>
    <undo index="65535" exp="area" ref3D="1" dr="$F$12:$F$34" dn="Z_95F1C08D_0EB1_4B8C_AC1A_0D4C3E45F44D_.wvu.FilterData" sId="2"/>
    <undo index="65535" exp="area" ref3D="1" dr="$F$12:$F$34" dn="Z_96AC94C9_5CC6_45B3_985F_29E888DD3022_.wvu.FilterData" sId="2"/>
    <undo index="65535" exp="area" ref3D="1" dr="$F$12:$F$34" dn="Z_96AAE3B0_D1E8_469D_9A12_AFDFE60F4523_.wvu.FilterData" sId="2"/>
    <undo index="65535" exp="area" ref3D="1" dr="$F$12:$F$34" dn="Z_989763D3_A14D_4C21_B081_0BF446C8DD8E_.wvu.FilterData" sId="2"/>
    <undo index="65535" exp="area" ref3D="1" dr="$F$12:$F$34" dn="Z_98C4C084_DE21_4ED4_B65C_1B0429E96274_.wvu.FilterData" sId="2"/>
    <undo index="65535" exp="area" ref3D="1" dr="$F$12:$F$34" dn="Z_8E7C80EA_701E_4DD5_A340_B747D09FCFF6_.wvu.FilterData" sId="2"/>
    <undo index="65535" exp="area" ref3D="1" dr="$F$12:$F$34" dn="Z_8DF51A60_F615_4681_9AB4_5F1E71ED40C5_.wvu.FilterData" sId="2"/>
    <undo index="65535" exp="area" ref3D="1" dr="$F$12:$F$34" dn="Z_907A51ED_AFA8_44E7_B3E8_BC5AA04AB18E_.wvu.FilterData" sId="2"/>
    <undo index="65535" exp="area" ref3D="1" dr="$F$12:$F$34" dn="Z_91AA8108_AE08_4F42_913D_ADA48EC16879_.wvu.FilterData" sId="2"/>
    <undo index="65535" exp="area" ref3D="1" dr="$F$12:$F$25" dn="Z_8DA31A28_AD02_487A_A352_FAC98CBFB6E0_.wvu.FilterData" sId="2"/>
    <undo index="65535" exp="area" ref3D="1" dr="$F$12:$F$25" dn="Z_92DC2D38_E6B2_4ED8_941B_9B95AB1FDF0B_.wvu.FilterData" sId="2"/>
    <undo index="65535" exp="area" ref3D="1" dr="$F$12:$F$34" dn="Z_90AA3ECB_5CAF_4792_8459_CC8156B0FC39_.wvu.FilterData" sId="2"/>
    <undo index="65535" exp="area" ref3D="1" dr="$F$12:$F$34" dn="Z_6D956B0B_3AD2_4427_98C8_0E5C020FAF1B_.wvu.FilterData" sId="2"/>
    <undo index="65535" exp="area" ref3D="1" dr="$F$12:$F$34" dn="Z_6EF0C037_3B1F_4AF1_A99C_2B750C2575A6_.wvu.FilterData" sId="2"/>
    <undo index="65535" exp="area" ref3D="1" dr="$F$12:$F$34" dn="Z_6EEF63A5_0562_486A_88B0_0D2CB617031F_.wvu.FilterData" sId="2"/>
    <undo index="65535" exp="area" ref3D="1" dr="$F$12:$F$34" dn="Z_6EBDA325_155F_49D3_94B3_C92B9594AFC6_.wvu.FilterData" sId="2"/>
    <undo index="65535" exp="area" ref3D="1" dr="$F$12:$F$34" dn="Z_6E5E7D5C_F7CD_49DE_BCA3_230E3BA828AD_.wvu.FilterData" sId="2"/>
    <undo index="65535" exp="area" ref3D="1" dr="$F$12:$F$34" dn="Z_6DFA21B1_CCF4_4973_A48B_7D77CEACB48D_.wvu.FilterData" sId="2"/>
    <undo index="65535" exp="area" ref3D="1" dr="$F$12:$F$25" dn="Z_7323588F_725F_42A4_B6A2_C038E35525E8_.wvu.FilterData" sId="2"/>
    <undo index="65535" exp="area" ref3D="1" dr="$F$12:$F$34" dn="Z_72D0EA08_E3EB_4260_B996_76F4926F9FDF_.wvu.FilterData" sId="2"/>
    <undo index="65535" exp="area" ref3D="1" dr="$F$12:$F$34" dn="Z_719C9C39_42F0_490C_9571_E030A4864261_.wvu.FilterData" sId="2"/>
    <undo index="65535" exp="area" ref3D="1" dr="$F$12:$F$34" dn="Z_72C34270_E12A_4AEA_BC53_96C4B9917827_.wvu.FilterData" sId="2"/>
    <undo index="65535" exp="area" ref3D="1" dr="$F$12:$F$34" dn="Z_6BB413E5_BA24_4E3C_AF92_465BE7DE7070_.wvu.FilterData" sId="2"/>
    <undo index="65535" exp="area" ref3D="1" dr="$F$12:$F$34" dn="Z_6CAF1E5E_8E60_4D27_B7AA_290DD05F44B9_.wvu.FilterData" sId="2"/>
    <undo index="65535" exp="area" ref3D="1" dr="$F$12:$F$34" dn="Z_6B755CF2_B870_4FE3_8B44_414956F3B830_.wvu.FilterData" sId="2"/>
    <undo index="65535" exp="area" ref3D="1" dr="$F$12:$F$34" dn="Z_6C2D60DE_D4AA_4F93_B5DE_74097FADD26E_.wvu.FilterData" sId="2"/>
    <undo index="65535" exp="area" ref3D="1" dr="$F$12:$F$34" dn="Z_692628DC_A57E_4A75_9440_672E4244B393_.wvu.FilterData" sId="2"/>
    <undo index="65535" exp="area" ref3D="1" dr="$F$12:$F$34" dn="Z_6890AA14_50ED_45D9_A628_A90B24A5B5DD_.wvu.FilterData" sId="2"/>
    <undo index="65535" exp="area" ref3D="1" dr="$F$12:$F$34" dn="Z_6AAD1177_F263_4D74_9F67_EFE299B304A7_.wvu.FilterData" sId="2"/>
    <undo index="65535" exp="area" ref3D="1" dr="$F$12:$F$34" dn="Z_7CA3123D_4818_4ADB_BD71_FB5603C58F24_.wvu.FilterData" sId="2"/>
    <undo index="65535" exp="area" ref3D="1" dr="$F$12:$F$25" dn="Z_7CDD041E_F0FA_4EF0_B956_89F4E7198EB5_.wvu.FilterData" sId="2"/>
    <undo index="65535" exp="area" ref3D="1" dr="$F$12:$F$34" dn="Z_7BE7F927_A1DC_4853_8A0A_51DA5BF028E5_.wvu.FilterData" sId="2"/>
    <undo index="65535" exp="area" ref3D="1" dr="$F$12:$F$34" dn="Z_7E6FE158_5A84_4531_AF62_B4CB4655F4C7_.wvu.FilterData" sId="2"/>
    <undo index="65535" exp="area" ref3D="1" dr="$F$12:$F$34" dn="Z_7E40CAD3_88CA_4E79_8C16_B1C0B1DC6D30_.wvu.FilterData" sId="2"/>
    <undo index="65535" exp="area" ref3D="1" dr="$F$12:$F$34" dn="Z_7D76CA51_9F70_4AE9_BBB0_8F54F2C8C982_.wvu.FilterData" sId="2"/>
    <undo index="65535" exp="area" ref3D="1" dr="$F$12:$F$25" dn="Z_7BDE8C5F_4EB0_4E84_8C98_C82C0F08A471_.wvu.FilterData" sId="2"/>
    <undo index="65535" exp="area" ref3D="1" dr="$F$12:$F$34" dn="Z_79DF5FDC_1AD5_4441_BEBC_CB70CCD829E9_.wvu.FilterData" sId="2"/>
    <undo index="65535" exp="area" ref3D="1" dr="$F$12:$F$34" dn="Z_7D5285B0_9F4C_46F8_9A48_8B226F13E4D1_.wvu.FilterData" sId="2"/>
    <undo index="65535" exp="area" ref3D="1" dr="$F$12:$F$34" dn="Z_73AC758C_AA0C_429A_9F81_A5534A12F442_.wvu.FilterData" sId="2"/>
    <undo index="65535" exp="area" ref3D="1" dr="$F$12:$F$34" dn="Z_784CB54F_5C88_43F6_A9C0_47B9BD7C7DE5_.wvu.FilterData" sId="2"/>
    <undo index="65535" exp="area" ref3D="1" dr="$F$12:$F$34" dn="Z_75908650_BBFC_4627_B03E_E43A681909C1_.wvu.FilterData" sId="2"/>
    <undo index="65535" exp="area" ref3D="1" dr="$F$12:$F$34" dn="Z_75E68F40_FA59_4685_BE0D_4AE0BE01E854_.wvu.FilterData" sId="2"/>
    <undo index="65535" exp="area" ref3D="1" dr="$F$12:$F$34" dn="Z_76274329_2B47_4B83_B468_F6983FE12BE1_.wvu.FilterData" sId="2"/>
    <undo index="65535" exp="area" ref3D="1" dr="$F$12:$F$34" dn="Z_77095D66_0A91_42FE_A9F2_1049DBA739BB_.wvu.FilterData" sId="2"/>
    <undo index="65535" exp="area" ref3D="1" dr="$F$12:$F$34" dn="Z_7847CB2D_9156_49A3_ACD3_B6A984E8D6B5_.wvu.FilterData" sId="2"/>
    <undo index="65535" exp="area" ref3D="1" dr="$F$12:$F$34" dn="Z_78CEF17D_EADA_4625_87AD_9727FC9739F5_.wvu.FilterData" sId="2"/>
    <undo index="65535" exp="area" ref3D="1" dr="$F$12:$F$34" dn="Z_75C3E00C_36DC_4489_959E_9BF1F555182F_.wvu.FilterData" sId="2"/>
    <undo index="65535" exp="area" ref3D="1" dr="$F$12:$F$34" dn="Z_73ED24E8_23D3_42C7_A9B1_2CAEE4A8AB7C_.wvu.FilterData" sId="2"/>
    <undo index="65535" exp="area" ref3D="1" dr="$F$12:$F$34" dn="Z_64495B69_FC9D_4597_89E1_6D4D507029B7_.wvu.FilterData" sId="2"/>
    <undo index="65535" exp="area" ref3D="1" dr="$F$12:$F$34" dn="Z_6515639F_6F6B_4BDA_93BE_BE8CD08704DE_.wvu.FilterData" sId="2"/>
    <undo index="65535" exp="area" ref3D="1" dr="$F$12:$F$34" dn="Z_61A28A5E_E34B_43E7_A8BB_07089828F9CC_.wvu.FilterData" sId="2"/>
    <undo index="65535" exp="area" ref3D="1" dr="$F$12:$F$34" dn="Z_6316F1ED_C0DD_471A_BE42_873C5294DF9E_.wvu.FilterData" sId="2"/>
    <undo index="65535" exp="area" ref3D="1" dr="$F$12:$F$34" dn="Z_636F6413_A598_422B_927E_63D0841170F0_.wvu.FilterData" sId="2"/>
    <undo index="65535" exp="area" ref3D="1" dr="$F$12:$F$34" dn="Z_61025535_7594_47EF_8103_7DD3DB3DDAFC_.wvu.FilterData" sId="2"/>
    <undo index="65535" exp="area" ref3D="1" dr="$F$12:$F$25" dn="Z_66C18735_EAAF_4793_8807_AFE2246174E5_.wvu.FilterData" sId="2"/>
    <undo index="65535" exp="area" ref3D="1" dr="$F$12:$F$34" dn="Z_5BA23A92_00E5_4F91_B4A4_98DA07F97035_.wvu.FilterData" sId="2"/>
    <undo index="65535" exp="area" ref3D="1" dr="$F$12:$F$34" dn="Z_5DBF4FC5_D485_4299_92DF_6E95735E9847_.wvu.FilterData" sId="2"/>
    <undo index="65535" exp="area" ref3D="1" dr="$F$12:$F$34" dn="Z_5E332A24_2BCD_4A77_A7B7_62993C8858A8_.wvu.FilterData" sId="2"/>
    <undo index="65535" exp="area" ref3D="1" dr="$F$12:$F$34" dn="Z_5FC49C7E_D27B_4BE7_92A4_8BB2A48E80D5_.wvu.FilterData" sId="2"/>
    <undo index="65535" exp="area" ref3D="1" dr="$F$12:$F$25" dn="Z_607BBB90_1341_44E3_8F5E_B58E06E83A3D_.wvu.FilterData" sId="2"/>
    <undo index="65535" exp="area" ref3D="1" dr="$F$12:$F$34" dn="Z_5D60F03C_38CF_4A16_8748_8AA74C623C8D_.wvu.FilterData" sId="2"/>
    <undo index="65535" exp="area" ref3D="1" dr="$F$12:$F$34" dn="Z_5A7953F7_CFCE_42E2_B503_B3601172EFAF_.wvu.FilterData" sId="2"/>
    <undo index="65535" exp="area" ref3D="1" dr="$F$12:$F$34" dn="Z_5413BC4E_9393_402E_A472_0DD74151034F_.wvu.FilterData" sId="2"/>
    <undo index="65535" exp="area" ref3D="1" dr="$F$12:$F$34" dn="Z_558301BD_0755_4621_B32D_741F131AAD2A_.wvu.FilterData" sId="2"/>
    <undo index="65535" exp="area" ref3D="1" dr="$F$12:$F$34" dn="Z_5A68AE28_7E34_4E34_8083_EE5135100B07_.wvu.FilterData" sId="2"/>
    <undo index="65535" exp="area" ref3D="1" dr="$F$12:$F$34" dn="Z_552CFE2D_B575_4194_9DC6_4B2F5C1AE089_.wvu.FilterData" sId="2"/>
    <undo index="65535" exp="area" ref3D="1" dr="$F$12:$F$25" dn="Z_578B6A62_9E90_4E97_8328_2A01CA82E278_.wvu.FilterData" sId="2"/>
    <undo index="65535" exp="area" ref3D="1" dr="$F$12:$F$34" dn="Z_51CF8B29_D3BE_450E_A780_DDA36C5A7CEE_.wvu.FilterData" sId="2"/>
    <undo index="65535" exp="area" ref3D="1" dr="$F$12:$F$34" dn="Z_51556622_B579_4B52_8AF3_7461A6C2D9CB_.wvu.FilterData" sId="2"/>
    <undo index="65535" exp="area" ref3D="1" dr="$F$12:$F$34" dn="Z_4E546A66_ED1C_447E_AC5B_91B662F17FB7_.wvu.FilterData" sId="2"/>
    <undo index="65535" exp="area" ref3D="1" dr="$F$12:$F$34" dn="Z_51250275_7EA6_4D41_BF86_C0288DB7310D_.wvu.FilterData" sId="2"/>
    <undo index="65535" exp="area" ref3D="1" dr="$F$12:$F$34" dn="Z_5336731A_92B2_46C1_B5A9_FFAFC90549AF_.wvu.FilterData" sId="2"/>
    <undo index="65535" exp="area" ref3D="1" dr="$F$12:$F$34" dn="Z_495E4555_5694_4E4E_A6E2_C29CA57F59A6_.wvu.FilterData" sId="2"/>
    <undo index="65535" exp="area" ref3D="1" dr="$F$12:$F$34" dn="Z_49FDA286_FB3B_44F8_81E6_1D181DBC7679_.wvu.FilterData" sId="2"/>
    <undo index="65535" exp="area" ref3D="1" dr="$F$12:$F$34" dn="Z_47E81019_AD5F_41AB_A306_CAC52748EBEC_.wvu.FilterData" sId="2"/>
    <undo index="65535" exp="area" ref3D="1" dr="$F$12:$F$34" dn="Z_4B8527BB_1AA2_4962_BCB2_CB5E996923CE_.wvu.FilterData" sId="2"/>
    <undo index="65535" exp="area" ref3D="1" dr="$F$12:$F$34" dn="Z_4C1EFD56_4F74_410B_8A28_FA434FE0B993_.wvu.FilterData" sId="2"/>
    <undo index="65535" exp="area" ref3D="1" dr="$F$12:$F$34" dn="Z_4BA083EE_F041_4985_89C8_77B706B12CBD_.wvu.FilterData" sId="2"/>
    <undo index="65535" exp="area" ref3D="1" dr="$F$12:$F$34" dn="Z_437A98E0_7572_4354_94BB_09B8687E3124_.wvu.FilterData" sId="2"/>
    <undo index="65535" exp="area" ref3D="1" dr="$F$12:$F$34" dn="Z_43CBCB73_65AA_487F_8DF3_53801783726B_.wvu.FilterData" sId="2"/>
    <undo index="65535" exp="area" ref3D="1" dr="$F$12:$F$34" dn="Z_459479B0_416F_4384_BA9C_9BB59AB3E846_.wvu.FilterData" sId="2"/>
    <undo index="65535" exp="area" ref3D="1" dr="$F$12:$F$34" dn="Z_453ECC0D_3B7C_46E2_8B92_442FF53C54DE_.wvu.FilterData" sId="2"/>
    <undo index="65535" exp="area" ref3D="1" dr="$F$12:$F$34" dn="Z_3B05C782_DA68_42B2_A9B0_AB0FC146CCA1_.wvu.FilterData" sId="2"/>
    <undo index="65535" exp="area" ref3D="1" dr="$F$12:$F$34" dn="Z_3CA2E0F9_66BC_4BC7_B951_D7BCCCB73AC7_.wvu.FilterData" sId="2"/>
    <undo index="65535" exp="area" ref3D="1" dr="$F$12:$F$25" dn="Z_3F117DC9_87BF_46F1_9115_9BC41A7148DF_.wvu.FilterData" sId="2"/>
    <undo index="65535" exp="area" ref3D="1" dr="$F$12:$F$34" dn="Z_3D2ACDB0_B19C_49B4_B19D_C18423C6CBCC_.wvu.FilterData" sId="2"/>
    <undo index="65535" exp="area" ref3D="1" dr="$F$12:$F$25" dn="Z_3EC3EF35_5266_4DCD_9F8E_960A9C38355E_.wvu.FilterData" sId="2"/>
    <undo index="65535" exp="area" ref3D="1" dr="$F$12:$F$34" dn="Z_3EB271B4_B0FF_47DB_A032_0997902F77C3_.wvu.FilterData" sId="2"/>
    <undo index="65535" exp="area" ref3D="1" dr="$F$12:$F$34" dn="Z_40889E23_7D3C_447D_BF50_01681DA84A72_.wvu.FilterData" sId="2"/>
    <undo index="65535" exp="area" ref3D="1" dr="$F$12:$F$25" dn="Z_3B3EDA25_433B_44EB_813B_615F675C8DD7_.wvu.FilterData" sId="2"/>
    <undo index="65535" exp="area" ref3D="1" dr="$F$12:$F$34" dn="Z_3BFB830F_1E53_4BEC_8247_612660C17261_.wvu.FilterData" sId="2"/>
    <undo index="65535" exp="area" ref3D="1" dr="$F$12:$F$34" dn="Z_39DFC170_8B04_4CCB_9D3B_116975A0E982_.wvu.FilterData" sId="2"/>
    <undo index="65535" exp="area" ref3D="1" dr="$F$12:$F$34" dn="Z_38AC7CCB_6675_4433_93F8_D08C678CE6AD_.wvu.FilterData" sId="2"/>
    <undo index="65535" exp="area" ref3D="1" dr="$F$12:$F$34" dn="Z_3694D9DD_9606_4398_A11F_E4AB4765193C_.wvu.FilterData" sId="2"/>
    <undo index="65535" exp="area" ref3D="1" dr="$F$12:$F$34" dn="Z_39E19CEF_68CC_409B_ABA0_7F653E368B4E_.wvu.FilterData" sId="2"/>
    <undo index="65535" exp="area" ref3D="1" dr="$F$12:$F$25" dn="Z_352F1287_C197_47B8_97C7_F8F731799173_.wvu.FilterData" sId="2"/>
    <undo index="65535" exp="area" ref3D="1" dr="$F$12:$F$34" dn="Z_21DCB1CA_D3F6_41C8_9906_B4F54FA610E6_.wvu.FilterData" sId="2"/>
    <undo index="65535" exp="area" ref3D="1" dr="$F$12:$F$25" dn="Z_2191AB63_D233_42F8_9225_B72DE4128CCB_.wvu.FilterData" sId="2"/>
    <undo index="65535" exp="area" ref3D="1" dr="$F$12:$F$34" dn="Z_20DC79B2_323A_45AF_A31D_5D10147B4138_.wvu.FilterData" sId="2"/>
    <undo index="65535" exp="area" ref3D="1" dr="$F$12:$F$34" dn="Z_20741991_09BB_47C1_B869_6D75334D7A69_.wvu.FilterData" sId="2"/>
    <undo index="65535" exp="area" ref3D="1" dr="$F$12:$F$34" dn="Z_21FAA57B_DB5A_42AA_B9D6_6685B0059E09_.wvu.FilterData" sId="2"/>
    <undo index="65535" exp="area" ref3D="1" dr="$F$12:$F$34" dn="Z_0840860E_9497_49AD_B63B_37693B09C09B_.wvu.FilterData" sId="2"/>
    <undo index="65535" exp="area" ref3D="1" dr="$F$12:$F$34" dn="Z_0C6B3A2B_FE67_4FC6_BA69_9B7CDBA658D2_.wvu.FilterData" sId="2"/>
    <undo index="65535" exp="area" ref3D="1" dr="$F$12:$F$34" dn="Z_078A7F3D_909C_4D38_B22E_678D311BB029_.wvu.FilterData" sId="2"/>
    <undo index="65535" exp="area" ref3D="1" dr="$F$12:$F$34" dn="Z_07F2987E_A5A6_4029_921B_F75502FA5A9C_.wvu.FilterData" sId="2"/>
    <undo index="65535" exp="area" ref3D="1" dr="$F$12:$F$34" dn="Z_0FA07C1C_9D16_4658_966B_9EBDB2FC98FC_.wvu.FilterData" sId="2"/>
    <undo index="65535" exp="area" ref3D="1" dr="$F$12:$F$25" dn="Z_07F2396C_8373_4E98_B655_605B7997F82D_.wvu.FilterData" sId="2"/>
    <undo index="65535" exp="area" ref3D="1" dr="$F$12:$F$34" dn="Z_0EF38476_525C_43C7_91C4_CDF28797DB48_.wvu.FilterData" sId="2"/>
    <undo index="65535" exp="area" ref3D="1" dr="$F$12:$F$34" dn="Z_09004266_2313_4FDB_9494_9E67F8A07F7F_.wvu.FilterData" sId="2"/>
    <undo index="65535" exp="area" ref3D="1" dr="$F$12:$F$34" dn="Z_049FF747_EC50_4025_B02F_FD7E20A8451F_.wvu.FilterData" sId="2"/>
    <undo index="65535" exp="area" ref3D="1" dr="$F$12:$F$34" dn="Z_05D1A09F_6F72_44E0_B23E_2D0387C65790_.wvu.FilterData" sId="2"/>
    <undo index="65535" exp="area" ref3D="1" dr="$F$12:$F$34" dn="Z_04CEB0E0_6327_48C9_A68D_709EE20F71C8_.wvu.FilterData" sId="2"/>
    <undo index="65535" exp="area" ref3D="1" dr="$F$12:$F$25" dn="Z_05650B40_440D_4844_B950_C1C6493D11B7_.wvu.FilterData" sId="2"/>
    <undo index="65535" exp="area" ref3D="1" dr="$F$12:$F$25" dn="Z_06D1CFA1_B187_4F0A_B617_2C6BFFDEAF44_.wvu.FilterData" sId="2"/>
    <undo index="65535" exp="area" ref3D="1" dr="$F$12:$F$34" dn="Z_0645D28A_FE29_4565_9534_A380A1E5CC53_.wvu.FilterData" sId="2"/>
    <undo index="65535" exp="area" ref3D="1" dr="$F$12:$F$25" dn="Z_04E89C04_B45B_4381_B6C1_F81571C26952_.wvu.FilterData" sId="2"/>
    <undo index="65535" exp="area" ref3D="1" dr="$F$12:$F$34" dn="Z_07411107_8295_41BA_99F8_D70611F6248A_.wvu.FilterData" sId="2"/>
    <undo index="65535" exp="area" ref3D="1" dr="$F$12:$F$34" dn="Z_144683FE_4CDB_412B_A97D_5B9BD2B1587C_.wvu.FilterData" sId="2"/>
    <undo index="65535" exp="area" ref3D="1" dr="$F$12:$F$34" dn="Z_14205125_E427_47D7_AC14_D7B20A85CB96_.wvu.FilterData" sId="2"/>
    <undo index="65535" exp="area" ref3D="1" dr="$F$12:$F$34" dn="Z_13505174_F78A_4D7C_AB0F_20A11435CED0_.wvu.FilterData" sId="2"/>
    <undo index="65535" exp="area" ref3D="1" dr="$F$12:$F$34" dn="Z_11D911EA_4E57_4616_974A_8F6DF86BAAA0_.wvu.FilterData" sId="2"/>
    <undo index="65535" exp="area" ref3D="1" dr="$F$12:$F$34" dn="Z_101C9976_1D18_40B2_8B55_AF58B3288C5E_.wvu.FilterData" sId="2"/>
    <undo index="65535" exp="area" ref3D="1" dr="$F$12:$F$34" dn="Z_1107865B_A0EB_4847_A36F_D5E40A139ED7_.wvu.FilterData" sId="2"/>
    <undo index="65535" exp="area" ref3D="1" dr="$F$12:$F$34" dn="Z_10B9ED9A_776C_4C88_BB74_F298FBEC36BC_.wvu.FilterData" sId="2"/>
    <undo index="65535" exp="area" ref3D="1" dr="$F$12:$F$34" dn="Z_16C8B2FD_2F76_489F_9339_860DFC9C743B_.wvu.FilterData" sId="2"/>
    <undo index="65535" exp="area" ref3D="1" dr="$F$12:$F$34" dn="Z_238623E3_676B_41E1_9449_C0407B5EFE1F_.wvu.FilterData" sId="2"/>
    <undo index="65535" exp="area" ref3D="1" dr="$F$12:$F$34" dn="Z_24A58009_A136_4097_8C4E_A556C7CB9353_.wvu.FilterData" sId="2"/>
    <undo index="65535" exp="area" ref3D="1" dr="$F$12:$F$34" dn="Z_23355AA2_0EA9_4878_8689_2B552F73220C_.wvu.FilterData" sId="2"/>
    <undo index="65535" exp="area" ref3D="1" dr="$F$12:$F$34" dn="Z_269C562B_7017_48FA_9103_9F336ABABE31_.wvu.FilterData" sId="2"/>
    <undo index="65535" exp="area" ref3D="1" dr="$F$12:$F$34" dn="Z_267DB328_D5F8_49B3_824C_9132E73F82EC_.wvu.FilterData" sId="2"/>
    <undo index="65535" exp="area" ref3D="1" dr="$F$12:$F$25" dn="Z_2DA90C87_17B7_488A_96CE_953009E08D67_.wvu.FilterData" sId="2"/>
    <undo index="65535" exp="area" ref3D="1" dr="$F$12:$F$34" dn="Z_2D983C71_D1F5_494A_931E_FF9E16BE2A03_.wvu.FilterData" sId="2"/>
    <undo index="65535" exp="area" ref3D="1" dr="$F$12:$F$34" dn="Z_279367CD_B136_4247_9DBB_B396CE36736F_.wvu.FilterData" sId="2"/>
    <undo index="65535" exp="area" ref3D="1" dr="$F$12:$F$34" dn="Z_29A68A39_9E5B_45A0_A67B_9745A22298F4_.wvu.FilterData" sId="2"/>
    <undo index="65535" exp="area" ref3D="1" dr="$F$12:$F$34" dn="Z_2AE8073B_B698_4C4B_A05A_0A7746F884D2_.wvu.FilterData" sId="2"/>
    <undo index="65535" exp="area" ref3D="1" dr="$F$12:$F$34" dn="Z_31F16777_8A2D_438C_9B1E_5BBE5FB31A86_.wvu.FilterData" sId="2"/>
    <undo index="65535" exp="area" ref3D="1" dr="$F$12:$F$25" dn="Z_32C30BC1_850C_4590_B516_0DD6A3B3C35A_.wvu.FilterData" sId="2"/>
    <undo index="65535" exp="area" ref3D="1" dr="$F$12:$F$34" dn="Z_1B5817AE_DF94_481E_BC53_4A8A3A016010_.wvu.FilterData" sId="2"/>
    <undo index="65535" exp="area" ref3D="1" dr="$F$12:$F$34" dn="Z_1BD8BA04_4249_410E_B052_2C932084686D_.wvu.FilterData" sId="2"/>
    <undo index="65535" exp="area" ref3D="1" dr="$F$12:$F$34" dn="Z_1DA5BDA7_0710_427A_90D3_7C233E7E7867_.wvu.FilterData" sId="2"/>
    <undo index="65535" exp="area" ref3D="1" dr="$F$12:$F$34" dn="Z_178C6AB4_36FF_47B0_A957_88F790F4A638_.wvu.FilterData" sId="2"/>
    <undo index="65535" exp="area" ref3D="1" dr="$F$12:$F$34" dn="Z_1CDEEEC5_EEBD_4581_9F45_6C5C5481C70C_.wvu.FilterData" sId="2"/>
    <undo index="65535" exp="area" ref3D="1" dr="$F$12:$F$34" dn="Z_19ABFBEB_904D_48A2_8B86_D32EF62117B8_.wvu.FilterData" sId="2"/>
    <undo index="65535" exp="area" ref3D="1" dr="$F$12:$F$34" dn="Z_1C549679_4CE1_4A56_8C88_5708FE85C986_.wvu.FilterData" sId="2"/>
    <undo index="65535" exp="area" ref3D="1" dr="$F$12:$F$34" dn="Z_1B3820EF_91DB_4AA5_A52C_586CC4DFE1CD_.wvu.FilterData" sId="2"/>
    <undo index="65535" exp="area" ref3D="1" dr="$F$12:$F$34" dn="Z_30547C4C_6621_4D1D_9EBD_85ABD58AA778_.wvu.FilterData" sId="2"/>
    <undo index="65535" exp="area" ref3D="1" dr="$F$12:$F$34" dn="Z_0448D55D_4228_499D_9887_4D2CE51245AE_.wvu.FilterData" sId="2"/>
    <undo index="65535" exp="area" ref3D="1" dr="$F$12:$F$34" dn="Z_2D0D2FFB_6FBF_4EE5_9943_9CA8638E5C48_.wvu.FilterData" sId="2"/>
    <undo index="65535" exp="area" ref3D="1" dr="$F$12:$F$34" dn="Z_2CFA878C_212D_491A_9F21_A3AE3D915B5E_.wvu.FilterData" sId="2"/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12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12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2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17" sId="2" ref="A12:XFD12" action="deleteRow">
    <undo index="65535" exp="area" ref3D="1" dr="$F$12:$F$33" dn="Z_FD074F05_D58B_4D08_A3FF_BC45D1FBE1C1_.wvu.FilterData" sId="2"/>
    <undo index="65535" exp="area" ref3D="1" dr="$F$12:$F$33" dn="Z_FD347E15_CB7B_4463_AC0A_D3EBF783E423_.wvu.FilterData" sId="2"/>
    <undo index="65535" exp="area" ref3D="1" dr="$F$12:$F$33" dn="Z_FFCB20F1_0460_4EB3_BFC1_1932E107B38F_.wvu.FilterData" sId="2"/>
    <undo index="65535" exp="area" ref3D="1" dr="$F$12:$F$33" dn="Z_FEAD415E_4912_4D92_A0DF_D17A7B8F2F3C_.wvu.FilterData" sId="2"/>
    <undo index="65535" exp="area" ref3D="1" dr="$F$12:$F$33" dn="Z_FDFE66F8_F993_49AE_A277_FFCDE5621C63_.wvu.FilterData" sId="2"/>
    <undo index="65535" exp="area" ref3D="1" dr="$F$12:$F$33" dn="Z_FBEDF012_44D8_467B_9BF8_2FF25C85E28C_.wvu.FilterData" sId="2"/>
    <undo index="65535" exp="area" ref3D="1" dr="$F$12:$F$33" dn="Z_FB6BC7CE_9755_4043_9D03_3C6A89E75BA6_.wvu.FilterData" sId="2"/>
    <undo index="65535" exp="area" ref3D="1" dr="$F$12:$F$33" dn="Z_F715E55F_4944_4BE3_8FC3_8374229A3D08_.wvu.FilterData" sId="2"/>
    <undo index="65535" exp="area" ref3D="1" dr="$F$12:$F$33" dn="Z_F7C1EE9B_8F8F_4FC4_971C_171B8B5E90B7_.wvu.FilterData" sId="2"/>
    <undo index="65535" exp="area" ref3D="1" dr="$F$12:$F$33" dn="Z_FAEDF00F_B931_47E9_B0EA_4E678CD68030_.wvu.FilterData" sId="2"/>
    <undo index="65535" exp="area" ref3D="1" dr="$F$12:$F$33" dn="Z_F9C7C1B5_960F_4B4C_939D_A38EB53640D8_.wvu.FilterData" sId="2"/>
    <undo index="65535" exp="area" ref3D="1" dr="$F$12:$F$33" dn="Z_F5FA72D9_9AE0_49AA_94F0_17176F658FAC_.wvu.FilterData" sId="2"/>
    <undo index="65535" exp="area" ref3D="1" dr="$F$12:$F$33" dn="Z_ED671E59_1C1E_4E71_A7DF_34FA2284A248_.wvu.FilterData" sId="2"/>
    <undo index="65535" exp="area" ref3D="1" dr="$F$12:$F$33" dn="Z_F3F77791_4E60_48EC_9A70_1D75BCA12FD6_.wvu.FilterData" sId="2"/>
    <undo index="65535" exp="area" ref3D="1" dr="$F$12:$F$33" dn="Z_F3904203_56FE_4F3C_AB70_722EA1526526_.wvu.FilterData" sId="2"/>
    <undo index="65535" exp="area" ref3D="1" dr="$F$12:$F$33" dn="Z_F0D8BCC1_15BE_47E5_8318_D94D6F463914_.wvu.FilterData" sId="2"/>
    <undo index="65535" exp="area" ref3D="1" dr="$F$12:$F$33" dn="Z_F0C7525D_1314_4CD3_8BEB_FAD3BB441384_.wvu.FilterData" sId="2"/>
    <undo index="65535" exp="area" ref3D="1" dr="$F$12:$F$33" dn="Z_ED3C05FD_7110_4934_BC46_C70A2842A0D0_.wvu.FilterData" sId="2"/>
    <undo index="65535" exp="area" ref3D="1" dr="$F$12:$F$24" dn="Z_ECFDF404_CEB4_40F9_A040_C016405F87DB_.wvu.FilterData" sId="2"/>
    <undo index="65535" exp="area" ref3D="1" dr="$F$12:$F$24" dn="Z_EE069268_137A_4D05_8B43_AEC8DDEDCCDC_.wvu.FilterData" sId="2"/>
    <undo index="65535" exp="area" ref3D="1" dr="$F$12:$F$33" dn="Z_F1B5A8C6_E839_4BB1_B79B_98C354E7A8E8_.wvu.FilterData" sId="2"/>
    <undo index="65535" exp="area" ref3D="1" dr="$F$12:$F$33" dn="Z_E79ED607_D49E_42A4_B353_14B21A033EA7_.wvu.FilterData" sId="2"/>
    <undo index="65535" exp="area" ref3D="1" dr="$F$12:$F$33" dn="Z_E9844D74_1487_4F5B_87F9_5C5925924582_.wvu.FilterData" sId="2"/>
    <undo index="65535" exp="area" ref3D="1" dr="$F$12:$F$33" dn="Z_E9459797_DAC6_4F50_A53F_BB7C0C97605E_.wvu.FilterData" sId="2"/>
    <undo index="65535" exp="area" ref3D="1" dr="$F$12:$F$33" dn="Z_E95CF706_DE25_4445_806A_E694D370231B_.wvu.FilterData" sId="2"/>
    <undo index="65535" exp="area" ref3D="1" dr="$F$12:$F$33" dn="Z_E9112136_EB27_4EE9_A34E_154F41165570_.wvu.FilterData" sId="2"/>
    <undo index="65535" exp="area" ref3D="1" dr="$F$12:$F$33" dn="Z_EBCEF552_F820_47E0_8DE4_575DD42F1765_.wvu.FilterData" sId="2"/>
    <undo index="65535" exp="area" ref3D="1" dr="$F$12:$F$33" dn="Z_E5B0BC44_AFC8_45EB_B909_B85C882D12D5_.wvu.FilterData" sId="2"/>
    <undo index="65535" exp="area" ref3D="1" dr="$F$12:$F$33" dn="Z_E894B664_304B_4462_8F33_9B15CEF69D9D_.wvu.FilterData" sId="2"/>
    <undo index="65535" exp="area" ref3D="1" dr="$F$12:$F$33" dn="Z_D08F8D33_FC75_4C2A_9F9D_EC0EC8427EE7_.wvu.FilterData" sId="2"/>
    <undo index="65535" exp="area" ref3D="1" dr="$F$12:$F$24" dn="Z_D02D4BA0_B875_4C09_BEE7_B4D67F63F279_.wvu.FilterData" sId="2"/>
    <undo index="65535" exp="area" ref3D="1" dr="$F$12:$F$33" dn="Z_CEBF7672_424D_4EA4_B10B_C03C9D1C7A0D_.wvu.FilterData" sId="2"/>
    <undo index="65535" exp="area" ref3D="1" dr="$F$12:$F$33" dn="Z_CF6A58B7_1E01_4A81_85AD_47FD32192374_.wvu.FilterData" sId="2"/>
    <undo index="65535" exp="area" ref3D="1" dr="$F$12:$F$33" dn="Z_D4424681_038C_42BE_B032_DEBD64D54F51_.wvu.FilterData" sId="2"/>
    <undo index="65535" exp="area" ref3D="1" dr="$F$12:$F$33" dn="Z_D3401203_6518_494E_99D2_1AE469A968AC_.wvu.FilterData" sId="2"/>
    <undo index="65535" exp="area" ref3D="1" dr="$F$12:$F$24" dn="Z_D07AB6EF_C9CE_4C8E_944C_B216F889E413_.wvu.FilterData" sId="2"/>
    <undo index="65535" exp="area" ref3D="1" dr="$F$12:$F$33" dn="Z_D24722ED_F8AE_4194_B9C8_84112F7F728F_.wvu.FilterData" sId="2"/>
    <undo index="65535" exp="area" ref3D="1" dr="$F$12:$F$33" dn="Z_D34D6F07_2BEB_4A72_B1F4_3788E42E87B5_.wvu.FilterData" sId="2"/>
    <undo index="65535" exp="area" ref3D="1" dr="$F$12:$F$24" dn="Z_D2E617D2_BD53_467B_A19D_9C7A140766A9_.wvu.FilterData" sId="2"/>
    <undo index="65535" exp="area" ref3D="1" dr="$F$12:$F$33" dn="Z_CA6A711F_AFEC_4EA2_92B6_8C50D5DFB5E0_.wvu.FilterData" sId="2"/>
    <undo index="65535" exp="area" ref3D="1" dr="$F$12:$F$33" dn="Z_CC3AD953_F192_4FFB_B068_1A0CF38E052F_.wvu.FilterData" sId="2"/>
    <undo index="65535" exp="area" ref3D="1" dr="$F$12:$F$33" dn="Z_CAA025D9_285D_4646_9EE0_BC5B54FCCC7A_.wvu.FilterData" sId="2"/>
    <undo index="65535" exp="area" ref3D="1" dr="$F$12:$F$33" dn="Z_C9C7FF3A_6809_4001_B19D_322101D0AD65_.wvu.FilterData" sId="2"/>
    <undo index="65535" exp="area" ref3D="1" dr="$F$12:$F$33" dn="Z_CCE6962E_BE04_4DE0_85C3_922F4894B137_.wvu.FilterData" sId="2"/>
    <undo index="65535" exp="area" ref3D="1" dr="$F$12:$F$33" dn="Z_CD0420B6_BE2A_4FDE_98BC_9ECAE28619AE_.wvu.FilterData" sId="2"/>
    <undo index="65535" exp="area" ref3D="1" dr="$F$12:$F$33" dn="Z_CAADC69B_C84A_4EFF_9C78_11FE4816DBF3_.wvu.FilterData" sId="2"/>
    <undo index="65535" exp="area" ref3D="1" dr="$F$12:$F$33" dn="Z_CAA4EAB1_6D45_4305_ADC9_23D37DD7142F_.wvu.FilterData" sId="2"/>
    <undo index="65535" exp="area" ref3D="1" dr="$F$12:$F$33" dn="Z_CDED1B75_D7EB_47DE_B5F0_56ECDAA177D0_.wvu.FilterData" sId="2"/>
    <undo index="65535" exp="area" ref3D="1" dr="$F$12:$F$33" dn="Z_CDE7C174_BBB7_4E89_B73F_EBBA85900F9A_.wvu.FilterData" sId="2"/>
    <undo index="65535" exp="area" ref3D="1" dr="$F$12:$F$33" dn="Z_C8F6E6D2_0542_43E1_AEA0_273BEF468A88_.wvu.FilterData" sId="2"/>
    <undo index="65535" exp="area" ref3D="1" dr="$F$12:$F$33" dn="Z_C21563A0_5E2E_4D91_A89C_00F47E695BE8_.wvu.FilterData" sId="2"/>
    <undo index="65535" exp="area" ref3D="1" dr="$F$12:$F$33" dn="Z_C8D1F73C_ED73_4766_9B63_6ADE3AA56D45_.wvu.FilterData" sId="2"/>
    <undo index="65535" exp="area" ref3D="1" dr="$F$12:$F$33" dn="Z_C5AE37F0_DAE0_476A_8E70_24D6F0CD1DAD_.wvu.FilterData" sId="2"/>
    <undo index="65535" exp="area" ref3D="1" dr="$F$12:$F$33" dn="Z_C820AB98_4B31_4EA2_A6FE_9ACC415BB9EF_.wvu.FilterData" sId="2"/>
    <undo index="65535" exp="area" ref3D="1" dr="$F$12:$F$33" dn="Z_C2100C23_3FC0_4B2F_929D_58E49C378F8C_.wvu.FilterData" sId="2"/>
    <undo index="65535" exp="area" ref3D="1" dr="$F$12:$F$33" dn="Z_BB4EDF33_DB98_4E24_8D39_AB289EFD708C_.wvu.FilterData" sId="2"/>
    <undo index="65535" exp="area" ref3D="1" dr="$F$12:$F$33" dn="Z_BF090B2D_BB7A_48CE_871A_D3461B6DE9A7_.wvu.FilterData" sId="2"/>
    <undo index="65535" exp="area" ref3D="1" dr="$F$12:$F$33" dn="Z_BEDC882C_0B0B_47BC_8707_076F8485823D_.wvu.FilterData" sId="2"/>
    <undo index="65535" exp="area" ref3D="1" dr="$F$12:$F$33" dn="Z_BF1E3A92_57A6_4BA0_823B_1798CD42914D_.wvu.FilterData" sId="2"/>
    <undo index="65535" exp="area" ref3D="1" dr="$F$12:$F$24" dn="Z_BC1888F7_BAB9_43A6_823D_E549B955B68D_.wvu.FilterData" sId="2"/>
    <undo index="65535" exp="area" ref3D="1" dr="$F$12:$F$33" dn="Z_C0F45AA9_A026_4A70_BBD0_57BA27448A94_.wvu.FilterData" sId="2"/>
    <undo index="65535" exp="area" ref3D="1" dr="$F$12:$F$33" dn="Z_BCE2C67C_7B6C_49E2_BFFC_2ACC6819B7DB_.wvu.FilterData" sId="2"/>
    <undo index="65535" exp="area" ref3D="1" dr="$F$12:$F$33" dn="Z_C06E639D_EFAF_4508_89B5_A12367EAC8FE_.wvu.FilterData" sId="2"/>
    <undo index="65535" exp="area" ref3D="1" dr="$F$12:$F$33" dn="Z_B7CBA0C8_73B6_4B47_836F_3ADC8DEF0E93_.wvu.FilterData" sId="2"/>
    <undo index="65535" exp="area" ref3D="1" dr="$F$12:$F$33" dn="Z_BA223B69_EEE9_4CA5_9338_587DE291D8E8_.wvu.FilterData" sId="2"/>
    <undo index="65535" exp="area" ref3D="1" dr="$F$12:$F$33" dn="Z_B6DC37DE_F44E_48A3_9801_D2949568AD5A_.wvu.FilterData" sId="2"/>
    <undo index="65535" exp="area" ref3D="1" dr="$F$12:$F$33" dn="Z_B6FEF9BA_7A70_46C0_9813_10337F232C21_.wvu.FilterData" sId="2"/>
    <undo index="65535" exp="area" ref3D="1" dr="$F$12:$F$33" dn="Z_B88B76EA_4537_4581_9671_A8DA1CD341A8_.wvu.FilterData" sId="2"/>
    <undo index="65535" exp="area" ref3D="1" dr="$F$12:$F$33" dn="Z_B520622C_BC56_4144_9176_9312EDD953B8_.wvu.FilterData" sId="2"/>
    <undo index="65535" exp="area" ref3D="1" dr="$F$12:$F$33" dn="Z_BA63555C_E860_4ED9_B368_7C456DA17EC0_.wvu.FilterData" sId="2"/>
    <undo index="65535" exp="area" ref3D="1" dr="$F$12:$F$33" dn="Z_E0F3C6FF_5562_4258_A23E_5676DD613BCB_.wvu.FilterData" sId="2"/>
    <undo index="65535" exp="area" ref3D="1" dr="$F$12:$F$33" dn="Z_E10B74BF_E335_4163_938D_AC93E3F0F0F3_.wvu.FilterData" sId="2"/>
    <undo index="65535" exp="area" ref3D="1" dr="$F$12:$F$33" dn="Z_E123379B_16DE_43A7_B968_986DD678FB65_.wvu.FilterData" sId="2"/>
    <undo index="65535" exp="area" ref3D="1" dr="$F$12:$F$33" dn="Z_E041D0C2_9106_4AE6_836A_61F900529BB0_.wvu.FilterData" sId="2"/>
    <undo index="65535" exp="area" ref3D="1" dr="$F$12:$F$33" dn="Z_E18294BF_A2A4_40F2_AA92_BD690160A047_.wvu.FilterData" sId="2"/>
    <undo index="65535" exp="area" ref3D="1" dr="$F$12:$F$33" dn="Z_E557EDC9_A105_4D7E_B08C_C82E152E6470_.wvu.FilterData" sId="2"/>
    <undo index="65535" exp="area" ref3D="1" dr="$F$12:$F$33" dn="Z_E523C212_24F7_42C7_83F2_A43D151D056F_.wvu.FilterData" sId="2"/>
    <undo index="65535" exp="area" ref3D="1" dr="$F$12:$F$33" dn="Z_E50BCF9F_C304_4E72_86DB_8DA556A60A1C_.wvu.FilterData" sId="2"/>
    <undo index="65535" exp="area" ref3D="1" dr="$F$12:$F$33" dn="Z_E1DCE09F_4364_42FC_911D_AC1208A53BD7_.wvu.FilterData" sId="2"/>
    <undo index="65535" exp="area" ref3D="1" dr="$F$12:$F$33" dn="Z_E4AF1AED_6D95_4639_A14D_EA7DF8B0A2A9_.wvu.FilterData" sId="2"/>
    <undo index="65535" exp="area" ref3D="1" dr="$F$12:$F$33" dn="Z_DF67C521_B51C_4700_851B_872F8DE6EFF8_.wvu.FilterData" sId="2"/>
    <undo index="65535" exp="area" ref3D="1" dr="$F$12:$F$33" dn="Z_DA1840D9_3056_4795_A7E9_D4CC7FA43C16_.wvu.FilterData" sId="2"/>
    <undo index="65535" exp="area" ref3D="1" dr="$F$12:$F$33" dn="Z_DF4F19E8_DD8C_4ACA_9C94_363744365D22_.wvu.FilterData" sId="2"/>
    <undo index="65535" exp="area" ref3D="1" dr="$F$12:$F$33" dn="Z_DE5B1769_A846_4BCD_B934_9ABE9D111AF2_.wvu.FilterData" sId="2"/>
    <undo index="65535" exp="area" ref3D="1" dr="$F$12:$F$33" dn="Z_DA623DF0_71E9_43FA_BE64_2090539C040C_.wvu.FilterData" sId="2"/>
    <undo index="65535" exp="area" ref3D="1" dr="$F$12:$F$33" dn="Z_E00FEA00_7A99_49C9_B589_977202318E9B_.wvu.FilterData" sId="2"/>
    <undo index="65535" exp="area" ref3D="1" dr="$F$12:$F$33" dn="Z_D55DA02F_087B_47C5_86C4_C3FDC42B82D1_.wvu.FilterData" sId="2"/>
    <undo index="65535" exp="area" ref3D="1" dr="$F$12:$F$33" dn="Z_D5059DD2_E301_4708_BF1C_FC06DAA669FD_.wvu.FilterData" sId="2"/>
    <undo index="65535" exp="area" ref3D="1" dr="$F$12:$F$33" dn="Z_D44E466B_B174_4440_9D71_7CB43A81D201_.wvu.FilterData" sId="2"/>
    <undo index="65535" exp="area" ref3D="1" dr="$F$12:$F$33" dn="Z_D94CE285_7D21_489C_AF56_B916A64272B2_.wvu.FilterData" sId="2"/>
    <undo index="65535" exp="area" ref3D="1" dr="$F$12:$F$33" dn="Z_D5A46005_8CF2_45B1_9E6B_5101322966CF_.wvu.FilterData" sId="2"/>
    <undo index="65535" exp="area" ref3D="1" dr="$F$12:$F$33" dn="Z_D590E596_1CF6_4DA0_A384_7971A6F592F1_.wvu.FilterData" sId="2"/>
    <undo index="65535" exp="area" ref3D="1" dr="$F$12:$F$33" dn="Z_D5384794_46E5_4F2A_BB87_B0DF708FAE38_.wvu.FilterData" sId="2"/>
    <undo index="65535" exp="area" ref3D="1" dr="$F$12:$F$33" dn="Z_D7C2B18C_CE8D_44B2_900A_94C54165EA12_.wvu.FilterData" sId="2"/>
    <undo index="65535" exp="area" ref3D="1" dr="$F$12:$F$33" dn="Z_D63D3D31_1859_4C37_904B_A62CD7C4DBC6_.wvu.FilterData" sId="2"/>
    <undo index="65535" exp="area" ref3D="1" dr="$F$12:$F$33" dn="Z_D6927EB2_A704_404D_9A40_5859BA44DC98_.wvu.FilterData" sId="2"/>
    <undo index="65535" exp="area" ref3D="1" dr="$F$12:$F$33" dn="Z_D9A1E249_F4FD_4E91_A33B_59E9FC330C62_.wvu.FilterData" sId="2"/>
    <undo index="65535" exp="area" ref3D="1" dr="$F$12:$F$24" dn="Z_D82FA4E5_3651_438D_A405_193FEF8586FF_.wvu.FilterData" sId="2"/>
    <undo index="65535" exp="area" ref3D="1" dr="$F$12:$F$33" dn="Z_86E55760_5DF9_4867_B353_47921D1022DB_.wvu.FilterData" sId="2"/>
    <undo index="65535" exp="area" ref3D="1" dr="$F$12:$F$33" dn="Z_8751BA46_C4C4_4131_B3E7_C9EA979D3DFD_.wvu.FilterData" sId="2"/>
    <undo index="65535" exp="area" ref3D="1" dr="$F$12:$F$33" dn="Z_86760CF8_0C83_4D58_8763_0282BD98E2CA_.wvu.FilterData" sId="2"/>
    <undo index="65535" exp="area" ref3D="1" dr="$F$12:$F$33" dn="Z_8B890DE4_3940_462F_8E90_887F03602F54_.wvu.FilterData" sId="2"/>
    <undo index="65535" exp="area" ref3D="1" dr="$F$12:$F$33" dn="Z_8C14FFD0_8FB5_471A_81A3_5EAA5A5E7562_.wvu.FilterData" sId="2"/>
    <undo index="65535" exp="area" ref3D="1" dr="$F$12:$F$33" dn="Z_88A124B2_DF69_431E_A878_96BAF27A7431_.wvu.FilterData" sId="2"/>
    <undo index="65535" exp="area" ref3D="1" dr="$F$12:$F$33" dn="Z_8154014B_BB5F_4AF8_A9A9_458BA3063254_.wvu.FilterData" sId="2"/>
    <undo index="65535" exp="area" ref3D="1" dr="$F$12:$F$33" dn="Z_848F783C_C951_428A_AC84_9CB29B2A126A_.wvu.FilterData" sId="2"/>
    <undo index="65535" exp="area" ref3D="1" dr="$F$12:$F$24" dn="Z_81BD6A06_140C_49EA_BA29_E80EA6E1F070_.wvu.FilterData" sId="2"/>
    <undo index="65535" exp="area" ref3D="1" dr="$F$12:$F$33" dn="Z_852649C1_0D8B_4043_A12B_A26E7C8CC42C_.wvu.FilterData" sId="2"/>
    <undo index="65535" exp="area" ref3D="1" dr="$F$12:$F$33" dn="Z_AE1E0678_23EA_4382_8B0A_6F4FE1C4F79C_.wvu.FilterData" sId="2"/>
    <undo index="65535" exp="area" ref3D="1" dr="$F$12:$F$24" dn="Z_AD1862A2_B2AE_4E33_B72E_E45FA74F5DDE_.wvu.FilterData" sId="2"/>
    <undo index="65535" exp="area" ref3D="1" dr="$F$12:$F$33" dn="Z_AD76010C_8FD4_43C8_8424_1AA7C7D074B2_.wvu.FilterData" sId="2"/>
    <undo index="65535" exp="area" ref3D="1" dr="$F$12:$F$33" dn="Z_B191E45D_1DBC_4575_98F8_78EE39E98098_.wvu.FilterData" sId="2"/>
    <undo index="65535" exp="area" ref3D="1" dr="$F$12:$F$33" dn="Z_B120FC86_274D_4831_B6C2_3687A3344DB6_.wvu.FilterData" sId="2"/>
    <undo index="65535" exp="area" ref3D="1" dr="$F$12:$F$33" dn="Z_B39E77E5_B93C_427E_A654_DC43B5DCB236_.wvu.FilterData" sId="2"/>
    <undo index="65535" exp="area" ref3D="1" dr="$F$12:$F$33" dn="Z_AD90A1FF_A9FB_4C2F_A671_95660822D403_.wvu.FilterData" sId="2"/>
    <undo index="65535" exp="area" ref3D="1" dr="$F$12:$F$33" dn="Z_B0AF3D61_3132_4CBA_B12C_CEDAB265069D_.wvu.FilterData" sId="2"/>
    <undo index="65535" exp="area" ref3D="1" dr="$F$12:$F$33" dn="Z_B2F0B537_AF2B_44D5_BE5B_0D2C5E9B3156_.wvu.FilterData" sId="2"/>
    <undo index="65535" exp="area" ref3D="1" dr="$F$12:$F$33" dn="Z_A79687FB_8455_47B8_9242_A878684B339B_.wvu.FilterData" sId="2"/>
    <undo index="65535" exp="area" ref3D="1" dr="$F$12:$F$33" dn="Z_A88EE2BA_3D6B_4340_B2EB_0159282AEE78_.wvu.FilterData" sId="2"/>
    <undo index="65535" exp="area" ref3D="1" dr="$F$12:$F$33" dn="Z_AB9A0E81_3032_4925_B7FE_BC3AFD03AA67_.wvu.FilterData" sId="2"/>
    <undo index="65535" exp="area" ref3D="1" dr="$F$12:$F$33" dn="Z_ABE33C37_BC73_4BC5_8C31_9C7557DF5A49_.wvu.FilterData" sId="2"/>
    <undo index="65535" exp="area" ref3D="1" dr="$F$12:$F$33" dn="Z_A575E7D0_874E_460D_B087_7F26170DA0F1_.wvu.FilterData" sId="2"/>
    <undo index="65535" exp="area" ref3D="1" dr="$F$12:$F$33" dn="Z_A31FDB81_14C7_4F93_991A_8040A2095DA1_.wvu.FilterData" sId="2"/>
    <undo index="65535" exp="area" ref3D="1" dr="$F$12:$F$33" dn="Z_A0848DFB_A128_4941_9DAD_764CCEB70B9B_.wvu.FilterData" sId="2"/>
    <undo index="65535" exp="area" ref3D="1" dr="$F$12:$F$33" dn="Z_A1A57B5B_368B_4087_BB80_3AB04FC7D1F6_.wvu.FilterData" sId="2"/>
    <undo index="65535" exp="area" ref3D="1" dr="$F$12:$F$33" dn="Z_A150BD17_DD2F_47F4_ADFB_165F4FFC2C8B_.wvu.FilterData" sId="2"/>
    <undo index="65535" exp="area" ref3D="1" dr="$F$12:$F$33" dn="Z_A2632ECD_3767_4903_8397_E8BD95B69C95_.wvu.FilterData" sId="2"/>
    <undo index="65535" exp="area" ref3D="1" dr="$F$12:$F$33" dn="Z_A2128AFF_1EE2_41D8_AFA7_F1F8CBC10842_.wvu.FilterData" sId="2"/>
    <undo index="65535" exp="area" ref3D="1" dr="$F$12:$F$33" dn="Z_A44248F3_7D75_4B34_A328_68581A30EEE8_.wvu.FilterData" sId="2"/>
    <undo index="65535" exp="area" ref3D="1" dr="$F$12:$F$33" dn="Z_9DD771A1_592B_4EF3_8CF1_6E5FA671B54D_.wvu.FilterData" sId="2"/>
    <undo index="65535" exp="area" ref3D="1" dr="$F$12:$F$33" dn="Z_9E192F3B_61FD_41E8_8C06_70A50B422775_.wvu.FilterData" sId="2"/>
    <undo index="65535" exp="area" ref3D="1" dr="$F$12:$F$33" dn="Z_9B77CED4_2D7D_493D_8517_00D4B8048B39_.wvu.FilterData" sId="2"/>
    <undo index="65535" exp="area" ref3D="1" dr="$F$12:$F$33" dn="Z_9DA6EF3F_2196_4217_A7A7_F82F9A11FD3D_.wvu.FilterData" sId="2"/>
    <undo index="65535" exp="area" ref3D="1" dr="$F$12:$F$24" dn="Z_9606F520_D7FD_426B_844B_9E7400D4DBB0_.wvu.FilterData" sId="2"/>
    <undo index="65535" exp="area" ref3D="1" dr="$F$12:$F$33" dn="Z_97648834_D376_48B7_9373_79E61C0FC218_.wvu.FilterData" sId="2"/>
    <undo index="65535" exp="area" ref3D="1" dr="$F$12:$F$33" dn="Z_96C6E51E_1BFE_4D07_8D74_EF8ACD31C564_.wvu.FilterData" sId="2"/>
    <undo index="65535" exp="area" ref3D="1" dr="$F$12:$F$33" dn="Z_95F1C08D_0EB1_4B8C_AC1A_0D4C3E45F44D_.wvu.FilterData" sId="2"/>
    <undo index="65535" exp="area" ref3D="1" dr="$F$12:$F$33" dn="Z_96AC94C9_5CC6_45B3_985F_29E888DD3022_.wvu.FilterData" sId="2"/>
    <undo index="65535" exp="area" ref3D="1" dr="$F$12:$F$33" dn="Z_96AAE3B0_D1E8_469D_9A12_AFDFE60F4523_.wvu.FilterData" sId="2"/>
    <undo index="65535" exp="area" ref3D="1" dr="$F$12:$F$33" dn="Z_989763D3_A14D_4C21_B081_0BF446C8DD8E_.wvu.FilterData" sId="2"/>
    <undo index="65535" exp="area" ref3D="1" dr="$F$12:$F$33" dn="Z_98C4C084_DE21_4ED4_B65C_1B0429E96274_.wvu.FilterData" sId="2"/>
    <undo index="65535" exp="area" ref3D="1" dr="$F$12:$F$33" dn="Z_8E7C80EA_701E_4DD5_A340_B747D09FCFF6_.wvu.FilterData" sId="2"/>
    <undo index="65535" exp="area" ref3D="1" dr="$F$12:$F$33" dn="Z_8DF51A60_F615_4681_9AB4_5F1E71ED40C5_.wvu.FilterData" sId="2"/>
    <undo index="65535" exp="area" ref3D="1" dr="$F$12:$F$33" dn="Z_907A51ED_AFA8_44E7_B3E8_BC5AA04AB18E_.wvu.FilterData" sId="2"/>
    <undo index="65535" exp="area" ref3D="1" dr="$F$12:$F$33" dn="Z_91AA8108_AE08_4F42_913D_ADA48EC16879_.wvu.FilterData" sId="2"/>
    <undo index="65535" exp="area" ref3D="1" dr="$F$12:$F$24" dn="Z_8DA31A28_AD02_487A_A352_FAC98CBFB6E0_.wvu.FilterData" sId="2"/>
    <undo index="65535" exp="area" ref3D="1" dr="$F$12:$F$24" dn="Z_92DC2D38_E6B2_4ED8_941B_9B95AB1FDF0B_.wvu.FilterData" sId="2"/>
    <undo index="65535" exp="area" ref3D="1" dr="$F$12:$F$33" dn="Z_90AA3ECB_5CAF_4792_8459_CC8156B0FC39_.wvu.FilterData" sId="2"/>
    <undo index="65535" exp="area" ref3D="1" dr="$F$12:$F$33" dn="Z_6D956B0B_3AD2_4427_98C8_0E5C020FAF1B_.wvu.FilterData" sId="2"/>
    <undo index="65535" exp="area" ref3D="1" dr="$F$12:$F$33" dn="Z_6EF0C037_3B1F_4AF1_A99C_2B750C2575A6_.wvu.FilterData" sId="2"/>
    <undo index="65535" exp="area" ref3D="1" dr="$F$12:$F$33" dn="Z_6EEF63A5_0562_486A_88B0_0D2CB617031F_.wvu.FilterData" sId="2"/>
    <undo index="65535" exp="area" ref3D="1" dr="$F$12:$F$33" dn="Z_6EBDA325_155F_49D3_94B3_C92B9594AFC6_.wvu.FilterData" sId="2"/>
    <undo index="65535" exp="area" ref3D="1" dr="$F$12:$F$33" dn="Z_6E5E7D5C_F7CD_49DE_BCA3_230E3BA828AD_.wvu.FilterData" sId="2"/>
    <undo index="65535" exp="area" ref3D="1" dr="$F$12:$F$33" dn="Z_6DFA21B1_CCF4_4973_A48B_7D77CEACB48D_.wvu.FilterData" sId="2"/>
    <undo index="65535" exp="area" ref3D="1" dr="$F$12:$F$24" dn="Z_7323588F_725F_42A4_B6A2_C038E35525E8_.wvu.FilterData" sId="2"/>
    <undo index="65535" exp="area" ref3D="1" dr="$F$12:$F$33" dn="Z_72D0EA08_E3EB_4260_B996_76F4926F9FDF_.wvu.FilterData" sId="2"/>
    <undo index="65535" exp="area" ref3D="1" dr="$F$12:$F$33" dn="Z_719C9C39_42F0_490C_9571_E030A4864261_.wvu.FilterData" sId="2"/>
    <undo index="65535" exp="area" ref3D="1" dr="$F$12:$F$33" dn="Z_72C34270_E12A_4AEA_BC53_96C4B9917827_.wvu.FilterData" sId="2"/>
    <undo index="65535" exp="area" ref3D="1" dr="$F$12:$F$33" dn="Z_6BB413E5_BA24_4E3C_AF92_465BE7DE7070_.wvu.FilterData" sId="2"/>
    <undo index="65535" exp="area" ref3D="1" dr="$F$12:$F$33" dn="Z_6CAF1E5E_8E60_4D27_B7AA_290DD05F44B9_.wvu.FilterData" sId="2"/>
    <undo index="65535" exp="area" ref3D="1" dr="$F$12:$F$33" dn="Z_6B755CF2_B870_4FE3_8B44_414956F3B830_.wvu.FilterData" sId="2"/>
    <undo index="65535" exp="area" ref3D="1" dr="$F$12:$F$33" dn="Z_6C2D60DE_D4AA_4F93_B5DE_74097FADD26E_.wvu.FilterData" sId="2"/>
    <undo index="65535" exp="area" ref3D="1" dr="$F$12:$F$33" dn="Z_692628DC_A57E_4A75_9440_672E4244B393_.wvu.FilterData" sId="2"/>
    <undo index="65535" exp="area" ref3D="1" dr="$F$12:$F$33" dn="Z_6890AA14_50ED_45D9_A628_A90B24A5B5DD_.wvu.FilterData" sId="2"/>
    <undo index="65535" exp="area" ref3D="1" dr="$F$12:$F$33" dn="Z_6AAD1177_F263_4D74_9F67_EFE299B304A7_.wvu.FilterData" sId="2"/>
    <undo index="65535" exp="area" ref3D="1" dr="$F$12:$F$33" dn="Z_7CA3123D_4818_4ADB_BD71_FB5603C58F24_.wvu.FilterData" sId="2"/>
    <undo index="65535" exp="area" ref3D="1" dr="$F$12:$F$24" dn="Z_7CDD041E_F0FA_4EF0_B956_89F4E7198EB5_.wvu.FilterData" sId="2"/>
    <undo index="65535" exp="area" ref3D="1" dr="$F$12:$F$33" dn="Z_7BE7F927_A1DC_4853_8A0A_51DA5BF028E5_.wvu.FilterData" sId="2"/>
    <undo index="65535" exp="area" ref3D="1" dr="$F$12:$F$33" dn="Z_7E6FE158_5A84_4531_AF62_B4CB4655F4C7_.wvu.FilterData" sId="2"/>
    <undo index="65535" exp="area" ref3D="1" dr="$F$12:$F$33" dn="Z_7E40CAD3_88CA_4E79_8C16_B1C0B1DC6D30_.wvu.FilterData" sId="2"/>
    <undo index="65535" exp="area" ref3D="1" dr="$F$12:$F$33" dn="Z_7D76CA51_9F70_4AE9_BBB0_8F54F2C8C982_.wvu.FilterData" sId="2"/>
    <undo index="65535" exp="area" ref3D="1" dr="$F$12:$F$24" dn="Z_7BDE8C5F_4EB0_4E84_8C98_C82C0F08A471_.wvu.FilterData" sId="2"/>
    <undo index="65535" exp="area" ref3D="1" dr="$F$12:$F$33" dn="Z_79DF5FDC_1AD5_4441_BEBC_CB70CCD829E9_.wvu.FilterData" sId="2"/>
    <undo index="65535" exp="area" ref3D="1" dr="$F$12:$F$33" dn="Z_7D5285B0_9F4C_46F8_9A48_8B226F13E4D1_.wvu.FilterData" sId="2"/>
    <undo index="65535" exp="area" ref3D="1" dr="$F$12:$F$33" dn="Z_73AC758C_AA0C_429A_9F81_A5534A12F442_.wvu.FilterData" sId="2"/>
    <undo index="65535" exp="area" ref3D="1" dr="$F$12:$F$33" dn="Z_784CB54F_5C88_43F6_A9C0_47B9BD7C7DE5_.wvu.FilterData" sId="2"/>
    <undo index="65535" exp="area" ref3D="1" dr="$F$12:$F$33" dn="Z_75908650_BBFC_4627_B03E_E43A681909C1_.wvu.FilterData" sId="2"/>
    <undo index="65535" exp="area" ref3D="1" dr="$F$12:$F$33" dn="Z_75E68F40_FA59_4685_BE0D_4AE0BE01E854_.wvu.FilterData" sId="2"/>
    <undo index="65535" exp="area" ref3D="1" dr="$F$12:$F$33" dn="Z_76274329_2B47_4B83_B468_F6983FE12BE1_.wvu.FilterData" sId="2"/>
    <undo index="65535" exp="area" ref3D="1" dr="$F$12:$F$33" dn="Z_77095D66_0A91_42FE_A9F2_1049DBA739BB_.wvu.FilterData" sId="2"/>
    <undo index="65535" exp="area" ref3D="1" dr="$F$12:$F$33" dn="Z_7847CB2D_9156_49A3_ACD3_B6A984E8D6B5_.wvu.FilterData" sId="2"/>
    <undo index="65535" exp="area" ref3D="1" dr="$F$12:$F$33" dn="Z_78CEF17D_EADA_4625_87AD_9727FC9739F5_.wvu.FilterData" sId="2"/>
    <undo index="65535" exp="area" ref3D="1" dr="$F$12:$F$33" dn="Z_75C3E00C_36DC_4489_959E_9BF1F555182F_.wvu.FilterData" sId="2"/>
    <undo index="65535" exp="area" ref3D="1" dr="$F$12:$F$33" dn="Z_73ED24E8_23D3_42C7_A9B1_2CAEE4A8AB7C_.wvu.FilterData" sId="2"/>
    <undo index="65535" exp="area" ref3D="1" dr="$F$12:$F$33" dn="Z_64495B69_FC9D_4597_89E1_6D4D507029B7_.wvu.FilterData" sId="2"/>
    <undo index="65535" exp="area" ref3D="1" dr="$F$12:$F$33" dn="Z_6515639F_6F6B_4BDA_93BE_BE8CD08704DE_.wvu.FilterData" sId="2"/>
    <undo index="65535" exp="area" ref3D="1" dr="$F$12:$F$33" dn="Z_61A28A5E_E34B_43E7_A8BB_07089828F9CC_.wvu.FilterData" sId="2"/>
    <undo index="65535" exp="area" ref3D="1" dr="$F$12:$F$33" dn="Z_6316F1ED_C0DD_471A_BE42_873C5294DF9E_.wvu.FilterData" sId="2"/>
    <undo index="65535" exp="area" ref3D="1" dr="$F$12:$F$33" dn="Z_636F6413_A598_422B_927E_63D0841170F0_.wvu.FilterData" sId="2"/>
    <undo index="65535" exp="area" ref3D="1" dr="$F$12:$F$33" dn="Z_61025535_7594_47EF_8103_7DD3DB3DDAFC_.wvu.FilterData" sId="2"/>
    <undo index="65535" exp="area" ref3D="1" dr="$F$12:$F$24" dn="Z_66C18735_EAAF_4793_8807_AFE2246174E5_.wvu.FilterData" sId="2"/>
    <undo index="65535" exp="area" ref3D="1" dr="$F$12:$F$33" dn="Z_5BA23A92_00E5_4F91_B4A4_98DA07F97035_.wvu.FilterData" sId="2"/>
    <undo index="65535" exp="area" ref3D="1" dr="$F$12:$F$33" dn="Z_5DBF4FC5_D485_4299_92DF_6E95735E9847_.wvu.FilterData" sId="2"/>
    <undo index="65535" exp="area" ref3D="1" dr="$F$12:$F$33" dn="Z_5E332A24_2BCD_4A77_A7B7_62993C8858A8_.wvu.FilterData" sId="2"/>
    <undo index="65535" exp="area" ref3D="1" dr="$F$12:$F$33" dn="Z_5FC49C7E_D27B_4BE7_92A4_8BB2A48E80D5_.wvu.FilterData" sId="2"/>
    <undo index="65535" exp="area" ref3D="1" dr="$F$12:$F$24" dn="Z_607BBB90_1341_44E3_8F5E_B58E06E83A3D_.wvu.FilterData" sId="2"/>
    <undo index="65535" exp="area" ref3D="1" dr="$F$12:$F$33" dn="Z_5D60F03C_38CF_4A16_8748_8AA74C623C8D_.wvu.FilterData" sId="2"/>
    <undo index="65535" exp="area" ref3D="1" dr="$F$12:$F$33" dn="Z_5A7953F7_CFCE_42E2_B503_B3601172EFAF_.wvu.FilterData" sId="2"/>
    <undo index="65535" exp="area" ref3D="1" dr="$F$12:$F$33" dn="Z_5413BC4E_9393_402E_A472_0DD74151034F_.wvu.FilterData" sId="2"/>
    <undo index="65535" exp="area" ref3D="1" dr="$F$12:$F$33" dn="Z_558301BD_0755_4621_B32D_741F131AAD2A_.wvu.FilterData" sId="2"/>
    <undo index="65535" exp="area" ref3D="1" dr="$F$12:$F$33" dn="Z_5A68AE28_7E34_4E34_8083_EE5135100B07_.wvu.FilterData" sId="2"/>
    <undo index="65535" exp="area" ref3D="1" dr="$F$12:$F$33" dn="Z_552CFE2D_B575_4194_9DC6_4B2F5C1AE089_.wvu.FilterData" sId="2"/>
    <undo index="65535" exp="area" ref3D="1" dr="$F$12:$F$24" dn="Z_578B6A62_9E90_4E97_8328_2A01CA82E278_.wvu.FilterData" sId="2"/>
    <undo index="65535" exp="area" ref3D="1" dr="$F$12:$F$33" dn="Z_51CF8B29_D3BE_450E_A780_DDA36C5A7CEE_.wvu.FilterData" sId="2"/>
    <undo index="65535" exp="area" ref3D="1" dr="$F$12:$F$33" dn="Z_51556622_B579_4B52_8AF3_7461A6C2D9CB_.wvu.FilterData" sId="2"/>
    <undo index="65535" exp="area" ref3D="1" dr="$F$12:$F$33" dn="Z_4E546A66_ED1C_447E_AC5B_91B662F17FB7_.wvu.FilterData" sId="2"/>
    <undo index="65535" exp="area" ref3D="1" dr="$F$12:$F$33" dn="Z_51250275_7EA6_4D41_BF86_C0288DB7310D_.wvu.FilterData" sId="2"/>
    <undo index="65535" exp="area" ref3D="1" dr="$F$12:$F$33" dn="Z_5336731A_92B2_46C1_B5A9_FFAFC90549AF_.wvu.FilterData" sId="2"/>
    <undo index="65535" exp="area" ref3D="1" dr="$F$12:$F$33" dn="Z_495E4555_5694_4E4E_A6E2_C29CA57F59A6_.wvu.FilterData" sId="2"/>
    <undo index="65535" exp="area" ref3D="1" dr="$F$12:$F$33" dn="Z_49FDA286_FB3B_44F8_81E6_1D181DBC7679_.wvu.FilterData" sId="2"/>
    <undo index="65535" exp="area" ref3D="1" dr="$F$12:$F$33" dn="Z_47E81019_AD5F_41AB_A306_CAC52748EBEC_.wvu.FilterData" sId="2"/>
    <undo index="65535" exp="area" ref3D="1" dr="$F$12:$F$33" dn="Z_4B8527BB_1AA2_4962_BCB2_CB5E996923CE_.wvu.FilterData" sId="2"/>
    <undo index="65535" exp="area" ref3D="1" dr="$F$12:$F$33" dn="Z_4C1EFD56_4F74_410B_8A28_FA434FE0B993_.wvu.FilterData" sId="2"/>
    <undo index="65535" exp="area" ref3D="1" dr="$F$12:$F$33" dn="Z_4BA083EE_F041_4985_89C8_77B706B12CBD_.wvu.FilterData" sId="2"/>
    <undo index="65535" exp="area" ref3D="1" dr="$F$12:$F$33" dn="Z_437A98E0_7572_4354_94BB_09B8687E3124_.wvu.FilterData" sId="2"/>
    <undo index="65535" exp="area" ref3D="1" dr="$F$12:$F$33" dn="Z_43CBCB73_65AA_487F_8DF3_53801783726B_.wvu.FilterData" sId="2"/>
    <undo index="65535" exp="area" ref3D="1" dr="$F$12:$F$33" dn="Z_459479B0_416F_4384_BA9C_9BB59AB3E846_.wvu.FilterData" sId="2"/>
    <undo index="65535" exp="area" ref3D="1" dr="$F$12:$F$33" dn="Z_453ECC0D_3B7C_46E2_8B92_442FF53C54DE_.wvu.FilterData" sId="2"/>
    <undo index="65535" exp="area" ref3D="1" dr="$F$12:$F$33" dn="Z_3B05C782_DA68_42B2_A9B0_AB0FC146CCA1_.wvu.FilterData" sId="2"/>
    <undo index="65535" exp="area" ref3D="1" dr="$F$12:$F$33" dn="Z_3CA2E0F9_66BC_4BC7_B951_D7BCCCB73AC7_.wvu.FilterData" sId="2"/>
    <undo index="65535" exp="area" ref3D="1" dr="$F$12:$F$24" dn="Z_3F117DC9_87BF_46F1_9115_9BC41A7148DF_.wvu.FilterData" sId="2"/>
    <undo index="65535" exp="area" ref3D="1" dr="$F$12:$F$33" dn="Z_3D2ACDB0_B19C_49B4_B19D_C18423C6CBCC_.wvu.FilterData" sId="2"/>
    <undo index="65535" exp="area" ref3D="1" dr="$F$12:$F$24" dn="Z_3EC3EF35_5266_4DCD_9F8E_960A9C38355E_.wvu.FilterData" sId="2"/>
    <undo index="65535" exp="area" ref3D="1" dr="$F$12:$F$33" dn="Z_3EB271B4_B0FF_47DB_A032_0997902F77C3_.wvu.FilterData" sId="2"/>
    <undo index="65535" exp="area" ref3D="1" dr="$F$12:$F$33" dn="Z_40889E23_7D3C_447D_BF50_01681DA84A72_.wvu.FilterData" sId="2"/>
    <undo index="65535" exp="area" ref3D="1" dr="$F$12:$F$24" dn="Z_3B3EDA25_433B_44EB_813B_615F675C8DD7_.wvu.FilterData" sId="2"/>
    <undo index="65535" exp="area" ref3D="1" dr="$F$12:$F$33" dn="Z_3BFB830F_1E53_4BEC_8247_612660C17261_.wvu.FilterData" sId="2"/>
    <undo index="65535" exp="area" ref3D="1" dr="$F$12:$F$33" dn="Z_39DFC170_8B04_4CCB_9D3B_116975A0E982_.wvu.FilterData" sId="2"/>
    <undo index="65535" exp="area" ref3D="1" dr="$F$12:$F$33" dn="Z_38AC7CCB_6675_4433_93F8_D08C678CE6AD_.wvu.FilterData" sId="2"/>
    <undo index="65535" exp="area" ref3D="1" dr="$F$12:$F$33" dn="Z_3694D9DD_9606_4398_A11F_E4AB4765193C_.wvu.FilterData" sId="2"/>
    <undo index="65535" exp="area" ref3D="1" dr="$F$12:$F$33" dn="Z_39E19CEF_68CC_409B_ABA0_7F653E368B4E_.wvu.FilterData" sId="2"/>
    <undo index="65535" exp="area" ref3D="1" dr="$F$12:$F$24" dn="Z_352F1287_C197_47B8_97C7_F8F731799173_.wvu.FilterData" sId="2"/>
    <undo index="65535" exp="area" ref3D="1" dr="$F$12:$F$33" dn="Z_21DCB1CA_D3F6_41C8_9906_B4F54FA610E6_.wvu.FilterData" sId="2"/>
    <undo index="65535" exp="area" ref3D="1" dr="$F$12:$F$24" dn="Z_2191AB63_D233_42F8_9225_B72DE4128CCB_.wvu.FilterData" sId="2"/>
    <undo index="65535" exp="area" ref3D="1" dr="$F$12:$F$33" dn="Z_20DC79B2_323A_45AF_A31D_5D10147B4138_.wvu.FilterData" sId="2"/>
    <undo index="65535" exp="area" ref3D="1" dr="$F$12:$F$33" dn="Z_20741991_09BB_47C1_B869_6D75334D7A69_.wvu.FilterData" sId="2"/>
    <undo index="65535" exp="area" ref3D="1" dr="$F$12:$F$33" dn="Z_21FAA57B_DB5A_42AA_B9D6_6685B0059E09_.wvu.FilterData" sId="2"/>
    <undo index="65535" exp="area" ref3D="1" dr="$F$12:$F$33" dn="Z_0840860E_9497_49AD_B63B_37693B09C09B_.wvu.FilterData" sId="2"/>
    <undo index="65535" exp="area" ref3D="1" dr="$F$12:$F$33" dn="Z_0C6B3A2B_FE67_4FC6_BA69_9B7CDBA658D2_.wvu.FilterData" sId="2"/>
    <undo index="65535" exp="area" ref3D="1" dr="$F$12:$F$33" dn="Z_078A7F3D_909C_4D38_B22E_678D311BB029_.wvu.FilterData" sId="2"/>
    <undo index="65535" exp="area" ref3D="1" dr="$F$12:$F$33" dn="Z_07F2987E_A5A6_4029_921B_F75502FA5A9C_.wvu.FilterData" sId="2"/>
    <undo index="65535" exp="area" ref3D="1" dr="$F$12:$F$33" dn="Z_0FA07C1C_9D16_4658_966B_9EBDB2FC98FC_.wvu.FilterData" sId="2"/>
    <undo index="65535" exp="area" ref3D="1" dr="$F$12:$F$24" dn="Z_07F2396C_8373_4E98_B655_605B7997F82D_.wvu.FilterData" sId="2"/>
    <undo index="65535" exp="area" ref3D="1" dr="$F$12:$F$33" dn="Z_0EF38476_525C_43C7_91C4_CDF28797DB48_.wvu.FilterData" sId="2"/>
    <undo index="65535" exp="area" ref3D="1" dr="$F$12:$F$33" dn="Z_09004266_2313_4FDB_9494_9E67F8A07F7F_.wvu.FilterData" sId="2"/>
    <undo index="65535" exp="area" ref3D="1" dr="$F$12:$F$33" dn="Z_049FF747_EC50_4025_B02F_FD7E20A8451F_.wvu.FilterData" sId="2"/>
    <undo index="65535" exp="area" ref3D="1" dr="$F$12:$F$33" dn="Z_05D1A09F_6F72_44E0_B23E_2D0387C65790_.wvu.FilterData" sId="2"/>
    <undo index="65535" exp="area" ref3D="1" dr="$F$12:$F$33" dn="Z_04CEB0E0_6327_48C9_A68D_709EE20F71C8_.wvu.FilterData" sId="2"/>
    <undo index="65535" exp="area" ref3D="1" dr="$F$12:$F$24" dn="Z_05650B40_440D_4844_B950_C1C6493D11B7_.wvu.FilterData" sId="2"/>
    <undo index="65535" exp="area" ref3D="1" dr="$F$12:$F$24" dn="Z_06D1CFA1_B187_4F0A_B617_2C6BFFDEAF44_.wvu.FilterData" sId="2"/>
    <undo index="65535" exp="area" ref3D="1" dr="$F$12:$F$33" dn="Z_0645D28A_FE29_4565_9534_A380A1E5CC53_.wvu.FilterData" sId="2"/>
    <undo index="65535" exp="area" ref3D="1" dr="$F$12:$F$24" dn="Z_04E89C04_B45B_4381_B6C1_F81571C26952_.wvu.FilterData" sId="2"/>
    <undo index="65535" exp="area" ref3D="1" dr="$F$12:$F$33" dn="Z_07411107_8295_41BA_99F8_D70611F6248A_.wvu.FilterData" sId="2"/>
    <undo index="65535" exp="area" ref3D="1" dr="$F$12:$F$33" dn="Z_144683FE_4CDB_412B_A97D_5B9BD2B1587C_.wvu.FilterData" sId="2"/>
    <undo index="65535" exp="area" ref3D="1" dr="$F$12:$F$33" dn="Z_14205125_E427_47D7_AC14_D7B20A85CB96_.wvu.FilterData" sId="2"/>
    <undo index="65535" exp="area" ref3D="1" dr="$F$12:$F$33" dn="Z_13505174_F78A_4D7C_AB0F_20A11435CED0_.wvu.FilterData" sId="2"/>
    <undo index="65535" exp="area" ref3D="1" dr="$F$12:$F$33" dn="Z_11D911EA_4E57_4616_974A_8F6DF86BAAA0_.wvu.FilterData" sId="2"/>
    <undo index="65535" exp="area" ref3D="1" dr="$F$12:$F$33" dn="Z_101C9976_1D18_40B2_8B55_AF58B3288C5E_.wvu.FilterData" sId="2"/>
    <undo index="65535" exp="area" ref3D="1" dr="$F$12:$F$33" dn="Z_1107865B_A0EB_4847_A36F_D5E40A139ED7_.wvu.FilterData" sId="2"/>
    <undo index="65535" exp="area" ref3D="1" dr="$F$12:$F$33" dn="Z_10B9ED9A_776C_4C88_BB74_F298FBEC36BC_.wvu.FilterData" sId="2"/>
    <undo index="65535" exp="area" ref3D="1" dr="$F$12:$F$33" dn="Z_16C8B2FD_2F76_489F_9339_860DFC9C743B_.wvu.FilterData" sId="2"/>
    <undo index="65535" exp="area" ref3D="1" dr="$F$12:$F$33" dn="Z_238623E3_676B_41E1_9449_C0407B5EFE1F_.wvu.FilterData" sId="2"/>
    <undo index="65535" exp="area" ref3D="1" dr="$F$12:$F$33" dn="Z_24A58009_A136_4097_8C4E_A556C7CB9353_.wvu.FilterData" sId="2"/>
    <undo index="65535" exp="area" ref3D="1" dr="$F$12:$F$33" dn="Z_23355AA2_0EA9_4878_8689_2B552F73220C_.wvu.FilterData" sId="2"/>
    <undo index="65535" exp="area" ref3D="1" dr="$F$12:$F$33" dn="Z_269C562B_7017_48FA_9103_9F336ABABE31_.wvu.FilterData" sId="2"/>
    <undo index="65535" exp="area" ref3D="1" dr="$F$12:$F$33" dn="Z_267DB328_D5F8_49B3_824C_9132E73F82EC_.wvu.FilterData" sId="2"/>
    <undo index="65535" exp="area" ref3D="1" dr="$F$12:$F$24" dn="Z_2DA90C87_17B7_488A_96CE_953009E08D67_.wvu.FilterData" sId="2"/>
    <undo index="65535" exp="area" ref3D="1" dr="$F$12:$F$33" dn="Z_2D983C71_D1F5_494A_931E_FF9E16BE2A03_.wvu.FilterData" sId="2"/>
    <undo index="65535" exp="area" ref3D="1" dr="$F$12:$F$33" dn="Z_279367CD_B136_4247_9DBB_B396CE36736F_.wvu.FilterData" sId="2"/>
    <undo index="65535" exp="area" ref3D="1" dr="$F$12:$F$33" dn="Z_29A68A39_9E5B_45A0_A67B_9745A22298F4_.wvu.FilterData" sId="2"/>
    <undo index="65535" exp="area" ref3D="1" dr="$F$12:$F$33" dn="Z_2AE8073B_B698_4C4B_A05A_0A7746F884D2_.wvu.FilterData" sId="2"/>
    <undo index="65535" exp="area" ref3D="1" dr="$F$12:$F$33" dn="Z_31F16777_8A2D_438C_9B1E_5BBE5FB31A86_.wvu.FilterData" sId="2"/>
    <undo index="65535" exp="area" ref3D="1" dr="$F$12:$F$24" dn="Z_32C30BC1_850C_4590_B516_0DD6A3B3C35A_.wvu.FilterData" sId="2"/>
    <undo index="65535" exp="area" ref3D="1" dr="$F$12:$F$33" dn="Z_1B5817AE_DF94_481E_BC53_4A8A3A016010_.wvu.FilterData" sId="2"/>
    <undo index="65535" exp="area" ref3D="1" dr="$F$12:$F$33" dn="Z_1BD8BA04_4249_410E_B052_2C932084686D_.wvu.FilterData" sId="2"/>
    <undo index="65535" exp="area" ref3D="1" dr="$F$12:$F$33" dn="Z_1DA5BDA7_0710_427A_90D3_7C233E7E7867_.wvu.FilterData" sId="2"/>
    <undo index="65535" exp="area" ref3D="1" dr="$F$12:$F$33" dn="Z_178C6AB4_36FF_47B0_A957_88F790F4A638_.wvu.FilterData" sId="2"/>
    <undo index="65535" exp="area" ref3D="1" dr="$F$12:$F$33" dn="Z_1CDEEEC5_EEBD_4581_9F45_6C5C5481C70C_.wvu.FilterData" sId="2"/>
    <undo index="65535" exp="area" ref3D="1" dr="$F$12:$F$33" dn="Z_19ABFBEB_904D_48A2_8B86_D32EF62117B8_.wvu.FilterData" sId="2"/>
    <undo index="65535" exp="area" ref3D="1" dr="$F$12:$F$33" dn="Z_1C549679_4CE1_4A56_8C88_5708FE85C986_.wvu.FilterData" sId="2"/>
    <undo index="65535" exp="area" ref3D="1" dr="$F$12:$F$33" dn="Z_1B3820EF_91DB_4AA5_A52C_586CC4DFE1CD_.wvu.FilterData" sId="2"/>
    <undo index="65535" exp="area" ref3D="1" dr="$F$12:$F$33" dn="Z_30547C4C_6621_4D1D_9EBD_85ABD58AA778_.wvu.FilterData" sId="2"/>
    <undo index="65535" exp="area" ref3D="1" dr="$F$12:$F$33" dn="Z_0448D55D_4228_499D_9887_4D2CE51245AE_.wvu.FilterData" sId="2"/>
    <undo index="65535" exp="area" ref3D="1" dr="$F$12:$F$33" dn="Z_2D0D2FFB_6FBF_4EE5_9943_9CA8638E5C48_.wvu.FilterData" sId="2"/>
    <undo index="65535" exp="area" ref3D="1" dr="$F$12:$F$33" dn="Z_2CFA878C_212D_491A_9F21_A3AE3D915B5E_.wvu.FilterData" sId="2"/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12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12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2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v guid="{A6E4C668-F021-4E57-94F8-C58BC68DEBE8}" action="delete"/>
  <rdn rId="0" localSheetId="1" customView="1" name="Z_A6E4C668_F021_4E57_94F8_C58BC68DEBE8_.wvu.FilterData" hidden="1" oldHidden="1">
    <formula>TMACNTRTSHIPR!$G$1:$G$182</formula>
    <oldFormula>TMACNTRTSHIPR!$G$1:$G$182</oldFormula>
  </rdn>
  <rdn rId="0" localSheetId="2" customView="1" name="Z_A6E4C668_F021_4E57_94F8_C58BC68DEBE8_.wvu.FilterData" hidden="1" oldHidden="1">
    <formula>'transfers storage'!$F$2:$F$32</formula>
    <oldFormula>'transfers storage'!$F$2:$F$32</oldFormula>
  </rdn>
  <rdn rId="0" localSheetId="3" customView="1" name="Z_A6E4C668_F021_4E57_94F8_C58BC68DEBE8_.wvu.FilterData" hidden="1" oldHidden="1">
    <formula>'Yoder 2018 fill'!$F$2:$F$48</formula>
    <oldFormula>'Yoder 2018 fill'!$F$2:$F$48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23" sId="3">
    <nc r="G30" t="inlineStr">
      <is>
        <t>X</t>
      </is>
    </nc>
  </rcc>
  <rcc rId="87624" sId="3">
    <oc r="F36" t="inlineStr">
      <is>
        <t>Jantz</t>
      </is>
    </oc>
    <nc r="F36"/>
  </rcc>
  <rcc rId="87625" sId="3">
    <oc r="F35" t="inlineStr">
      <is>
        <t>Ratzlaff</t>
      </is>
    </oc>
    <nc r="F35"/>
  </rcc>
  <rcc rId="87626" sId="3" numFmtId="4">
    <nc r="G13">
      <v>1</v>
    </nc>
  </rcc>
  <rcc rId="87627" sId="3">
    <oc r="F14" t="inlineStr">
      <is>
        <t>Collman</t>
      </is>
    </oc>
    <nc r="F14"/>
  </rcc>
  <rcc rId="87628" sId="3">
    <oc r="F19" t="inlineStr">
      <is>
        <t>SOB H/Car</t>
      </is>
    </oc>
    <nc r="F19"/>
  </rcc>
  <rcc rId="87629" sId="3">
    <oc r="F20" t="inlineStr">
      <is>
        <t>Brull</t>
      </is>
    </oc>
    <nc r="F20"/>
  </rcc>
  <rrc rId="87630" sId="3" ref="A19:XFD19" action="deleteRow">
    <rfmt sheetId="3" xfDxf="1" sqref="A19:XFD19" start="0" length="0"/>
    <rcc rId="0" sId="3" dxf="1">
      <nc r="A1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9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9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9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9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631" sId="3" ref="A19:XFD19" action="deleteRow">
    <rfmt sheetId="3" xfDxf="1" sqref="A19:XFD19" start="0" length="0"/>
    <rcc rId="0" sId="3" dxf="1">
      <nc r="A1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9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9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1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9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9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v guid="{A6E4C668-F021-4E57-94F8-C58BC68DEBE8}" action="delete"/>
  <rdn rId="0" localSheetId="1" customView="1" name="Z_A6E4C668_F021_4E57_94F8_C58BC68DEBE8_.wvu.FilterData" hidden="1" oldHidden="1">
    <formula>TMACNTRTSHIPR!$G$1:$G$182</formula>
    <oldFormula>TMACNTRTSHIPR!$G$1:$G$182</oldFormula>
  </rdn>
  <rdn rId="0" localSheetId="2" customView="1" name="Z_A6E4C668_F021_4E57_94F8_C58BC68DEBE8_.wvu.FilterData" hidden="1" oldHidden="1">
    <formula>'transfers storage'!$F$2:$F$32</formula>
    <oldFormula>'transfers storage'!$F$2:$F$32</oldFormula>
  </rdn>
  <rdn rId="0" localSheetId="3" customView="1" name="Z_A6E4C668_F021_4E57_94F8_C58BC68DEBE8_.wvu.FilterData" hidden="1" oldHidden="1">
    <formula>'Yoder 2018 fill'!$F$2:$F$46</formula>
    <oldFormula>'Yoder 2018 fill'!$F$2:$F$46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637" sId="2" ref="A31:XFD31" action="insertRow"/>
  <rcc rId="87638" sId="2">
    <nc r="A31">
      <v>91</v>
    </nc>
  </rcc>
  <rcc rId="87639" sId="2">
    <nc r="B31" t="inlineStr">
      <is>
        <t>Galva</t>
      </is>
    </nc>
  </rcc>
  <rcc rId="87640" sId="2">
    <nc r="C31">
      <v>999999</v>
    </nc>
  </rcc>
  <rcc rId="87641" sId="2">
    <nc r="D31" t="inlineStr">
      <is>
        <t>Lindsborg</t>
      </is>
    </nc>
  </rcc>
  <rcc rId="87642" sId="2">
    <nc r="E31">
      <v>61</v>
    </nc>
  </rcc>
  <rcc rId="87643" sId="2" numFmtId="4">
    <nc r="G31">
      <v>1</v>
    </nc>
  </rcc>
  <rcc rId="87644" sId="2" numFmtId="4">
    <nc r="H31">
      <v>320000</v>
    </nc>
  </rcc>
  <rcc rId="87645" sId="2">
    <nc r="I31" t="inlineStr">
      <is>
        <t>Wheat/01</t>
      </is>
    </nc>
  </rcc>
  <rcc rId="87646" sId="2" numFmtId="4">
    <nc r="J31">
      <v>0.1</v>
    </nc>
  </rcc>
  <rcc rId="87647" sId="2" numFmtId="4">
    <nc r="K31">
      <v>0.1</v>
    </nc>
  </rcc>
  <rcc rId="87648" sId="2">
    <nc r="M31" t="inlineStr">
      <is>
        <t>High Pro</t>
      </is>
    </nc>
  </rcc>
  <rcc rId="87649" sId="2">
    <nc r="F31" t="inlineStr">
      <is>
        <t>starting Tuesday Anderes Trucking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50" sId="1">
    <nc r="G117" t="inlineStr">
      <is>
        <t>BarK Bar</t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651" sId="1" ref="A39:XFD39" action="insertRow"/>
  <rcc rId="87652" sId="1">
    <nc r="A38">
      <v>11</v>
    </nc>
  </rcc>
  <rcc rId="87653" sId="1">
    <nc r="A39">
      <v>11</v>
    </nc>
  </rcc>
  <rcc rId="87654" sId="1">
    <nc r="B39">
      <v>2301</v>
    </nc>
  </rcc>
  <rcc rId="87655" sId="1">
    <nc r="C39" t="inlineStr">
      <is>
        <t>Bunge Emporia</t>
      </is>
    </nc>
  </rcc>
  <rcc rId="87656" sId="1">
    <nc r="D39">
      <v>5591</v>
    </nc>
  </rcc>
  <rcc rId="87657" sId="1">
    <nc r="E39" t="inlineStr">
      <is>
        <t>Manhattan</t>
      </is>
    </nc>
  </rcc>
  <rcc rId="87658" sId="1">
    <nc r="F39">
      <v>293</v>
    </nc>
  </rcc>
  <rcc rId="87659" sId="1">
    <nc r="K39" t="inlineStr">
      <is>
        <t>Beans/03</t>
      </is>
    </nc>
  </rcc>
  <rcc rId="87660" sId="1" numFmtId="4">
    <nc r="L39">
      <v>2001652306.1099999</v>
    </nc>
  </rcc>
  <rcc rId="87661" sId="1">
    <nc r="G39" t="inlineStr">
      <is>
        <t>Pitts</t>
      </is>
    </nc>
  </rcc>
  <rcc rId="87662" sId="1">
    <nc r="I39">
      <v>5</v>
    </nc>
  </rcc>
  <rcc rId="87663" sId="1" numFmtId="4">
    <nc r="M39">
      <v>0.28999999999999998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64" sId="1" numFmtId="4">
    <oc r="J15">
      <v>79544</v>
    </oc>
    <nc r="J15">
      <v>77687</v>
    </nc>
  </rcc>
  <rcc rId="87665" sId="1" numFmtId="4">
    <oc r="J164">
      <v>35126</v>
    </oc>
    <nc r="J164">
      <v>32473</v>
    </nc>
  </rcc>
  <rcc rId="87666" sId="1" numFmtId="4">
    <oc r="J166">
      <v>57449</v>
    </oc>
    <nc r="J166">
      <v>56414</v>
    </nc>
  </rcc>
  <rcc rId="87667" sId="1" numFmtId="4">
    <oc r="J170">
      <v>6162</v>
    </oc>
    <nc r="J170">
      <v>2687</v>
    </nc>
  </rcc>
  <rfmt sheetId="1" sqref="A121:O121">
    <dxf>
      <fill>
        <patternFill patternType="solid">
          <bgColor theme="0" tint="-0.249977111117893"/>
        </patternFill>
      </fill>
    </dxf>
  </rfmt>
  <rcc rId="87668" sId="1" numFmtId="4">
    <oc r="J179">
      <v>45803</v>
    </oc>
    <nc r="J179">
      <v>44813</v>
    </nc>
  </rcc>
  <rcc rId="87669" sId="1" numFmtId="4">
    <oc r="J78">
      <v>31505</v>
    </oc>
    <nc r="J78">
      <v>30591</v>
    </nc>
  </rcc>
  <rcc rId="87670" sId="1" numFmtId="4">
    <oc r="J66">
      <v>213250</v>
    </oc>
    <nc r="J66">
      <v>193250</v>
    </nc>
  </rcc>
  <rcc rId="87671" sId="1" numFmtId="4">
    <oc r="J67">
      <v>1597</v>
    </oc>
    <nc r="J67">
      <v>650</v>
    </nc>
  </rcc>
  <rcc rId="87672" sId="1" numFmtId="4">
    <oc r="J69">
      <v>18252</v>
    </oc>
    <nc r="J69">
      <v>14596</v>
    </nc>
  </rcc>
  <rcc rId="87673" sId="1" numFmtId="4">
    <oc r="J75">
      <v>0</v>
    </oc>
    <nc r="J75">
      <v>9171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74" sId="1" numFmtId="4">
    <oc r="J15">
      <v>77687</v>
    </oc>
    <nc r="J15">
      <v>76751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604" sId="5" ref="A3:XFD3" action="deleteRow">
    <rfmt sheetId="5" xfDxf="1" sqref="A3:XFD3" start="0" length="0">
      <dxf>
        <alignment horizontal="center"/>
      </dxf>
    </rfmt>
    <rcc rId="0" sId="5" dxf="1">
      <nc r="A3" t="inlineStr">
        <is>
          <t>HUTCHINSON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3" t="inlineStr">
        <is>
          <t>ADM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">
        <v>12</v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34">
      <nc r="D3">
        <v>20000</v>
      </nc>
      <ndxf>
        <font>
          <i/>
          <sz val="11"/>
          <color auto="1"/>
          <name val="Calibri"/>
          <family val="2"/>
          <scheme val="minor"/>
        </font>
        <numFmt numFmtId="35" formatCode="_(* #,##0.00_);_(* \(#,##0.0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3" t="inlineStr">
        <is>
          <t>CORN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3">
        <v>564</v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" t="inlineStr">
        <is>
          <t>JA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" t="inlineStr">
        <is>
          <t>FOB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" t="inlineStr">
        <is>
          <t>HUTCH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3" start="0" length="0">
      <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3" start="0" length="0">
      <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3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605" sId="5" ref="A3:XFD3" action="deleteRow">
    <rfmt sheetId="5" xfDxf="1" sqref="A3:XFD3" start="0" length="0">
      <dxf>
        <alignment horizontal="center"/>
      </dxf>
    </rfmt>
    <rcc rId="0" sId="5" dxf="1">
      <nc r="A3" t="inlineStr">
        <is>
          <t xml:space="preserve">CANTON 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3" t="inlineStr">
        <is>
          <t>AG CHOICE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">
        <v>28290</v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34">
      <nc r="D3">
        <v>5000</v>
      </nc>
      <ndxf>
        <font>
          <i/>
          <sz val="11"/>
          <color auto="1"/>
          <name val="Calibri"/>
          <family val="2"/>
          <scheme val="minor"/>
        </font>
        <numFmt numFmtId="35" formatCode="_(* #,##0.00_);_(* \(#,##0.0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3" t="inlineStr">
        <is>
          <t>WHEAT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3">
        <v>20655</v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" t="inlineStr">
        <is>
          <t>AUG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" t="inlineStr">
        <is>
          <t>DLVD</t>
        </is>
      </nc>
      <ndxf>
        <font>
          <i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3" start="0" length="0">
      <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3" start="0" length="0">
      <dxf>
        <font>
          <i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N3" t="inlineStr">
        <is>
          <t>Had 2 samples from canton, 15 pro and 13.5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606" sId="5" numFmtId="4">
    <oc r="D6">
      <v>175151</v>
    </oc>
    <nc r="D6">
      <v>97495.3</v>
    </nc>
  </rcc>
  <rcc rId="93607" sId="5" numFmtId="4">
    <oc r="D7">
      <v>41750.6</v>
    </oc>
    <nc r="D7">
      <v>20353.22</v>
    </nc>
  </rcc>
  <rcc rId="93608" sId="5">
    <oc r="F7">
      <v>1181</v>
    </oc>
    <nc r="F7">
      <v>1293</v>
    </nc>
  </rcc>
  <rrc rId="93609" sId="5" ref="A8:XFD8" action="insertRow"/>
  <rcc rId="93610" sId="5">
    <nc r="A8" t="inlineStr">
      <is>
        <t>MILAN</t>
      </is>
    </nc>
  </rcc>
  <rcc rId="93611" sId="5">
    <nc r="B8" t="inlineStr">
      <is>
        <t>ISABEL</t>
      </is>
    </nc>
  </rcc>
  <rcc rId="93612" sId="5">
    <nc r="C8">
      <v>980112</v>
    </nc>
  </rcc>
  <rcc rId="93613" sId="5">
    <nc r="E8" t="inlineStr">
      <is>
        <t>12 PRO WHEAT</t>
      </is>
    </nc>
  </rcc>
  <rcc rId="93614" sId="5">
    <nc r="F8">
      <v>1293</v>
    </nc>
  </rcc>
  <rcc rId="93615" sId="5">
    <nc r="H8" t="inlineStr">
      <is>
        <t>DEL</t>
      </is>
    </nc>
  </rcc>
  <rcc rId="93616" sId="5">
    <nc r="I8" t="inlineStr">
      <is>
        <t>MILAN</t>
      </is>
    </nc>
  </rcc>
  <rcc rId="93617" sId="5">
    <oc r="G7" t="inlineStr">
      <is>
        <t>JULY</t>
      </is>
    </oc>
    <nc r="G7" t="inlineStr">
      <is>
        <t>SEP</t>
      </is>
    </nc>
  </rcc>
  <rcc rId="93618" sId="5">
    <nc r="G8" t="inlineStr">
      <is>
        <t>OCT</t>
      </is>
    </nc>
  </rcc>
  <rcc rId="93619" sId="5" numFmtId="4">
    <nc r="D8">
      <v>30000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TMACNTRTSHIPR!$G$1:$G$183</formula>
    <oldFormula>TMACNTRTSHIPR!$G$1:$G$183</oldFormula>
  </rdn>
  <rdn rId="0" localSheetId="2" customView="1" name="Z_459479B0_416F_4384_BA9C_9BB59AB3E846_.wvu.FilterData" hidden="1" oldHidden="1">
    <formula>'transfers storage'!$F$12:$F$33</formula>
    <oldFormula>'transfers storage'!$F$12:$F$33</oldFormula>
  </rdn>
  <rdn rId="0" localSheetId="3" customView="1" name="Z_459479B0_416F_4384_BA9C_9BB59AB3E846_.wvu.FilterData" hidden="1" oldHidden="1">
    <formula>'Yoder 2018 fill'!$F$2:$F$46</formula>
    <oldFormula>'Yoder 2018 fill'!$F$2:$F$46</oldFormula>
  </rdn>
  <rdn rId="0" localSheetId="5" customView="1" name="Z_459479B0_416F_4384_BA9C_9BB59AB3E846_.wvu.FilterData" hidden="1" oldHidden="1">
    <formula>'Third Party'!$J$1:$J$25</formula>
    <oldFormula>'Third Party'!$J$1:$J$25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80" sId="1" numFmtId="4">
    <oc r="J87">
      <v>16579</v>
    </oc>
    <nc r="J87">
      <v>2280</v>
    </nc>
  </rcc>
  <rrc rId="87681" sId="1" ref="A83:XFD83" action="insertRow"/>
  <rcc rId="87682" sId="1" odxf="1" dxf="1">
    <nc r="A83">
      <v>11</v>
    </nc>
    <odxf/>
    <ndxf/>
  </rcc>
  <rcc rId="87683" sId="1" odxf="1" dxf="1">
    <nc r="B83">
      <v>1501</v>
    </nc>
    <odxf/>
    <ndxf/>
  </rcc>
  <rcc rId="87684" sId="1" odxf="1" dxf="1">
    <nc r="C83" t="inlineStr">
      <is>
        <t>Grain Craft Mac</t>
      </is>
    </nc>
    <odxf/>
    <ndxf/>
  </rcc>
  <rcc rId="87685" sId="1">
    <nc r="D83">
      <v>68770</v>
    </nc>
  </rcc>
  <rcc rId="87686" sId="1">
    <nc r="E83" t="inlineStr">
      <is>
        <t>Hilton</t>
      </is>
    </nc>
  </rcc>
  <rcc rId="87687" sId="1" odxf="1" dxf="1">
    <nc r="F83">
      <v>183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7688" sId="1" odxf="1" dxf="1">
    <nc r="G83" t="inlineStr">
      <is>
        <t>Jantz</t>
      </is>
    </nc>
    <odxf>
      <font>
        <color auto="1"/>
      </font>
    </odxf>
    <ndxf>
      <font>
        <sz val="11"/>
        <color theme="1"/>
        <name val="Calibri"/>
        <scheme val="minor"/>
      </font>
    </ndxf>
  </rcc>
  <rcc rId="87689" sId="1">
    <nc r="H83">
      <v>1</v>
    </nc>
  </rcc>
  <rfmt sheetId="1" sqref="I83" start="0" length="0">
    <dxf>
      <font>
        <sz val="11"/>
        <color auto="1"/>
        <name val="Calibri"/>
        <scheme val="minor"/>
      </font>
    </dxf>
  </rfmt>
  <rfmt sheetId="1" sqref="J83" start="0" length="0">
    <dxf>
      <font>
        <sz val="11"/>
        <color auto="1"/>
        <name val="Calibri"/>
        <scheme val="minor"/>
      </font>
    </dxf>
  </rfmt>
  <rcc rId="87690" sId="1" odxf="1" dxf="1">
    <nc r="K83" t="inlineStr">
      <is>
        <t>Wheat/01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7691" sId="1" odxf="1" dxf="1" numFmtId="4">
    <nc r="L83">
      <v>95994.01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7692" sId="1" odxf="1" dxf="1" numFmtId="4">
    <nc r="M83">
      <v>0.09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fmt sheetId="1" sqref="N83" start="0" length="0">
    <dxf>
      <font>
        <sz val="11"/>
        <color auto="1"/>
        <name val="Calibri"/>
        <scheme val="minor"/>
      </font>
    </dxf>
  </rfmt>
  <rcc rId="87693" sId="1" odxf="1" dxf="1">
    <nc r="O83" t="inlineStr">
      <is>
        <t>11 pro J/A/S</t>
      </is>
    </nc>
    <odxf/>
    <ndxf/>
  </rcc>
  <rrc rId="87694" sId="1" ref="A85:XFD85" action="deleteRow">
    <rfmt sheetId="1" xfDxf="1" sqref="A85:XFD85" start="0" length="0"/>
    <rcc rId="0" sId="1" dxf="1">
      <nc r="A8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>
        <v>1501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Grain Craft Mac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>
        <v>68770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5" t="inlineStr">
        <is>
          <t>Hilton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5">
        <v>183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5" t="inlineStr">
        <is>
          <t>Jantz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8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5">
        <v>48914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5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5">
        <v>95994.01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5">
        <v>0.09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5" t="inlineStr">
        <is>
          <t>11 pro J/A/S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695" sId="1" numFmtId="4">
    <nc r="J83">
      <v>38995</v>
    </nc>
  </rcc>
  <rcc rId="87696" sId="1" numFmtId="4">
    <oc r="J84">
      <v>54817</v>
    </oc>
    <nc r="J84">
      <v>54027</v>
    </nc>
  </rcc>
  <rcv guid="{ABBE7059-2F63-4761-B7FD-14B6F0DD97ED}" action="delete"/>
  <rdn rId="0" localSheetId="1" customView="1" name="Z_ABBE7059_2F63_4761_B7FD_14B6F0DD97ED_.wvu.FilterData" hidden="1" oldHidden="1">
    <formula>TMACNTRTSHIPR!$G$1:$G$183</formula>
    <oldFormula>TMACNTRTSHIPR!$G$1:$G$183</oldFormula>
  </rdn>
  <rdn rId="0" localSheetId="2" customView="1" name="Z_ABBE7059_2F63_4761_B7FD_14B6F0DD97ED_.wvu.FilterData" hidden="1" oldHidden="1">
    <formula>'transfers storage'!$F$12:$F$33</formula>
    <oldFormula>'transfers storage'!$F$2:$F$33</oldFormula>
  </rdn>
  <rdn rId="0" localSheetId="3" customView="1" name="Z_ABBE7059_2F63_4761_B7FD_14B6F0DD97ED_.wvu.FilterData" hidden="1" oldHidden="1">
    <formula>'Yoder 2018 fill'!$F$2:$F$46</formula>
    <oldFormula>'Yoder 2018 fill'!$F$2:$F$46</oldFormula>
  </rdn>
  <rdn rId="0" localSheetId="5" customView="1" name="Z_ABBE7059_2F63_4761_B7FD_14B6F0DD97ED_.wvu.FilterData" hidden="1" oldHidden="1">
    <formula>'Third Party'!$J$1:$J$25</formula>
    <oldFormula>'Third Party'!$J$1:$J$25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2" sId="1">
    <nc r="K29" t="inlineStr">
      <is>
        <t>Beans/03</t>
      </is>
    </nc>
  </rcc>
  <rcc rId="87703" sId="1" numFmtId="4">
    <nc r="L29">
      <v>2001652306.0799999</v>
    </nc>
  </rcc>
  <rcc rId="87704" sId="1">
    <nc r="K30" t="inlineStr">
      <is>
        <t>Beans/03</t>
      </is>
    </nc>
  </rcc>
  <rcc rId="87705" sId="1" numFmtId="4">
    <nc r="L30">
      <v>2001652306.0799999</v>
    </nc>
  </rcc>
  <rcc rId="87706" sId="1" numFmtId="4">
    <oc r="J15">
      <v>76751</v>
    </oc>
    <nc r="J15">
      <v>74922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707" sId="1" ref="A90:XFD90" action="insertRow"/>
  <rrc rId="87708" sId="1" ref="A90:XFD90" action="insertRow"/>
  <rcc rId="87709" sId="1">
    <nc r="A90">
      <v>11</v>
    </nc>
  </rcc>
  <rcc rId="87710" sId="1">
    <nc r="B90">
      <v>9998</v>
    </nc>
  </rcc>
  <rcc rId="87711" sId="1">
    <nc r="C90" t="inlineStr">
      <is>
        <t>Manns</t>
      </is>
    </nc>
  </rcc>
  <rcc rId="87712" sId="1">
    <nc r="D90">
      <v>26077</v>
    </nc>
  </rcc>
  <rcc rId="87713" sId="1" numFmtId="4">
    <nc r="J90">
      <v>10000</v>
    </nc>
  </rcc>
  <rcc rId="87714" sId="1">
    <nc r="K90" t="inlineStr">
      <is>
        <t>Corn/04</t>
      </is>
    </nc>
  </rcc>
  <rcc rId="87715" sId="1" numFmtId="4">
    <nc r="L90">
      <v>7376</v>
    </nc>
  </rcc>
  <rcc rId="87716" sId="1">
    <nc r="E90" t="inlineStr">
      <is>
        <t>Burns Bunker</t>
      </is>
    </nc>
  </rcc>
  <rcc rId="87717" sId="1">
    <nc r="F90">
      <v>245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18" sId="1">
    <nc r="G9" t="inlineStr">
      <is>
        <t>Jantz</t>
      </is>
    </nc>
  </rcc>
  <rcc rId="87719" sId="1">
    <nc r="H9">
      <v>1</v>
    </nc>
  </rcc>
  <rrc rId="87720" sId="1" ref="A10:XFD10" action="insertRow"/>
  <rcc rId="87721" sId="1">
    <nc r="A10">
      <v>11</v>
    </nc>
  </rcc>
  <rcc rId="87722" sId="1">
    <nc r="B10">
      <v>102</v>
    </nc>
  </rcc>
  <rcc rId="87723" sId="1">
    <nc r="C10" t="inlineStr">
      <is>
        <t>Ardent Newton</t>
      </is>
    </nc>
  </rcc>
  <rcc rId="87724" sId="1">
    <nc r="D10">
      <v>13</v>
    </nc>
  </rcc>
  <rcc rId="87725" sId="1">
    <nc r="E10" t="inlineStr">
      <is>
        <t>Moundridge</t>
      </is>
    </nc>
  </rcc>
  <rcc rId="87726" sId="1">
    <nc r="F10">
      <v>11</v>
    </nc>
  </rcc>
  <rcc rId="87727" sId="1" numFmtId="4">
    <nc r="J10">
      <v>51086</v>
    </nc>
  </rcc>
  <rcc rId="87728" sId="1">
    <nc r="K10" t="inlineStr">
      <is>
        <t>Wheat/01</t>
      </is>
    </nc>
  </rcc>
  <rcc rId="87729" sId="1" numFmtId="4">
    <nc r="L10">
      <v>7266.04</v>
    </nc>
  </rcc>
  <rcc rId="87730" sId="1">
    <nc r="N10" t="inlineStr">
      <is>
        <t>$1M</t>
      </is>
    </nc>
  </rcc>
  <rcc rId="87731" sId="1">
    <nc r="O10" t="inlineStr">
      <is>
        <t>11 pro min Avg Ardent Scale</t>
      </is>
    </nc>
  </rcc>
  <rcc rId="87732" sId="1" numFmtId="4">
    <nc r="M9">
      <v>0.1</v>
    </nc>
  </rcc>
  <rcc rId="87733" sId="1" numFmtId="4">
    <nc r="M10">
      <v>0.1</v>
    </nc>
  </rcc>
  <rcc rId="87734" sId="1">
    <nc r="G10" t="inlineStr">
      <is>
        <t xml:space="preserve">Bob Young </t>
      </is>
    </nc>
  </rcc>
  <rcc rId="87735" sId="1">
    <nc r="H10">
      <v>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36" sId="2">
    <oc r="F21" t="inlineStr">
      <is>
        <t>MKC G MKC A</t>
      </is>
    </oc>
    <nc r="F21"/>
  </rcc>
  <rcc rId="87737" sId="2" numFmtId="4">
    <oc r="H21">
      <v>7</v>
    </oc>
    <nc r="H21"/>
  </rcc>
  <rcc rId="87738" sId="2">
    <oc r="F19" t="inlineStr">
      <is>
        <t>Pleasant Hills</t>
      </is>
    </oc>
    <nc r="F19"/>
  </rcc>
  <rcc rId="87739" sId="2" numFmtId="4">
    <oc r="H19">
      <v>2700</v>
    </oc>
    <nc r="H19"/>
  </rcc>
  <rcc rId="87740" sId="2">
    <oc r="F20" t="inlineStr">
      <is>
        <t>SOB</t>
      </is>
    </oc>
    <nc r="F20"/>
  </rcc>
  <rrc rId="87741" sId="2" ref="A20:XFD20" action="deleteRow">
    <rfmt sheetId="2" xfDxf="1" sqref="A20:XFD20" start="0" length="0"/>
    <rcc rId="0" sId="2" dxf="1">
      <nc r="A20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0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0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0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0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0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0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0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0">
        <v>0.21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20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7742" sId="2" ref="A20:XFD20" action="deleteRow">
    <rfmt sheetId="2" xfDxf="1" sqref="A20:XFD20" start="0" length="0"/>
    <rcc rId="0" sId="2" dxf="1">
      <nc r="A20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0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0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0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0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0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0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0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0">
        <v>0.21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20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87743" sId="2" numFmtId="4">
    <nc r="G6">
      <v>1</v>
    </nc>
  </rcc>
  <rcc rId="87744" sId="2">
    <oc r="F8" t="inlineStr">
      <is>
        <t>Freddy's</t>
      </is>
    </oc>
    <nc r="F8"/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5" sId="1" numFmtId="4">
    <oc r="J16">
      <v>74922</v>
    </oc>
    <nc r="J16">
      <v>69267</v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6" sId="10">
    <oc r="B1" t="inlineStr">
      <is>
        <t>Monday 8/6</t>
      </is>
    </oc>
    <nc r="B1" t="inlineStr">
      <is>
        <t>Tuesday 8/7</t>
      </is>
    </nc>
  </rcc>
  <rcc rId="87747" sId="10">
    <oc r="B12" t="inlineStr">
      <is>
        <t>Longford</t>
      </is>
    </oc>
    <nc r="B12" t="inlineStr">
      <is>
        <t>Bennington</t>
      </is>
    </nc>
  </rcc>
  <rcc rId="87748" sId="10">
    <oc r="C12" t="inlineStr">
      <is>
        <t>Bunge Emp.</t>
      </is>
    </oc>
    <nc r="C12" t="inlineStr">
      <is>
        <t>Scoular Salina</t>
      </is>
    </nc>
  </rcc>
  <rcc rId="87749" sId="10">
    <oc r="D12" t="inlineStr">
      <is>
        <t>Beans</t>
      </is>
    </oc>
    <nc r="D12" t="inlineStr">
      <is>
        <t>Wheat</t>
      </is>
    </nc>
  </rcc>
  <rcc rId="87750" sId="10" odxf="1" dxf="1" numFmtId="4">
    <oc r="E12">
      <v>2001652306</v>
    </oc>
    <nc r="E12">
      <v>2226149.02</v>
    </nc>
    <ndxf>
      <numFmt numFmtId="2" formatCode="0.00"/>
    </ndxf>
  </rcc>
  <rcc rId="87751" sId="10" numFmtId="11">
    <oc r="G12">
      <v>0.47</v>
    </oc>
    <nc r="G12">
      <v>0.1</v>
    </nc>
  </rcc>
  <rcc rId="87752" sId="2">
    <nc r="F26" t="inlineStr">
      <is>
        <t>Heartland</t>
      </is>
    </nc>
  </rcc>
  <rcc rId="87753" sId="2" numFmtId="4">
    <nc r="G26">
      <v>1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754" sId="1" ref="A66:XFD66" action="insertRow"/>
  <rcc rId="87755" sId="1">
    <nc r="A66">
      <v>11</v>
    </nc>
  </rcc>
  <rcc rId="87756" sId="1">
    <nc r="B66">
      <v>107</v>
    </nc>
  </rcc>
  <rcc rId="87757" sId="1">
    <nc r="C66" t="inlineStr">
      <is>
        <t>Cargill Kansas City</t>
      </is>
    </nc>
  </rcc>
  <rcc rId="87758" sId="1">
    <nc r="D66">
      <v>14</v>
    </nc>
  </rcc>
  <rcc rId="87759" sId="1">
    <nc r="F66">
      <v>293</v>
    </nc>
  </rcc>
  <rcc rId="87760" sId="1">
    <nc r="G66" t="inlineStr">
      <is>
        <t>Heidel</t>
      </is>
    </nc>
  </rcc>
  <rcc rId="87761" sId="1" numFmtId="4">
    <nc r="M66">
      <v>0.38</v>
    </nc>
  </rcc>
  <rcc rId="87762" sId="1">
    <nc r="I66">
      <v>4</v>
    </nc>
  </rcc>
  <rcc rId="87763" sId="1">
    <nc r="K66" t="inlineStr">
      <is>
        <t>Beans/03</t>
      </is>
    </nc>
  </rcc>
  <rcc rId="87764" sId="1" numFmtId="4">
    <nc r="L66">
      <v>157844.01999999999</v>
    </nc>
  </rcc>
  <rcc rId="87765" sId="1">
    <nc r="E66" t="inlineStr">
      <is>
        <t>Manhattan</t>
      </is>
    </nc>
  </rcc>
  <rcc rId="87766" sId="1">
    <nc r="O66" t="inlineStr">
      <is>
        <t>By 9/7</t>
      </is>
    </nc>
  </rcc>
  <rfmt sheetId="4" sqref="G4" start="0" length="0">
    <dxf>
      <font>
        <u val="none"/>
        <color auto="1"/>
      </font>
      <alignment horizontal="center"/>
      <border outline="0">
        <top/>
      </border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67" sId="1">
    <nc r="G92" t="inlineStr">
      <is>
        <t>3 loads this week</t>
      </is>
    </nc>
  </rcc>
  <rfmt sheetId="1" sqref="G92">
    <dxf>
      <fill>
        <patternFill patternType="solid">
          <bgColor rgb="FFFFFF00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9:H13" start="0" length="2147483647">
    <dxf>
      <font>
        <b val="0"/>
      </font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92:G92">
    <dxf>
      <fill>
        <patternFill>
          <bgColor rgb="FFFFFF00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68" sId="2" numFmtId="4">
    <nc r="J15">
      <v>0.1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69" sId="3" numFmtId="4">
    <oc r="G17">
      <v>1</v>
    </oc>
    <nc r="G17">
      <v>2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70" sId="1" numFmtId="4">
    <oc r="J16">
      <v>69267</v>
    </oc>
    <nc r="J16">
      <v>61786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771" sId="1" ref="A20:XFD20" action="insertRow"/>
  <rcc rId="87772" sId="1">
    <nc r="A20">
      <v>11</v>
    </nc>
  </rcc>
  <rcc rId="87773" sId="1">
    <nc r="B20">
      <v>2200</v>
    </nc>
  </rcc>
  <rcc rId="87774" sId="1">
    <nc r="C20" t="inlineStr">
      <is>
        <t>AGP</t>
      </is>
    </nc>
  </rcc>
  <rcc rId="87775" sId="1">
    <nc r="D20">
      <v>21703</v>
    </nc>
  </rcc>
  <rcc rId="87776" sId="1">
    <nc r="E20" t="inlineStr">
      <is>
        <t>Onaga</t>
      </is>
    </nc>
  </rcc>
  <rcc rId="87777" sId="1">
    <nc r="F20">
      <v>295</v>
    </nc>
  </rcc>
  <rcc rId="87778" sId="1">
    <nc r="G20" t="inlineStr">
      <is>
        <t>LHT</t>
      </is>
    </nc>
  </rcc>
  <rcc rId="87779" sId="1">
    <nc r="H20">
      <v>1</v>
    </nc>
  </rcc>
  <rcc rId="87780" sId="1">
    <nc r="K20" t="inlineStr">
      <is>
        <t>Beans/03</t>
      </is>
    </nc>
  </rcc>
  <rcc rId="87781" sId="1" numFmtId="4">
    <nc r="L20">
      <v>600023.01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2" sId="1">
    <nc r="O20" t="inlineStr">
      <is>
        <t>Aug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3" sId="1" numFmtId="4">
    <oc r="J16">
      <v>61786</v>
    </oc>
    <nc r="J16">
      <v>57067</v>
    </nc>
  </rcc>
  <rcc rId="87784" sId="3" numFmtId="4">
    <oc r="G8">
      <v>1</v>
    </oc>
    <nc r="G8">
      <v>2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5" sId="1" numFmtId="4">
    <oc r="J16">
      <v>57067</v>
    </oc>
    <nc r="J16">
      <v>56184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6" sId="1" numFmtId="4">
    <nc r="M20">
      <v>0.32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7" sId="1">
    <oc r="L181">
      <v>465400.04</v>
    </oc>
    <nc r="L181">
      <v>465400.05</v>
    </nc>
  </rcc>
  <rcc rId="87788" sId="1">
    <oc r="E181" t="inlineStr">
      <is>
        <t>Benton Bunk</t>
      </is>
    </oc>
    <nc r="E181" t="inlineStr">
      <is>
        <t>Halstead</t>
      </is>
    </nc>
  </rcc>
  <rcc rId="87789" sId="1">
    <oc r="F181">
      <v>291</v>
    </oc>
    <nc r="F181">
      <v>433</v>
    </nc>
  </rcc>
  <rcc rId="87790" sId="1" numFmtId="4">
    <oc r="J16">
      <v>56184</v>
    </oc>
    <nc r="J16">
      <v>53386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20" sId="1" numFmtId="4">
    <oc r="J54">
      <v>20136</v>
    </oc>
    <nc r="J54">
      <v>29193.75</v>
    </nc>
  </rcc>
  <rcc rId="93621" sId="1" numFmtId="4">
    <oc r="J48">
      <v>114901</v>
    </oc>
    <nc r="J48">
      <v>101177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1" sId="3" numFmtId="4">
    <oc r="H3">
      <v>228000</v>
    </oc>
    <nc r="H3">
      <v>216000</v>
    </nc>
  </rcc>
  <rcc rId="87792" sId="3">
    <oc r="N3" t="inlineStr">
      <is>
        <t>8/02 am</t>
      </is>
    </oc>
    <nc r="N3" t="inlineStr">
      <is>
        <t>08/08 am</t>
      </is>
    </nc>
  </rcc>
  <rcc rId="87793" sId="3" numFmtId="4">
    <oc r="H5">
      <v>101000</v>
    </oc>
    <nc r="H5">
      <v>79378</v>
    </nc>
  </rcc>
  <rcc rId="87794" sId="3">
    <oc r="N5" t="inlineStr">
      <is>
        <t>8/02 am</t>
      </is>
    </oc>
    <nc r="N5" t="inlineStr">
      <is>
        <t>08/08 am</t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5" sId="3" numFmtId="4">
    <oc r="H9">
      <v>75000</v>
    </oc>
    <nc r="H9"/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6" sId="3" numFmtId="4">
    <oc r="H13">
      <v>124368</v>
    </oc>
    <nc r="H13">
      <v>114000</v>
    </nc>
  </rcc>
  <rcc rId="87797" sId="3">
    <oc r="N13" t="inlineStr">
      <is>
        <t>8/2am</t>
      </is>
    </oc>
    <nc r="N13" t="inlineStr">
      <is>
        <t>08/08 am</t>
      </is>
    </nc>
  </rcc>
  <rcc rId="87798" sId="3" numFmtId="4">
    <oc r="H14">
      <v>311800</v>
    </oc>
    <nc r="H14">
      <v>271800</v>
    </nc>
  </rcc>
  <rcc rId="87799" sId="3">
    <oc r="N14" t="inlineStr">
      <is>
        <t>8/02 am</t>
      </is>
    </oc>
    <nc r="N14" t="inlineStr">
      <is>
        <t>08/08 am</t>
      </is>
    </nc>
  </rcc>
  <rcc rId="87800" sId="3" numFmtId="4">
    <oc r="H21">
      <v>437700</v>
    </oc>
    <nc r="H21">
      <v>407700</v>
    </nc>
  </rcc>
  <rcc rId="87801" sId="3" numFmtId="4">
    <oc r="H8">
      <v>75000</v>
    </oc>
    <nc r="H8">
      <v>36000</v>
    </nc>
  </rcc>
  <rcc rId="87802" sId="3">
    <nc r="N8" t="inlineStr">
      <is>
        <t>08/08 am</t>
      </is>
    </nc>
  </rcc>
  <rcc rId="87803" sId="3">
    <oc r="N21" t="inlineStr">
      <is>
        <t>8/02/am</t>
      </is>
    </oc>
    <nc r="N21" t="inlineStr">
      <is>
        <t>08/08 am</t>
      </is>
    </nc>
  </rcc>
  <rcc rId="87804" sId="3" numFmtId="4">
    <oc r="H28">
      <v>321650</v>
    </oc>
    <nc r="H28">
      <v>296650</v>
    </nc>
  </rcc>
  <rcc rId="87805" sId="3">
    <oc r="N28" t="inlineStr">
      <is>
        <t>8/02am</t>
      </is>
    </oc>
    <nc r="N28" t="inlineStr">
      <is>
        <t>08/08 am</t>
      </is>
    </nc>
  </rcc>
  <rcc rId="87806" sId="3" numFmtId="4">
    <oc r="H31">
      <v>80000</v>
    </oc>
    <nc r="H31">
      <v>39000</v>
    </nc>
  </rcc>
  <rcc rId="87807" sId="3" numFmtId="19">
    <nc r="N31" t="inlineStr">
      <is>
        <t>08/08 am</t>
      </is>
    </nc>
  </rcc>
  <rcc rId="87808" sId="3">
    <oc r="N30" t="inlineStr">
      <is>
        <t>8/02am</t>
      </is>
    </oc>
    <nc r="N30" t="inlineStr">
      <is>
        <t>08/08 am</t>
      </is>
    </nc>
  </rcc>
  <rcc rId="87809" sId="3" numFmtId="4">
    <oc r="H32">
      <v>150000</v>
    </oc>
    <nc r="H32">
      <v>111000</v>
    </nc>
  </rcc>
  <rcc rId="87810" sId="3">
    <nc r="N32" t="inlineStr">
      <is>
        <t>08/08 am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1" sId="1" numFmtId="4">
    <nc r="J23">
      <v>8770</v>
    </nc>
  </rcc>
  <rcc rId="87812" sId="1" numFmtId="4">
    <oc r="J26">
      <v>2351</v>
    </oc>
    <nc r="J26">
      <v>0</v>
    </nc>
  </rcc>
  <rcc rId="87813" sId="1">
    <nc r="G26" t="inlineStr">
      <is>
        <t xml:space="preserve">HOLD  </t>
      </is>
    </nc>
  </rcc>
  <rcc rId="87814" sId="1" numFmtId="4">
    <oc r="J27">
      <v>11979</v>
    </oc>
    <nc r="J27">
      <v>894</v>
    </nc>
  </rcc>
  <rcc rId="87815" sId="1" numFmtId="4">
    <oc r="J28">
      <v>11522</v>
    </oc>
    <nc r="J28">
      <v>3040</v>
    </nc>
  </rcc>
  <rcc rId="87816" sId="1" numFmtId="4">
    <oc r="J29">
      <v>5319</v>
    </oc>
    <nc r="J29">
      <v>2224</v>
    </nc>
  </rcc>
  <rcc rId="87817" sId="1" numFmtId="4">
    <oc r="J34">
      <v>20520</v>
    </oc>
    <nc r="J34">
      <v>6800</v>
    </nc>
  </rcc>
  <rcc rId="87818" sId="1" numFmtId="4">
    <oc r="J36">
      <v>29082</v>
    </oc>
    <nc r="J36">
      <v>17539</v>
    </nc>
  </rcc>
  <rrc rId="87819" sId="1" ref="A42:XFD42" action="deleteRow">
    <rfmt sheetId="1" xfDxf="1" sqref="A42:XFD42" start="0" length="0"/>
    <rcc rId="0" sId="1" dxf="1">
      <nc r="A4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2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2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42">
        <v>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42">
        <v>2700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2">
        <v>2001652306.1400001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7820" sId="1" ref="A42:XFD42" action="deleteRow">
    <rfmt sheetId="1" xfDxf="1" sqref="A42:XFD42" start="0" length="0"/>
    <rcc rId="0" sId="1" dxf="1">
      <nc r="A4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2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2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2" t="inlineStr">
        <is>
          <t>HOLD Quality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2">
        <v>5259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2">
        <v>2001652306.1600001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2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821" sId="1" numFmtId="4">
    <oc r="J42">
      <v>18251</v>
    </oc>
    <nc r="J42">
      <v>17336</v>
    </nc>
  </rcc>
  <rcc rId="87822" sId="1" numFmtId="4">
    <oc r="J43">
      <v>15353</v>
    </oc>
    <nc r="J43">
      <v>3608</v>
    </nc>
  </rcc>
  <rcc rId="87823" sId="1" numFmtId="4">
    <oc r="J47">
      <v>19208</v>
    </oc>
    <nc r="J47">
      <v>10357</v>
    </nc>
  </rcc>
  <rcc rId="87824" sId="1" numFmtId="4">
    <oc r="J51">
      <v>28893</v>
    </oc>
    <nc r="J51">
      <v>19062</v>
    </nc>
  </rcc>
  <rcc rId="87825" sId="1" numFmtId="4">
    <oc r="J53">
      <v>11612</v>
    </oc>
    <nc r="J53">
      <v>4105</v>
    </nc>
  </rcc>
  <rcc rId="87826" sId="1" numFmtId="4">
    <oc r="J56">
      <v>54000</v>
    </oc>
    <nc r="J56">
      <v>25334</v>
    </nc>
  </rcc>
  <rrc rId="87827" sId="1" ref="A60:XFD60" action="insertRow"/>
  <rcc rId="87828" sId="1">
    <nc r="A60">
      <v>11</v>
    </nc>
  </rcc>
  <rcc rId="87829" sId="1">
    <nc r="B60">
      <v>2301</v>
    </nc>
  </rcc>
  <rcc rId="87830" sId="1">
    <nc r="C60" t="inlineStr">
      <is>
        <t>Bunge Emporia</t>
      </is>
    </nc>
  </rcc>
  <rcc rId="87831" sId="1">
    <nc r="D60">
      <v>5591</v>
    </nc>
  </rcc>
  <rcc rId="87832" sId="1">
    <nc r="K60" t="inlineStr">
      <is>
        <t>Beans/03</t>
      </is>
    </nc>
  </rcc>
  <rcc rId="87833" sId="1">
    <nc r="E60" t="inlineStr">
      <is>
        <t>Groveland</t>
      </is>
    </nc>
  </rcc>
  <rcc rId="87834" sId="1">
    <nc r="F60">
      <v>31</v>
    </nc>
  </rcc>
  <rcc rId="87835" sId="1" numFmtId="4">
    <nc r="J60">
      <v>30000</v>
    </nc>
  </rcc>
  <rcc rId="87836" sId="1" numFmtId="4">
    <nc r="L60">
      <v>2001657985.02</v>
    </nc>
  </rcc>
  <rcc rId="87837" sId="1" numFmtId="4">
    <nc r="M60">
      <v>0.38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838" sId="1" ref="A78:XFD78" action="insertRow"/>
  <rcc rId="87839" sId="1">
    <nc r="A78">
      <v>11</v>
    </nc>
  </rcc>
  <rcc rId="87840" sId="1">
    <nc r="B78">
      <v>101</v>
    </nc>
  </rcc>
  <rcc rId="87841" sId="1">
    <nc r="C78" t="inlineStr">
      <is>
        <t>Cargill Wichita</t>
      </is>
    </nc>
  </rcc>
  <rcc rId="87842" sId="1">
    <nc r="D78">
      <v>14</v>
    </nc>
  </rcc>
  <rcc rId="87843" sId="1">
    <nc r="K78" t="inlineStr">
      <is>
        <t>Beans/03</t>
      </is>
    </nc>
  </rcc>
  <rcc rId="87844" sId="1">
    <nc r="E78" t="inlineStr">
      <is>
        <t>Whitewater</t>
      </is>
    </nc>
  </rcc>
  <rcc rId="87845" sId="1">
    <nc r="F78">
      <v>272</v>
    </nc>
  </rcc>
  <rcc rId="87846" sId="1" numFmtId="4">
    <nc r="J78">
      <v>5525</v>
    </nc>
  </rcc>
  <rcc rId="87847" sId="1" numFmtId="4">
    <nc r="L78">
      <v>59987.08</v>
    </nc>
  </rcc>
  <rcc rId="87848" sId="1" numFmtId="4">
    <nc r="M78">
      <v>0.1</v>
    </nc>
  </rcc>
  <rcc rId="87849" sId="1" numFmtId="4">
    <nc r="N78">
      <v>0.1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0" sId="1" numFmtId="4">
    <oc r="J81">
      <v>30591</v>
    </oc>
    <nc r="J81">
      <v>15910</v>
    </nc>
  </rcc>
  <rcc rId="87851" sId="1" numFmtId="4">
    <oc r="J86">
      <v>38995</v>
    </oc>
    <nc r="J86">
      <v>18480</v>
    </nc>
  </rcc>
  <rrc rId="87852" sId="1" ref="A90:XFD90" action="deleteRow">
    <rfmt sheetId="1" xfDxf="1" sqref="A90:XFD90" start="0" length="0"/>
    <rcc rId="0" sId="1" dxf="1">
      <nc r="A9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0">
        <v>1501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0" t="inlineStr">
        <is>
          <t>Grain Craft Mac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>
        <v>68770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0" t="inlineStr">
        <is>
          <t>Marlin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0">
        <v>182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90">
        <v>2280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0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0">
        <v>95978.02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0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0" t="inlineStr">
        <is>
          <t>10.5 A/S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92:XFD92">
    <dxf>
      <fill>
        <patternFill patternType="none">
          <bgColor auto="1"/>
        </patternFill>
      </fill>
    </dxf>
  </rfmt>
  <rcc rId="87853" sId="1">
    <oc r="G92" t="inlineStr">
      <is>
        <t>3 loads this week</t>
      </is>
    </oc>
    <nc r="G92" t="inlineStr">
      <is>
        <t>Burrillo</t>
      </is>
    </nc>
  </rcc>
  <rcc rId="87854" sId="1">
    <nc r="H92">
      <v>1</v>
    </nc>
  </rcc>
  <rcc rId="87855" sId="1">
    <nc r="I92">
      <v>3</v>
    </nc>
  </rcc>
  <rcc rId="87856" sId="1" numFmtId="4">
    <oc r="J109">
      <v>2935</v>
    </oc>
    <nc r="J109">
      <v>1967</v>
    </nc>
  </rcc>
  <rrc rId="87857" sId="1" ref="A111:XFD111" action="deleteRow">
    <rfmt sheetId="1" xfDxf="1" sqref="A111:XFD111" start="0" length="0"/>
    <rcc rId="0" sId="1" dxf="1">
      <nc r="A11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1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1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1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1" t="inlineStr">
        <is>
          <t>Patterson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</border>
      </ndxf>
    </rcc>
    <rcc rId="0" sId="1" dxf="1">
      <nc r="F111">
        <v>443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</border>
      </ndxf>
    </rcc>
    <rfmt sheetId="1" sqref="G1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1">
        <v>900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</border>
      </ndxf>
    </rcc>
    <rcc rId="0" sId="1" dxf="1">
      <nc r="K111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1">
        <v>7027.05</v>
      </nc>
      <ndxf>
        <numFmt numFmtId="2" formatCode="0.00"/>
        <alignment horizontal="center" vertical="top"/>
      </ndxf>
    </rcc>
    <rfmt sheetId="1" sqref="M111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1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1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858" sId="1" numFmtId="4">
    <oc r="J111">
      <v>7233</v>
    </oc>
    <nc r="J111">
      <v>295</v>
    </nc>
  </rcc>
  <rcc rId="87859" sId="1" numFmtId="4">
    <oc r="J114">
      <v>74813</v>
    </oc>
    <nc r="J114">
      <v>20000</v>
    </nc>
  </rcc>
  <rrc rId="87860" sId="1" ref="A124:XFD124" action="insertRow"/>
  <rfmt sheetId="1" sqref="A124:XFD124">
    <dxf>
      <fill>
        <patternFill>
          <bgColor auto="1"/>
        </patternFill>
      </fill>
    </dxf>
  </rfmt>
  <rrc rId="87861" sId="1" ref="A124:XFD124" action="insertRow"/>
  <rrc rId="87862" sId="1" ref="A124:XFD124" action="insertRow"/>
  <rcc rId="87863" sId="1">
    <nc r="A124">
      <v>11</v>
    </nc>
  </rcc>
  <rcc rId="87864" sId="1">
    <nc r="B124">
      <v>1931</v>
    </nc>
  </rcc>
  <rcc rId="87865" sId="1">
    <nc r="C124" t="inlineStr">
      <is>
        <t>Kansas Ethanol</t>
      </is>
    </nc>
  </rcc>
  <rcc rId="87866" sId="1">
    <nc r="D124">
      <v>19316</v>
    </nc>
  </rcc>
  <rcc rId="87867" sId="1">
    <nc r="K124" t="inlineStr">
      <is>
        <t>Corn/04</t>
      </is>
    </nc>
  </rcc>
  <rcc rId="87868" sId="1">
    <nc r="O124" t="inlineStr">
      <is>
        <t>#2 YC KE Scale Aug</t>
      </is>
    </nc>
  </rcc>
  <rcc rId="87869" sId="1">
    <nc r="E124" t="inlineStr">
      <is>
        <t>Burns Bunker</t>
      </is>
    </nc>
  </rcc>
  <rcc rId="87870" sId="1">
    <nc r="F124">
      <v>245</v>
    </nc>
  </rcc>
  <rcc rId="87871" sId="1" numFmtId="4">
    <nc r="J124">
      <v>165000</v>
    </nc>
  </rcc>
  <rcc rId="87872" sId="1" numFmtId="4">
    <nc r="L124">
      <v>7028.01</v>
    </nc>
  </rcc>
  <rcc rId="87873" sId="1" numFmtId="4">
    <nc r="M124">
      <v>0.2</v>
    </nc>
  </rcc>
  <rcc rId="87874" sId="1" numFmtId="4">
    <nc r="N124">
      <v>0.32</v>
    </nc>
  </rcc>
  <rcc rId="87875" sId="1" numFmtId="4">
    <oc r="J123">
      <v>600000</v>
    </oc>
    <nc r="J123">
      <v>435000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76" sId="1" numFmtId="4">
    <oc r="J3">
      <v>6409</v>
    </oc>
    <nc r="J3">
      <v>2312</v>
    </nc>
  </rcc>
  <rcc rId="87877" sId="1" numFmtId="4">
    <oc r="J4">
      <v>5213</v>
    </oc>
    <nc r="J4">
      <v>5221</v>
    </nc>
  </rcc>
  <rcc rId="87878" sId="1" numFmtId="4">
    <oc r="J6">
      <v>59734</v>
    </oc>
    <nc r="J6">
      <v>60058</v>
    </nc>
  </rcc>
  <rcc rId="87879" sId="1" numFmtId="4">
    <oc r="J9">
      <v>51086</v>
    </oc>
    <nc r="J9">
      <v>14493</v>
    </nc>
  </rcc>
  <rcc rId="87880" sId="1" numFmtId="4">
    <oc r="J10">
      <v>51086</v>
    </oc>
    <nc r="J10"/>
  </rcc>
  <rcc rId="87881" sId="1" numFmtId="4">
    <oc r="J16">
      <v>53386</v>
    </oc>
    <nc r="J16">
      <v>50645</v>
    </nc>
  </rcc>
  <rcc rId="87882" sId="1" numFmtId="4">
    <oc r="J22">
      <v>47693</v>
    </oc>
    <nc r="J22">
      <v>7836</v>
    </nc>
  </rcc>
  <rcc rId="87883" sId="1" numFmtId="4">
    <oc r="J33">
      <v>0</v>
    </oc>
    <nc r="J33">
      <v>2683</v>
    </nc>
  </rcc>
  <rcc rId="87884" sId="1" numFmtId="4">
    <oc r="J55">
      <v>446000</v>
    </oc>
    <nc r="J55">
      <v>416000</v>
    </nc>
  </rcc>
  <rcc rId="87885" sId="1" numFmtId="4">
    <oc r="J65">
      <v>10000</v>
    </oc>
    <nc r="J65">
      <v>8196</v>
    </nc>
  </rcc>
  <rcc rId="87886" sId="1" numFmtId="4">
    <oc r="J70">
      <v>7041</v>
    </oc>
    <nc r="J70">
      <v>7044</v>
    </nc>
  </rcc>
  <rcc rId="87887" sId="1" numFmtId="4">
    <oc r="J71">
      <v>14596</v>
    </oc>
    <nc r="J71">
      <v>12714</v>
    </nc>
  </rcc>
  <rcc rId="87888" sId="1" numFmtId="4">
    <oc r="J72">
      <v>46833</v>
    </oc>
    <nc r="J72">
      <v>47036</v>
    </nc>
  </rcc>
  <rcc rId="87889" sId="1" numFmtId="4">
    <oc r="J113">
      <v>8426</v>
    </oc>
    <nc r="J113">
      <v>0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90" sId="2" numFmtId="4">
    <oc r="H26">
      <v>320000</v>
    </oc>
    <nc r="H26">
      <v>279000</v>
    </nc>
  </rcc>
  <rcc rId="87891" sId="2" numFmtId="4">
    <oc r="H27">
      <v>320000</v>
    </oc>
    <nc r="H27"/>
  </rcc>
  <rcc rId="87892" sId="2" numFmtId="4">
    <oc r="H28">
      <v>320000</v>
    </oc>
    <nc r="H28"/>
  </rcc>
  <rcc rId="87893" sId="2" numFmtId="4">
    <oc r="H29">
      <v>320000</v>
    </oc>
    <nc r="H29"/>
  </rcc>
  <rcc rId="87894" sId="2">
    <oc r="D26" t="inlineStr">
      <is>
        <t>Lindsborg</t>
      </is>
    </oc>
    <nc r="D26" t="inlineStr">
      <is>
        <t>Lindsborg 8/8am</t>
      </is>
    </nc>
  </rcc>
  <rcc rId="87895" sId="2" numFmtId="4">
    <oc r="H4">
      <v>440000</v>
    </oc>
    <nc r="H4">
      <v>379000</v>
    </nc>
  </rcc>
  <rcc rId="87896" sId="2">
    <nc r="L4" t="inlineStr">
      <is>
        <t>8/8am</t>
      </is>
    </nc>
  </rcc>
  <rcc rId="87897" sId="2">
    <oc r="E6">
      <v>433</v>
    </oc>
    <nc r="E6">
      <v>292</v>
    </nc>
  </rcc>
  <rcc rId="87898" sId="2">
    <oc r="E7">
      <v>433</v>
    </oc>
    <nc r="E7">
      <v>292</v>
    </nc>
  </rcc>
  <rcc rId="87899" sId="2">
    <oc r="E8">
      <v>433</v>
    </oc>
    <nc r="E8">
      <v>292</v>
    </nc>
  </rcc>
  <rcc rId="87900" sId="2">
    <oc r="E9">
      <v>433</v>
    </oc>
    <nc r="E9">
      <v>292</v>
    </nc>
  </rcc>
  <rcc rId="87901" sId="2">
    <oc r="E10">
      <v>433</v>
    </oc>
    <nc r="E10">
      <v>292</v>
    </nc>
  </rcc>
  <rcc rId="87902" sId="2">
    <nc r="E11">
      <v>443</v>
    </nc>
  </rcc>
  <rcc rId="87903" sId="2" numFmtId="4">
    <oc r="H6">
      <v>189000</v>
    </oc>
    <nc r="H6">
      <v>57000</v>
    </nc>
  </rcc>
  <rcc rId="87904" sId="2">
    <nc r="L6" t="inlineStr">
      <is>
        <t>8/8am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5" sId="2" numFmtId="4">
    <oc r="H13">
      <v>80000</v>
    </oc>
    <nc r="H13">
      <v>59000</v>
    </nc>
  </rcc>
  <rcc rId="87906" sId="2">
    <nc r="L13" t="inlineStr">
      <is>
        <t>8/8am</t>
      </is>
    </nc>
  </rcc>
  <rcc rId="87907" sId="2" numFmtId="4">
    <oc r="H14">
      <v>484000</v>
    </oc>
    <nc r="H14">
      <v>455500</v>
    </nc>
  </rcc>
  <rcc rId="87908" sId="2">
    <nc r="L14" t="inlineStr">
      <is>
        <t>8/8am</t>
      </is>
    </nc>
  </rcc>
  <rcc rId="87909" sId="2" numFmtId="4">
    <oc r="H17">
      <v>130000</v>
    </oc>
    <nc r="H17">
      <v>110000</v>
    </nc>
  </rcc>
  <rcc rId="87910" sId="2">
    <nc r="L17" t="inlineStr">
      <is>
        <t>8/8am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11" sId="1" numFmtId="4">
    <oc r="J16">
      <v>50645</v>
    </oc>
    <nc r="J16">
      <v>49721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22" sId="1">
    <nc r="M55" t="inlineStr">
      <is>
        <t>FORGOT</t>
      </is>
    </nc>
  </rcc>
  <rcc rId="93623" sId="1" numFmtId="4">
    <oc r="M43">
      <v>0.31</v>
    </oc>
    <nc r="M43" t="inlineStr">
      <is>
        <t>FORGOT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12" sId="1" ref="A79:XFD79" action="insertRow"/>
  <rcc rId="87913" sId="1">
    <nc r="A79">
      <v>11</v>
    </nc>
  </rcc>
  <rcc rId="87914" sId="1">
    <nc r="B79">
      <v>101</v>
    </nc>
  </rcc>
  <rcc rId="87915" sId="1">
    <nc r="C79" t="inlineStr">
      <is>
        <t>Cargill Wichita</t>
      </is>
    </nc>
  </rcc>
  <rcc rId="87916" sId="1">
    <nc r="D79">
      <v>14</v>
    </nc>
  </rcc>
  <rcc rId="87917" sId="1">
    <nc r="K79" t="inlineStr">
      <is>
        <t>Beans/03</t>
      </is>
    </nc>
  </rcc>
  <rcc rId="87918" sId="1" numFmtId="4">
    <nc r="M79">
      <v>0.1</v>
    </nc>
  </rcc>
  <rcc rId="87919" sId="1" numFmtId="4">
    <nc r="N79">
      <v>0.1</v>
    </nc>
  </rcc>
  <rcc rId="87920" sId="1">
    <nc r="E79" t="inlineStr">
      <is>
        <t>Benton</t>
      </is>
    </nc>
  </rcc>
  <rcc rId="87921" sId="1">
    <nc r="F79">
      <v>292</v>
    </nc>
  </rcc>
  <rcc rId="87922" sId="1" numFmtId="4">
    <nc r="J79">
      <v>30000</v>
    </nc>
  </rcc>
  <rcc rId="87923" sId="1" numFmtId="4">
    <nc r="L79">
      <v>59987.09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24" sId="1" numFmtId="4">
    <oc r="J16">
      <v>49721</v>
    </oc>
    <nc r="J16">
      <v>48801</v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25" sId="1" ref="A126:XFD126" action="insertRow"/>
  <rcc rId="87926" sId="1">
    <nc r="A126">
      <v>11</v>
    </nc>
  </rcc>
  <rcc rId="87927" sId="1">
    <nc r="B126">
      <v>1931</v>
    </nc>
  </rcc>
  <rcc rId="87928" sId="1">
    <nc r="C126" t="inlineStr">
      <is>
        <t>Kansas Ethanol</t>
      </is>
    </nc>
  </rcc>
  <rcc rId="87929" sId="1">
    <nc r="D126">
      <v>19316</v>
    </nc>
  </rcc>
  <rcc rId="87930" sId="1">
    <nc r="K126" t="inlineStr">
      <is>
        <t>Corn/04</t>
      </is>
    </nc>
  </rcc>
  <rcc rId="87931" sId="1">
    <nc r="O126" t="inlineStr">
      <is>
        <t>#2 YC KE Scale Aug</t>
      </is>
    </nc>
  </rcc>
  <rcc rId="87932" sId="1">
    <nc r="E126" t="inlineStr">
      <is>
        <t>Halstead</t>
      </is>
    </nc>
  </rcc>
  <rcc rId="87933" sId="1">
    <nc r="F126">
      <v>433</v>
    </nc>
  </rcc>
  <rcc rId="87934" sId="1" numFmtId="4">
    <nc r="J126">
      <v>25000</v>
    </nc>
  </rcc>
  <rcc rId="87935" sId="1" numFmtId="4">
    <oc r="J124">
      <v>435000</v>
    </oc>
    <nc r="J124">
      <v>410000</v>
    </nc>
  </rcc>
  <rcc rId="87936" sId="1" numFmtId="4">
    <nc r="L126">
      <v>7028.02</v>
    </nc>
  </rcc>
  <rcc rId="87937" sId="1" numFmtId="4">
    <nc r="N126">
      <v>0.22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38" sId="1" numFmtId="4">
    <oc r="J16">
      <v>48801</v>
    </oc>
    <nc r="J16">
      <v>47859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39" sId="1">
    <nc r="G79" t="inlineStr">
      <is>
        <t>Koehler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40" sId="1">
    <nc r="I43">
      <v>5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41" sId="1" numFmtId="4">
    <oc r="J16">
      <v>47859</v>
    </oc>
    <nc r="J16">
      <v>46989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42" sId="1" ref="A15:XFD16" action="insertRow"/>
  <rcc rId="87943" sId="1">
    <nc r="A16">
      <v>11</v>
    </nc>
  </rcc>
  <rcc rId="87944" sId="1">
    <nc r="B16">
      <v>102</v>
    </nc>
  </rcc>
  <rcc rId="87945" sId="1">
    <nc r="C16" t="inlineStr">
      <is>
        <t>Ardent Newton</t>
      </is>
    </nc>
  </rcc>
  <rcc rId="87946" sId="1">
    <nc r="D16">
      <v>13</v>
    </nc>
  </rcc>
  <rcc rId="87947" sId="1">
    <nc r="E16" t="inlineStr">
      <is>
        <t>Un-allocated</t>
      </is>
    </nc>
  </rcc>
  <rcc rId="87948" sId="1">
    <nc r="F16">
      <v>1</v>
    </nc>
  </rcc>
  <rcc rId="87949" sId="1" numFmtId="4">
    <nc r="J16">
      <v>200000</v>
    </nc>
  </rcc>
  <rcc rId="87950" sId="1">
    <nc r="K16" t="inlineStr">
      <is>
        <t>Wheat/01</t>
      </is>
    </nc>
  </rcc>
  <rcc rId="87951" sId="1" numFmtId="4">
    <nc r="L16">
      <v>2253</v>
    </nc>
  </rcc>
  <rcc rId="87952" sId="1">
    <nc r="O16" t="inlineStr">
      <is>
        <t>10.5 pro cak avg Aug/Sep</t>
      </is>
    </nc>
  </rcc>
  <rcv guid="{96C6E51E-1BFE-4D07-8D74-EF8ACD31C564}" action="delete"/>
  <rdn rId="0" localSheetId="1" customView="1" name="Z_96C6E51E_1BFE_4D07_8D74_EF8ACD31C564_.wvu.FilterData" hidden="1" oldHidden="1">
    <formula>TMACNTRTSHIPR!$G$1:$G$193</formula>
    <oldFormula>TMACNTRTSHIPR!$G$1:$G$193</oldFormula>
  </rdn>
  <rdn rId="0" localSheetId="2" customView="1" name="Z_96C6E51E_1BFE_4D07_8D74_EF8ACD31C564_.wvu.FilterData" hidden="1" oldHidden="1">
    <formula>'transfers storage'!$F$12:$F$31</formula>
    <oldFormula>'transfers storage'!$F$12:$F$31</oldFormula>
  </rdn>
  <rdn rId="0" localSheetId="3" customView="1" name="Z_96C6E51E_1BFE_4D07_8D74_EF8ACD31C564_.wvu.FilterData" hidden="1" oldHidden="1">
    <formula>'Yoder 2018 fill'!$F$2:$F$46</formula>
    <oldFormula>'Yoder 2018 fill'!$F$2:$F$46</oldFormula>
  </rdn>
  <rdn rId="0" localSheetId="5" customView="1" name="Z_96C6E51E_1BFE_4D07_8D74_EF8ACD31C564_.wvu.FilterData" hidden="1" oldHidden="1">
    <formula>'Third Party'!$J$1:$J$25</formula>
    <oldFormula>'Third Party'!$J$1:$J$25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58" sId="3" ref="A14:XFD14" action="insertRow"/>
  <rcc rId="87959" sId="3">
    <nc r="A14">
      <v>566</v>
    </nc>
  </rcc>
  <rcc rId="87960" sId="3">
    <nc r="B14" t="inlineStr">
      <is>
        <t>Yoder Bunker</t>
      </is>
    </nc>
  </rcc>
  <rcc rId="87961" sId="3">
    <nc r="C14">
      <v>5</v>
    </nc>
  </rcc>
  <rcc rId="87962" sId="3">
    <nc r="D14" t="inlineStr">
      <is>
        <t>Haven</t>
      </is>
    </nc>
  </rcc>
  <rcc rId="87963" sId="3">
    <nc r="E14">
      <v>71</v>
    </nc>
  </rcc>
  <rcc rId="87964" sId="3" numFmtId="4">
    <nc r="G14">
      <v>1</v>
    </nc>
  </rcc>
  <rcc rId="87965" sId="3" numFmtId="4">
    <nc r="H14">
      <v>114000</v>
    </nc>
  </rcc>
  <rcc rId="87966" sId="3">
    <nc r="I14" t="inlineStr">
      <is>
        <t>Wheat</t>
      </is>
    </nc>
  </rcc>
  <rcc rId="87967" sId="3" numFmtId="4">
    <nc r="J14">
      <v>0.08</v>
    </nc>
  </rcc>
  <rcc rId="87968" sId="3" numFmtId="4">
    <nc r="K14">
      <v>7</v>
    </nc>
  </rcc>
  <rcc rId="87969" sId="3" numFmtId="11">
    <nc r="L14">
      <v>7.5</v>
    </nc>
  </rcc>
  <rcc rId="87970" sId="3">
    <nc r="N14" t="inlineStr">
      <is>
        <t>08/08 am</t>
      </is>
    </nc>
  </rcc>
  <rcc rId="87971" sId="3">
    <nc r="F14" t="inlineStr">
      <is>
        <t>D &amp; A</t>
      </is>
    </nc>
  </rcc>
  <rcc rId="87972" sId="2" numFmtId="4">
    <oc r="H26">
      <v>279000</v>
    </oc>
    <nc r="H26">
      <v>267000</v>
    </nc>
  </rcc>
  <rrc rId="87973" sId="2" ref="A29:XFD29" action="insertRow"/>
  <rcc rId="87974" sId="2">
    <nc r="A29">
      <v>91</v>
    </nc>
  </rcc>
  <rcc rId="87975" sId="2">
    <nc r="B29" t="inlineStr">
      <is>
        <t>Galva</t>
      </is>
    </nc>
  </rcc>
  <rcc rId="87976" sId="2">
    <nc r="C29">
      <v>999999</v>
    </nc>
  </rcc>
  <rcc rId="87977" sId="2">
    <nc r="D29" t="inlineStr">
      <is>
        <t>Lindsborg</t>
      </is>
    </nc>
  </rcc>
  <rcc rId="87978" sId="2">
    <nc r="E29">
      <v>61</v>
    </nc>
  </rcc>
  <rcc rId="87979" sId="2">
    <nc r="F29" t="inlineStr">
      <is>
        <t>starting Tuesday Anderes Trucking</t>
      </is>
    </nc>
  </rcc>
  <rcc rId="87980" sId="2" numFmtId="4">
    <nc r="G29">
      <v>1</v>
    </nc>
  </rcc>
  <rcc rId="87981" sId="2">
    <nc r="I29" t="inlineStr">
      <is>
        <t>Wheat/01</t>
      </is>
    </nc>
  </rcc>
  <rcc rId="87982" sId="2" numFmtId="4">
    <nc r="J29">
      <v>0.1</v>
    </nc>
  </rcc>
  <rcc rId="87983" sId="2" numFmtId="4">
    <nc r="K29">
      <v>0.1</v>
    </nc>
  </rcc>
  <rcc rId="87984" sId="2">
    <nc r="M29" t="inlineStr">
      <is>
        <t>High Pro</t>
      </is>
    </nc>
  </rcc>
  <rcc rId="87985" sId="2">
    <oc r="F30" t="inlineStr">
      <is>
        <t>starting Tuesday Anderes Trucking</t>
      </is>
    </oc>
    <nc r="F30" t="inlineStr">
      <is>
        <t>Lucky K</t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86" sId="1">
    <oc r="G110" t="inlineStr">
      <is>
        <t>Garcia</t>
      </is>
    </oc>
    <nc r="G110" t="inlineStr">
      <is>
        <t>SBD</t>
      </is>
    </nc>
  </rcc>
  <rcc rId="87987" sId="1" numFmtId="4">
    <oc r="J110">
      <v>1301</v>
    </oc>
    <nc r="J110">
      <v>-4246</v>
    </nc>
  </rcc>
  <rcc rId="87988" sId="1" numFmtId="4">
    <oc r="J84">
      <v>15910</v>
    </oc>
    <nc r="J84">
      <v>14098</v>
    </nc>
  </rcc>
  <rrc rId="87989" sId="1" ref="A64:XFD64" action="deleteRow">
    <rfmt sheetId="1" xfDxf="1" sqref="A64:XFD64" start="0" length="0"/>
    <rcc rId="0" sId="1" dxf="1">
      <nc r="A6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4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4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4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4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4" t="inlineStr">
        <is>
          <t>SBD</t>
        </is>
      </nc>
      <ndxf>
        <font>
          <b/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4">
        <v>-347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4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4">
        <v>157094.01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4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4" t="inlineStr">
        <is>
          <t>#1 YSB JJ+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990" sId="1" ref="A64:XFD64" action="deleteRow">
    <rfmt sheetId="1" xfDxf="1" sqref="A64:XFD64" start="0" length="0"/>
    <rfmt sheetId="1" sqref="A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991" sId="1" numFmtId="4">
    <oc r="J187">
      <v>44813</v>
    </oc>
    <nc r="J187">
      <v>19358</v>
    </nc>
  </rcc>
  <rcc rId="87992" sId="1" numFmtId="4">
    <oc r="J178">
      <v>2687</v>
    </oc>
    <nc r="J178">
      <v>1806</v>
    </nc>
  </rcc>
  <rcc rId="87993" sId="1" numFmtId="4">
    <oc r="J176">
      <v>2484</v>
    </oc>
    <nc r="J176">
      <v>728</v>
    </nc>
  </rcc>
  <rcc rId="87994" sId="1" numFmtId="4">
    <oc r="J174">
      <v>56414</v>
    </oc>
    <nc r="J174">
      <v>44349</v>
    </nc>
  </rcc>
  <rcc rId="87995" sId="1" numFmtId="4">
    <oc r="J172">
      <v>32473</v>
    </oc>
    <nc r="J172">
      <v>26113</v>
    </nc>
  </rcc>
  <rcc rId="87996" sId="1" numFmtId="4">
    <oc r="J167">
      <v>4681</v>
    </oc>
    <nc r="J167">
      <v>376</v>
    </nc>
  </rcc>
  <rrc rId="87997" sId="1" ref="A167:XFD167" action="deleteRow">
    <rfmt sheetId="1" xfDxf="1" sqref="A167:XFD167" start="0" length="0"/>
    <rcc rId="0" sId="1" dxf="1">
      <nc r="A16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7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7" t="inlineStr">
        <is>
          <t>Redwood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7">
        <v>28565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67" t="inlineStr">
        <is>
          <t>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7">
        <v>640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7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7">
        <v>376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7" t="inlineStr">
        <is>
          <t>SRW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67">
        <v>101750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21">
      <nc r="O167">
        <v>43315</v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7998" sId="1" numFmtId="4">
    <oc r="J167">
      <v>50000</v>
    </oc>
    <nc r="J167">
      <v>48995</v>
    </nc>
  </rcc>
  <rcc rId="87999" sId="1" numFmtId="4">
    <oc r="J165">
      <v>2040</v>
    </oc>
    <nc r="J165">
      <v>1103</v>
    </nc>
  </rcc>
  <rcc rId="88000" sId="1" numFmtId="4">
    <oc r="J163">
      <v>3825</v>
    </oc>
    <nc r="J163">
      <v>2738</v>
    </nc>
  </rcc>
  <rcc rId="88001" sId="1" numFmtId="4">
    <oc r="J156">
      <v>3051.43</v>
    </oc>
    <nc r="J156">
      <v>261</v>
    </nc>
  </rcc>
  <rrc rId="88002" sId="1" ref="A156:XFD156" action="deleteRow">
    <rfmt sheetId="1" xfDxf="1" sqref="A156:XFD156" start="0" length="0"/>
    <rcc rId="0" sId="1" dxf="1">
      <nc r="A156">
        <v>110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6">
        <v>6201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6" t="inlineStr">
        <is>
          <t>Diepenbrock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6">
        <v>45671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56" t="inlineStr">
        <is>
          <t>Burns (Bunker)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56">
        <v>245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56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6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6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56">
        <v>261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56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56">
        <v>7368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56" t="inlineStr">
        <is>
          <t>#2 YC SW Scale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003" sId="1" numFmtId="4">
    <oc r="J156">
      <v>2099</v>
    </oc>
    <nc r="J156">
      <v>-682</v>
    </nc>
  </rcc>
  <rcc rId="88004" sId="1" numFmtId="4">
    <oc r="J157">
      <v>25846</v>
    </oc>
    <nc r="J157">
      <v>21099</v>
    </nc>
  </rcc>
  <rcc rId="88005" sId="1" numFmtId="4">
    <oc r="J154">
      <v>7913</v>
    </oc>
    <nc r="J154">
      <v>456</v>
    </nc>
  </rcc>
  <rrc rId="88006" sId="1" ref="A148:XFD148" action="deleteRow">
    <rfmt sheetId="1" xfDxf="1" sqref="A148:XFD148" start="0" length="0"/>
    <rcc rId="0" sId="1" dxf="1">
      <nc r="A14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8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8" t="inlineStr">
        <is>
          <t>Lansing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8">
        <v>5992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48" t="inlineStr">
        <is>
          <t>Halstead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8">
        <v>433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8">
        <v>8473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8" t="inlineStr">
        <is>
          <t>Corn/04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48">
        <v>79395.009999999995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8" t="inlineStr">
        <is>
          <t>#2 YC SW Scale June/July</t>
        </is>
      </nc>
      <n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07" sId="1" ref="A148:XFD148" action="deleteRow">
    <rfmt sheetId="1" xfDxf="1" sqref="A148:XFD148" start="0" length="0"/>
    <rcc rId="0" sId="1" dxf="1">
      <nc r="A14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8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8" t="inlineStr">
        <is>
          <t>Lansing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8">
        <v>5992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48" t="inlineStr">
        <is>
          <t>Benton Bunk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8">
        <v>291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8">
        <v>16033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8" t="inlineStr">
        <is>
          <t>Corn/04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48">
        <v>79395.039999999994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8" t="inlineStr">
        <is>
          <t>#2 YC SW Scale June/July</t>
        </is>
      </nc>
      <n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008" sId="1" numFmtId="4">
    <oc r="J149">
      <v>150000</v>
    </oc>
    <nc r="J149">
      <v>109936</v>
    </nc>
  </rcc>
  <rcc rId="88009" sId="1" numFmtId="4">
    <oc r="J150">
      <v>350000</v>
    </oc>
    <nc r="J150">
      <v>319308</v>
    </nc>
  </rcc>
  <rrc rId="88010" sId="1" ref="A67:XFD67" action="insertRow"/>
  <rrc rId="88011" sId="1" ref="A67:XFD67" action="insertRow"/>
  <rcc rId="88012" sId="1">
    <nc r="A68">
      <v>11</v>
    </nc>
  </rcc>
  <rcc rId="88013" sId="1">
    <nc r="B68">
      <v>107</v>
    </nc>
  </rcc>
  <rcc rId="88014" sId="1">
    <nc r="C68" t="inlineStr">
      <is>
        <t>Cargill Kansas City</t>
      </is>
    </nc>
  </rcc>
  <rcc rId="88015" sId="1">
    <nc r="D68">
      <v>14</v>
    </nc>
  </rcc>
  <rcc rId="88016" sId="1">
    <nc r="K68" t="inlineStr">
      <is>
        <t>Beans/03</t>
      </is>
    </nc>
  </rcc>
  <rcc rId="88017" sId="1">
    <nc r="E68" t="inlineStr">
      <is>
        <t>Unallocated</t>
      </is>
    </nc>
  </rcc>
  <rcc rId="88018" sId="1">
    <nc r="F68">
      <v>1</v>
    </nc>
  </rcc>
  <rcc rId="88019" sId="1" numFmtId="4">
    <nc r="L68">
      <v>157922</v>
    </nc>
  </rcc>
  <rcc rId="88020" sId="1">
    <nc r="O68" t="inlineStr">
      <is>
        <t>By 9/15</t>
      </is>
    </nc>
  </rcc>
  <rrc rId="88021" sId="1" ref="A69:XFD69" action="insertRow"/>
  <rcc rId="88022" sId="1">
    <nc r="A69">
      <v>11</v>
    </nc>
  </rcc>
  <rcc rId="88023" sId="1">
    <nc r="B69">
      <v>107</v>
    </nc>
  </rcc>
  <rcc rId="88024" sId="1">
    <nc r="C69" t="inlineStr">
      <is>
        <t>Cargill Kansas City</t>
      </is>
    </nc>
  </rcc>
  <rcc rId="88025" sId="1">
    <nc r="D69">
      <v>14</v>
    </nc>
  </rcc>
  <rcc rId="88026" sId="1">
    <nc r="F69">
      <v>1</v>
    </nc>
  </rcc>
  <rcc rId="88027" sId="1">
    <nc r="K69" t="inlineStr">
      <is>
        <t>Beans/03</t>
      </is>
    </nc>
  </rcc>
  <rcc rId="88028" sId="1" numFmtId="4">
    <nc r="L69">
      <v>157922</v>
    </nc>
  </rcc>
  <rcc rId="88029" sId="1">
    <nc r="O69" t="inlineStr">
      <is>
        <t>By 9/15</t>
      </is>
    </nc>
  </rcc>
  <rcc rId="88030" sId="1" numFmtId="4">
    <nc r="J68">
      <v>180000</v>
    </nc>
  </rcc>
  <rcc rId="88031" sId="1" numFmtId="4">
    <nc r="J69">
      <v>70000</v>
    </nc>
  </rcc>
  <rcc rId="88032" sId="1">
    <nc r="G69" t="inlineStr">
      <is>
        <t>DS Jenkins</t>
      </is>
    </nc>
  </rcc>
  <rcc rId="88033" sId="1">
    <nc r="E69" t="inlineStr">
      <is>
        <t>DS</t>
      </is>
    </nc>
  </rcc>
  <rcc rId="88034" sId="1" numFmtId="4">
    <oc r="J18">
      <v>47859</v>
    </oc>
    <nc r="J18">
      <v>45123</v>
    </nc>
  </rcc>
  <rcft rId="87941" sheetId="1"/>
  <rcc rId="88035" sId="1" numFmtId="4">
    <oc r="J9">
      <v>14493</v>
    </oc>
    <nc r="J9">
      <v>9836</v>
    </nc>
  </rcc>
  <rcc rId="88036" sId="1" numFmtId="4">
    <oc r="J3">
      <v>2312</v>
    </oc>
    <nc r="J3">
      <v>-160</v>
    </nc>
  </rcc>
  <rcc rId="88037" sId="1" numFmtId="4">
    <oc r="J71">
      <v>193250</v>
    </oc>
    <nc r="J71">
      <v>163250</v>
    </nc>
  </rcc>
  <rcc rId="88038" sId="1" numFmtId="4">
    <oc r="J74">
      <v>12714</v>
    </oc>
    <nc r="J74">
      <v>8224</v>
    </nc>
  </rcc>
  <rcc rId="88039" sId="1" numFmtId="4">
    <oc r="J90">
      <v>18480</v>
    </oc>
    <nc r="J90">
      <v>12843</v>
    </nc>
  </rcc>
  <rrc rId="88040" sId="1" ref="A102:XFD102" action="deleteRow">
    <rfmt sheetId="1" xfDxf="1" sqref="A102:XFD102" start="0" length="0"/>
    <rcc rId="0" sId="1" dxf="1">
      <nc r="A10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2">
        <v>1302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2" t="inlineStr">
        <is>
          <t>Hansen Mueller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2">
        <v>1007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2" t="inlineStr">
        <is>
          <t>Hammond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2">
        <v>632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2" t="inlineStr">
        <is>
          <t>Muddy Water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2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2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2">
        <v>290044.02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2">
        <v>0.4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2" t="inlineStr">
        <is>
          <t>#1 HRW Millinq Quality 11 pro +2, -4 per 5th Hansen Mueller Scale of Discounts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041" sId="1" numFmtId="4">
    <oc r="J178">
      <v>3832</v>
    </oc>
    <nc r="J178">
      <v>654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624" sId="1" ref="A22:XFD22" action="deleteRow">
    <rfmt sheetId="1" xfDxf="1" sqref="A22:XFD22" start="0" length="0"/>
    <rcc rId="0" sId="1" dxf="1">
      <nc r="A2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2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2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2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2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625" sId="1" ref="A22:XFD22" action="deleteRow">
    <rfmt sheetId="1" xfDxf="1" sqref="A22:XFD22" start="0" length="0"/>
    <rcc rId="0" sId="1" dxf="1">
      <nc r="A2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2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2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2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2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626" sId="1" ref="A22:XFD22" action="deleteRow">
    <rfmt sheetId="1" xfDxf="1" sqref="A22:XFD22" start="0" length="0"/>
    <rcc rId="0" sId="1" dxf="1">
      <nc r="A2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2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2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2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2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627" sId="1">
    <nc r="G32" t="inlineStr">
      <is>
        <t>Freddy</t>
      </is>
    </nc>
  </rcc>
  <rcc rId="93628" sId="1">
    <nc r="H32">
      <v>1</v>
    </nc>
  </rcc>
  <rcc rId="93629" sId="1">
    <nc r="H102">
      <v>2</v>
    </nc>
  </rcc>
  <rcc rId="93630" sId="1">
    <nc r="H103">
      <v>1</v>
    </nc>
  </rcc>
  <rcc rId="93631" sId="1">
    <oc r="G104" t="inlineStr">
      <is>
        <t>Tim Ratzlaff</t>
      </is>
    </oc>
    <nc r="G104"/>
  </rcc>
  <rcc rId="93632" sId="1">
    <nc r="H99">
      <v>5</v>
    </nc>
  </rcc>
  <rcc rId="93633" sId="1">
    <nc r="I99">
      <v>25</v>
    </nc>
  </rcc>
  <rcc rId="93634" sId="1">
    <nc r="I100">
      <v>20</v>
    </nc>
  </rcc>
  <rcc rId="93635" sId="1">
    <nc r="H100">
      <v>4</v>
    </nc>
  </rcc>
  <rcc rId="93636" sId="1">
    <nc r="H101">
      <v>4</v>
    </nc>
  </rcc>
  <rcc rId="93637" sId="1">
    <nc r="I101">
      <v>20</v>
    </nc>
  </rcc>
  <rcc rId="93638" sId="1">
    <nc r="I102">
      <v>10</v>
    </nc>
  </rcc>
  <rcc rId="93639" sId="1">
    <nc r="I103">
      <v>5</v>
    </nc>
  </rcc>
  <rcc rId="93640" sId="1">
    <oc r="G97" t="inlineStr">
      <is>
        <t>corn dump # 180</t>
      </is>
    </oc>
    <nc r="G97" t="inlineStr">
      <is>
        <t>corn dump # 160</t>
      </is>
    </nc>
  </rcc>
  <rrc rId="93641" sId="1" ref="A110:XFD110" action="deleteRow">
    <rfmt sheetId="1" xfDxf="1" sqref="A110:XFD110" start="0" length="0"/>
    <rcc rId="0" sId="1" dxf="1">
      <nc r="A1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0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0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0" t="inlineStr">
        <is>
          <t>Mt Hope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0">
        <v>442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0">
        <v>30000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0">
        <v>7028.09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10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0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642" sId="1" ref="A107:XFD107" action="deleteRow">
    <rfmt sheetId="1" xfDxf="1" sqref="A107:XFD107" start="0" length="0"/>
    <rcc rId="0" sId="1" dxf="1">
      <nc r="A10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7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7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7">
        <v>7028.07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07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07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643" sId="1" ref="A107:XFD107" action="deleteRow">
    <undo index="65535" exp="area" dr="I98:I107" r="I97" sId="1"/>
    <rfmt sheetId="1" xfDxf="1" sqref="A107:XFD107" start="0" length="0"/>
    <rcc rId="0" sId="1" dxf="1">
      <nc r="A10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7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7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7">
        <v>7028.07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07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07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644" sId="1">
    <nc r="G106" t="inlineStr">
      <is>
        <t>HOLD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2" sId="1" ref="A145:XFD145" action="deleteRow">
    <rfmt sheetId="1" xfDxf="1" sqref="A145:XFD145" start="0" length="0"/>
    <rfmt sheetId="1" sqref="A145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5" start="0" length="0">
      <dxf>
        <font>
          <u/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5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5" start="0" length="0">
      <dxf>
        <font>
          <sz val="18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5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5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5" start="0" length="0">
      <dxf>
        <font>
          <sz val="18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8043" sId="1" numFmtId="4">
    <oc r="J159">
      <v>3862</v>
    </oc>
    <nc r="J159">
      <v>2201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4" sId="1" ref="A129:XFD129" action="insertRow"/>
  <rrc rId="88045" sId="1" ref="A129:XFD129" action="insertRow"/>
  <rrc rId="88046" sId="1" ref="A129:XFD129" action="insertRow"/>
  <rrc rId="88047" sId="1" ref="A129:XFD129" action="insertRow"/>
  <rrc rId="88048" sId="1" ref="A129:XFD129" action="insertRow"/>
  <rcc rId="88049" sId="1">
    <nc r="A130">
      <v>11</v>
    </nc>
  </rcc>
  <rcc rId="88050" sId="1" odxf="1" dxf="1">
    <nc r="C130" t="inlineStr">
      <is>
        <t>Barton County Feeders</t>
      </is>
    </nc>
    <odxf/>
    <ndxf>
      <font>
        <sz val="11"/>
        <color theme="1"/>
        <name val="Calibri"/>
        <family val="2"/>
        <scheme val="minor"/>
      </font>
    </ndxf>
  </rcc>
  <rcc rId="88051" sId="1">
    <nc r="D130">
      <v>24961</v>
    </nc>
  </rcc>
  <rcc rId="88052" sId="1">
    <nc r="E130" t="inlineStr">
      <is>
        <t>Unallocated</t>
      </is>
    </nc>
  </rcc>
  <rcc rId="88053" sId="1">
    <nc r="F130">
      <v>1</v>
    </nc>
  </rcc>
  <rcc rId="88054" sId="1" numFmtId="4">
    <nc r="J130">
      <v>25000</v>
    </nc>
  </rcc>
  <rcc rId="88055" sId="1">
    <nc r="K130" t="inlineStr">
      <is>
        <t>Corn/04</t>
      </is>
    </nc>
  </rcc>
  <rcc rId="88056" sId="1" numFmtId="4">
    <nc r="L130">
      <v>20201</v>
    </nc>
  </rcc>
  <rcc rId="88057" sId="1">
    <nc r="A131">
      <v>11</v>
    </nc>
  </rcc>
  <rcc rId="88058" sId="1" odxf="1" dxf="1">
    <nc r="C131" t="inlineStr">
      <is>
        <t>Knight Feedlot</t>
      </is>
    </nc>
    <odxf/>
    <ndxf>
      <font>
        <sz val="11"/>
        <color theme="1"/>
        <name val="Calibri"/>
        <family val="2"/>
        <scheme val="minor"/>
      </font>
    </ndxf>
  </rcc>
  <rcc rId="88059" sId="1">
    <nc r="D131">
      <v>23303</v>
    </nc>
  </rcc>
  <rcc rId="88060" sId="1">
    <nc r="E131" t="inlineStr">
      <is>
        <t>Unallocated</t>
      </is>
    </nc>
  </rcc>
  <rcc rId="88061" sId="1">
    <nc r="F131">
      <v>1</v>
    </nc>
  </rcc>
  <rcc rId="88062" sId="1" numFmtId="4">
    <nc r="J131">
      <v>25000</v>
    </nc>
  </rcc>
  <rcc rId="88063" sId="1">
    <nc r="K131" t="inlineStr">
      <is>
        <t>Corn/04</t>
      </is>
    </nc>
  </rcc>
  <rcc rId="88064" sId="1" numFmtId="4">
    <nc r="L131">
      <v>20202</v>
    </nc>
  </rcc>
  <rcc rId="88065" sId="1">
    <nc r="O130" t="inlineStr">
      <is>
        <t>LH Aug</t>
      </is>
    </nc>
  </rcc>
  <rcc rId="88066" sId="1">
    <nc r="O131" t="inlineStr">
      <is>
        <t>LH Aug</t>
      </is>
    </nc>
  </rcc>
  <rcc rId="88067" sId="1">
    <nc r="A133">
      <v>11</v>
    </nc>
  </rcc>
  <rcc rId="88068" sId="1" odxf="1" dxf="1">
    <nc r="C133" t="inlineStr">
      <is>
        <t>Barton County Feeders</t>
      </is>
    </nc>
    <odxf/>
    <ndxf>
      <font>
        <sz val="11"/>
        <color theme="1"/>
        <name val="Calibri"/>
        <family val="2"/>
        <scheme val="minor"/>
      </font>
    </ndxf>
  </rcc>
  <rcc rId="88069" sId="1">
    <nc r="D133">
      <v>24961</v>
    </nc>
  </rcc>
  <rcc rId="88070" sId="1">
    <nc r="E133" t="inlineStr">
      <is>
        <t>Unpriced</t>
      </is>
    </nc>
  </rcc>
  <rcc rId="88071" sId="1">
    <nc r="F133">
      <v>1</v>
    </nc>
  </rcc>
  <rcc rId="88072" sId="1" numFmtId="4">
    <nc r="J133">
      <v>25000</v>
    </nc>
  </rcc>
  <rcc rId="88073" sId="1">
    <nc r="K133" t="inlineStr">
      <is>
        <t>Corn/04</t>
      </is>
    </nc>
  </rcc>
  <rcc rId="88074" sId="1" numFmtId="4">
    <nc r="L133">
      <v>20203</v>
    </nc>
  </rcc>
  <rcc rId="88075" sId="1">
    <nc r="O133" t="inlineStr">
      <is>
        <t>Sep</t>
      </is>
    </nc>
  </rcc>
  <rcc rId="88076" sId="1">
    <nc r="A134">
      <v>11</v>
    </nc>
  </rcc>
  <rcc rId="88077" sId="1" odxf="1" dxf="1">
    <nc r="C134" t="inlineStr">
      <is>
        <t>Knight Feedlot</t>
      </is>
    </nc>
    <odxf/>
    <ndxf>
      <font>
        <sz val="11"/>
        <color theme="1"/>
        <name val="Calibri"/>
        <family val="2"/>
        <scheme val="minor"/>
      </font>
    </ndxf>
  </rcc>
  <rcc rId="88078" sId="1">
    <nc r="D134">
      <v>23303</v>
    </nc>
  </rcc>
  <rcc rId="88079" sId="1">
    <nc r="E134" t="inlineStr">
      <is>
        <t>Unpriced</t>
      </is>
    </nc>
  </rcc>
  <rcc rId="88080" sId="1">
    <nc r="F134">
      <v>1</v>
    </nc>
  </rcc>
  <rcc rId="88081" sId="1" numFmtId="4">
    <nc r="J134">
      <v>25000</v>
    </nc>
  </rcc>
  <rcc rId="88082" sId="1">
    <nc r="K134" t="inlineStr">
      <is>
        <t>Corn/04</t>
      </is>
    </nc>
  </rcc>
  <rcc rId="88083" sId="1" numFmtId="4">
    <nc r="L134">
      <v>20204</v>
    </nc>
  </rcc>
  <rcc rId="88084" sId="1">
    <nc r="O134" t="inlineStr">
      <is>
        <t>Sep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85" sId="1">
    <nc r="B130">
      <v>2496</v>
    </nc>
  </rcc>
  <rcc rId="88086" sId="1">
    <nc r="B133">
      <v>2496</v>
    </nc>
  </rcc>
  <rcc rId="88087" sId="1">
    <nc r="B131">
      <v>1200</v>
    </nc>
  </rcc>
  <rcc rId="88088" sId="1">
    <nc r="B134">
      <v>1200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89" sId="1" ref="A94:XFD94" action="insertRow"/>
  <rcc rId="88090" sId="1">
    <nc r="A94">
      <v>11</v>
    </nc>
  </rcc>
  <rcc rId="88091" sId="1">
    <nc r="D94">
      <v>68770</v>
    </nc>
  </rcc>
  <rcc rId="88092" sId="1">
    <nc r="K94" t="inlineStr">
      <is>
        <t>Wheat/01</t>
      </is>
    </nc>
  </rcc>
  <rcc rId="88093" sId="1">
    <nc r="O94" t="inlineStr">
      <is>
        <t>10.5 A/S</t>
      </is>
    </nc>
  </rcc>
  <rcc rId="88094" sId="1">
    <nc r="C94" t="inlineStr">
      <is>
        <t>Grain Craft Wichita</t>
      </is>
    </nc>
  </rcc>
  <rcc rId="88095" sId="1">
    <nc r="B94">
      <v>3601</v>
    </nc>
  </rcc>
  <rcc rId="88096" sId="1">
    <nc r="E94" t="inlineStr">
      <is>
        <t>Benton</t>
      </is>
    </nc>
  </rcc>
  <rcc rId="88097" sId="1">
    <nc r="F94">
      <v>292</v>
    </nc>
  </rcc>
  <rcc rId="88098" sId="1" numFmtId="4">
    <nc r="J94">
      <v>8700</v>
    </nc>
  </rcc>
  <rcc rId="88099" sId="1" numFmtId="4">
    <nc r="M94">
      <v>0.1</v>
    </nc>
  </rcc>
  <rrc rId="88100" sId="1" ref="A94:XFD94" action="insertRow"/>
  <rcc rId="88101" sId="1" numFmtId="4">
    <nc r="L95">
      <v>27645.05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102" sId="1" ref="A190:XFD190" action="insertRow"/>
  <rcc rId="88103" sId="1">
    <nc r="A190">
      <v>110</v>
    </nc>
  </rcc>
  <rcc rId="88104" sId="1">
    <nc r="B190">
      <v>6201</v>
    </nc>
  </rcc>
  <rcc rId="88105" sId="1">
    <nc r="C190" t="inlineStr">
      <is>
        <t>Sunflower</t>
      </is>
    </nc>
  </rcc>
  <rcc rId="88106" sId="1">
    <nc r="D190">
      <v>21626</v>
    </nc>
  </rcc>
  <rcc rId="88107" sId="1">
    <nc r="E190" t="inlineStr">
      <is>
        <t>Onaga</t>
      </is>
    </nc>
  </rcc>
  <rcc rId="88108" sId="1">
    <nc r="F190">
      <v>295</v>
    </nc>
  </rcc>
  <rcc rId="88109" sId="1" numFmtId="4">
    <nc r="J190">
      <v>28500</v>
    </nc>
  </rcc>
  <rcc rId="88110" sId="1">
    <nc r="K190" t="inlineStr">
      <is>
        <t>Corn/04</t>
      </is>
    </nc>
  </rcc>
  <rcc rId="88111" sId="1">
    <nc r="L190">
      <v>479100</v>
    </nc>
  </rcc>
  <rcc rId="88112" sId="1">
    <nc r="O190" t="inlineStr">
      <is>
        <t xml:space="preserve">#2 YC SW Scale 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113" sId="1" ref="A67:XFD67" action="insertRow"/>
  <rcc rId="88114" sId="1">
    <nc r="A67">
      <v>11</v>
    </nc>
  </rcc>
  <rcc rId="88115" sId="1">
    <nc r="B67">
      <v>107</v>
    </nc>
  </rcc>
  <rcc rId="88116" sId="1">
    <nc r="C67" t="inlineStr">
      <is>
        <t>Cargill Kansas City</t>
      </is>
    </nc>
  </rcc>
  <rcc rId="88117" sId="1">
    <nc r="D67">
      <v>14</v>
    </nc>
  </rcc>
  <rcc rId="88118" sId="1">
    <nc r="K67" t="inlineStr">
      <is>
        <t>Beans/03</t>
      </is>
    </nc>
  </rcc>
  <rcc rId="88119" sId="1" numFmtId="4">
    <nc r="L67">
      <v>157844.01999999999</v>
    </nc>
  </rcc>
  <rcc rId="88120" sId="1">
    <nc r="O67" t="inlineStr">
      <is>
        <t>By 9/7</t>
      </is>
    </nc>
  </rcc>
  <rcc rId="88121" sId="1">
    <nc r="E67" t="inlineStr">
      <is>
        <t>Hillsboro</t>
      </is>
    </nc>
  </rcc>
  <rcc rId="88122" sId="1">
    <nc r="F67">
      <v>311</v>
    </nc>
  </rcc>
  <rcc rId="88123" sId="1">
    <nc r="G67" t="inlineStr">
      <is>
        <t>Bruce Twenter</t>
      </is>
    </nc>
  </rcc>
  <rcc rId="88124" sId="1">
    <nc r="I67">
      <v>1</v>
    </nc>
  </rcc>
  <rcc rId="88125" sId="1" numFmtId="4">
    <nc r="J67">
      <v>900</v>
    </nc>
  </rcc>
  <rcc rId="88126" sId="1" numFmtId="4">
    <nc r="M67">
      <v>0.25</v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27" sId="1" numFmtId="4">
    <oc r="J24">
      <v>7836</v>
    </oc>
    <nc r="J24">
      <v>4972</v>
    </nc>
  </rcc>
  <rcc rId="88128" sId="1" numFmtId="4">
    <oc r="J45">
      <v>3608</v>
    </oc>
    <nc r="J45">
      <v>10861</v>
    </nc>
  </rcc>
  <rrc rId="88129" sId="1" ref="A44:XFD44" action="insertRow"/>
  <rcc rId="88130" sId="1">
    <nc r="A44">
      <v>11</v>
    </nc>
  </rcc>
  <rcc rId="88131" sId="1">
    <nc r="B44">
      <v>2301</v>
    </nc>
  </rcc>
  <rcc rId="88132" sId="1">
    <nc r="C44" t="inlineStr">
      <is>
        <t>Bunge Emporia</t>
      </is>
    </nc>
  </rcc>
  <rcc rId="88133" sId="1">
    <nc r="D44">
      <v>5591</v>
    </nc>
  </rcc>
  <rcc rId="88134" sId="1">
    <nc r="K44" t="inlineStr">
      <is>
        <t>Beans/03</t>
      </is>
    </nc>
  </rcc>
  <rcc rId="88135" sId="1">
    <nc r="E44" t="inlineStr">
      <is>
        <t>Onaga</t>
      </is>
    </nc>
  </rcc>
  <rcc rId="88136" sId="1">
    <nc r="F44">
      <v>634</v>
    </nc>
  </rcc>
  <rcc rId="88137" sId="1">
    <nc r="G44" t="inlineStr">
      <is>
        <t>MT Baker</t>
      </is>
    </nc>
  </rcc>
  <rcc rId="88138" sId="1">
    <nc r="H44">
      <v>2</v>
    </nc>
  </rcc>
  <rcc rId="88139" sId="1">
    <nc r="I44">
      <v>2</v>
    </nc>
  </rcc>
  <rcc rId="88140" sId="1" numFmtId="4">
    <nc r="L44">
      <v>2001652306.1400001</v>
    </nc>
  </rcc>
  <rcc rId="88141" sId="1" numFmtId="4">
    <nc r="M44">
      <v>0.32</v>
    </nc>
  </rcc>
  <rcc rId="88142" sId="1" numFmtId="4">
    <oc r="J170">
      <v>2738</v>
    </oc>
    <nc r="J170">
      <v>1808</v>
    </nc>
  </rcc>
  <rcc rId="88143" sId="1" numFmtId="4">
    <oc r="J159">
      <v>109936</v>
    </oc>
    <nc r="J159">
      <v>105886</v>
    </nc>
  </rcc>
  <rcc rId="88144" sId="1" numFmtId="4">
    <oc r="J18">
      <v>45123</v>
    </oc>
    <nc r="J18">
      <v>41397</v>
    </nc>
  </rcc>
  <rcc rId="88145" sId="1" numFmtId="4">
    <oc r="J38">
      <v>17539</v>
    </oc>
    <nc r="J38">
      <v>8912</v>
    </nc>
  </rcc>
  <rfmt sheetId="1" sqref="J114" start="0" length="2147483647">
    <dxf>
      <font>
        <b/>
      </font>
    </dxf>
  </rfmt>
  <rcc rId="88146" sId="1" numFmtId="4">
    <oc r="J180">
      <v>44349</v>
    </oc>
    <nc r="J180">
      <v>43370</v>
    </nc>
  </rcc>
  <rcc rId="88147" sId="1" numFmtId="4">
    <oc r="J194">
      <v>19358</v>
    </oc>
    <nc r="J194">
      <v>18301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48" sId="1" numFmtId="4">
    <oc r="J4">
      <v>5221</v>
    </oc>
    <nc r="J4">
      <v>5061</v>
    </nc>
  </rcc>
  <rcc rId="88149" sId="1" numFmtId="4">
    <oc r="J3">
      <v>-160</v>
    </oc>
    <nc r="J3"/>
  </rcc>
  <rcc rId="88150" sId="1">
    <oc r="I3" t="inlineStr">
      <is>
        <t>?</t>
      </is>
    </oc>
    <nc r="I3"/>
  </rcc>
  <rcv guid="{A6E4C668-F021-4E57-94F8-C58BC68DEBE8}" action="delete"/>
  <rdn rId="0" localSheetId="1" customView="1" name="Z_A6E4C668_F021_4E57_94F8_C58BC68DEBE8_.wvu.FilterData" hidden="1" oldHidden="1">
    <formula>TMACNTRTSHIPR!$G$1:$G$198</formula>
    <oldFormula>TMACNTRTSHIPR!$G$1:$G$198</oldFormula>
  </rdn>
  <rdn rId="0" localSheetId="2" customView="1" name="Z_A6E4C668_F021_4E57_94F8_C58BC68DEBE8_.wvu.FilterData" hidden="1" oldHidden="1">
    <formula>'transfers storage'!$F$2:$F$32</formula>
    <oldFormula>'transfers storage'!$F$2:$F$32</oldFormula>
  </rdn>
  <rdn rId="0" localSheetId="3" customView="1" name="Z_A6E4C668_F021_4E57_94F8_C58BC68DEBE8_.wvu.FilterData" hidden="1" oldHidden="1">
    <formula>'Yoder 2018 fill'!$F$2:$F$47</formula>
    <oldFormula>'Yoder 2018 fill'!$F$2:$F$47</oldFormula>
  </rdn>
  <rdn rId="0" localSheetId="5" customView="1" name="Z_A6E4C668_F021_4E57_94F8_C58BC68DEBE8_.wvu.FilterData" hidden="1" oldHidden="1">
    <formula>'Third Party'!$J$1:$J$25</formula>
    <oldFormula>'Third Party'!$J$1:$J$25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56" sId="1">
    <nc r="G133" t="inlineStr">
      <is>
        <t>10/lds KFL 10/lds BCF</t>
      </is>
    </nc>
  </rcc>
  <rfmt sheetId="1" sqref="G133" start="0" length="2147483647">
    <dxf>
      <font>
        <color rgb="FFFF0000"/>
      </font>
    </dxf>
  </rfmt>
  <rfmt sheetId="1" sqref="G133" start="0" length="2147483647">
    <dxf>
      <font>
        <b/>
      </font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57" sId="1" numFmtId="19">
    <oc r="C2">
      <v>43318</v>
    </oc>
    <nc r="C2">
      <v>43325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45" sId="1" numFmtId="4">
    <oc r="J107">
      <v>7923</v>
    </oc>
    <nc r="J107">
      <v>30000</v>
    </nc>
  </rcc>
  <rrc rId="93646" sId="1" ref="A104:XFD104" action="deleteRow">
    <rfmt sheetId="1" xfDxf="1" sqref="A104:XFD104" start="0" length="0"/>
    <rcc rId="0" sId="1" dxf="1">
      <nc r="A10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4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4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4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4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647" sId="1" ref="A104:XFD104" action="deleteRow">
    <rfmt sheetId="1" xfDxf="1" sqref="A104:XFD104" start="0" length="0"/>
    <rcc rId="0" sId="1" dxf="1">
      <nc r="A10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4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4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4" t="inlineStr">
        <is>
          <t>SAF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4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4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648" sId="3" numFmtId="4">
    <nc r="G21">
      <v>2</v>
    </nc>
  </rcc>
  <rcc rId="93649" sId="3" numFmtId="4">
    <nc r="G3">
      <v>2</v>
    </nc>
  </rcc>
  <rrc rId="93650" sId="3" ref="A13:XFD13" action="insertRow"/>
  <rcc rId="93651" sId="3">
    <nc r="A13">
      <v>566</v>
    </nc>
  </rcc>
  <rcc rId="93652" sId="3">
    <nc r="B13" t="inlineStr">
      <is>
        <t>Yoder Bunker</t>
      </is>
    </nc>
  </rcc>
  <rcc rId="93653" sId="3">
    <nc r="C13">
      <v>5</v>
    </nc>
  </rcc>
  <rcc rId="93654" sId="3">
    <nc r="D13" t="inlineStr">
      <is>
        <t>Geneseo</t>
      </is>
    </nc>
  </rcc>
  <rcc rId="93655" sId="3">
    <nc r="E13">
      <v>546</v>
    </nc>
  </rcc>
  <rcc rId="93656" sId="3">
    <nc r="I13" t="inlineStr">
      <is>
        <t>Wheat</t>
      </is>
    </nc>
  </rcc>
  <rcc rId="93657" sId="3" numFmtId="4">
    <nc r="J13">
      <v>0.2</v>
    </nc>
  </rcc>
  <rcc rId="93658" sId="3" numFmtId="4">
    <nc r="K13">
      <v>52</v>
    </nc>
  </rcc>
  <rcc rId="93659" sId="3" numFmtId="11">
    <nc r="L13">
      <v>1.8</v>
    </nc>
  </rcc>
  <rcc rId="93660" sId="3">
    <nc r="F13" t="inlineStr">
      <is>
        <t>CKT V</t>
      </is>
    </nc>
  </rcc>
  <rcc rId="93661" sId="3" numFmtId="4">
    <nc r="G13">
      <v>2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158" sId="1" ref="A158:XFD158" action="insertRow"/>
  <rcc rId="88159" sId="1">
    <nc r="A158">
      <v>110</v>
    </nc>
  </rcc>
  <rcc rId="88160" sId="1">
    <nc r="B158">
      <v>6201</v>
    </nc>
  </rcc>
  <rcc rId="88161" sId="1">
    <nc r="C158" t="inlineStr">
      <is>
        <t>Diepenbrock Farms</t>
      </is>
    </nc>
  </rcc>
  <rcc rId="88162" sId="1">
    <nc r="D158">
      <v>7368</v>
    </nc>
  </rcc>
  <rcc rId="88163" sId="1">
    <nc r="E158" t="inlineStr">
      <is>
        <t>Burns Bunker</t>
      </is>
    </nc>
  </rcc>
  <rcc rId="88164" sId="1">
    <nc r="F158">
      <v>245</v>
    </nc>
  </rcc>
  <rcc rId="88165" sId="1">
    <nc r="K158" t="inlineStr">
      <is>
        <t>corn/04</t>
      </is>
    </nc>
  </rcc>
  <rcc rId="88166" sId="1" numFmtId="4">
    <nc r="J158">
      <v>7600</v>
    </nc>
  </rcc>
  <rcc rId="88167" sId="1" numFmtId="4">
    <nc r="L158">
      <v>8999.01</v>
    </nc>
  </rcc>
  <rrc rId="88168" sId="1" ref="A157:XFD157" action="deleteRow">
    <rfmt sheetId="1" xfDxf="1" sqref="A157:XFD157" start="0" length="0"/>
    <rcc rId="0" sId="1" dxf="1">
      <nc r="A15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7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7" t="inlineStr">
        <is>
          <t>Diepenbrock Farms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7">
        <v>7368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57" t="inlineStr">
        <is>
          <t>Burns Bunker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57">
        <v>245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57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7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7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57">
        <v>4000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57" t="inlineStr">
        <is>
          <t>corn/04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57">
        <v>7368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57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7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7" start="0" length="0">
      <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ABBE7059-2F63-4761-B7FD-14B6F0DD97ED}" action="delete"/>
  <rdn rId="0" localSheetId="1" customView="1" name="Z_ABBE7059_2F63_4761_B7FD_14B6F0DD97ED_.wvu.FilterData" hidden="1" oldHidden="1">
    <formula>TMACNTRTSHIPR!$G$1:$G$198</formula>
    <oldFormula>TMACNTRTSHIPR!$G$1:$G$198</oldFormula>
  </rdn>
  <rdn rId="0" localSheetId="2" customView="1" name="Z_ABBE7059_2F63_4761_B7FD_14B6F0DD97ED_.wvu.FilterData" hidden="1" oldHidden="1">
    <formula>'transfers storage'!$F$2:$F$32</formula>
    <oldFormula>'transfers storage'!$F$12:$F$32</oldFormula>
  </rdn>
  <rdn rId="0" localSheetId="3" customView="1" name="Z_ABBE7059_2F63_4761_B7FD_14B6F0DD97ED_.wvu.FilterData" hidden="1" oldHidden="1">
    <formula>'Yoder 2018 fill'!$F$2:$F$47</formula>
    <oldFormula>'Yoder 2018 fill'!$F$2:$F$47</oldFormula>
  </rdn>
  <rdn rId="0" localSheetId="5" customView="1" name="Z_ABBE7059_2F63_4761_B7FD_14B6F0DD97ED_.wvu.FilterData" hidden="1" oldHidden="1">
    <formula>'Third Party'!$J$1:$J$25</formula>
    <oldFormula>'Third Party'!$J$1:$J$25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74" sId="1">
    <oc r="H3">
      <v>1</v>
    </oc>
    <nc r="H3"/>
  </rcc>
  <rcc rId="88175" sId="1">
    <oc r="H9">
      <v>1</v>
    </oc>
    <nc r="H9"/>
  </rcc>
  <rcc rId="88176" sId="1">
    <oc r="H10">
      <v>1</v>
    </oc>
    <nc r="H10"/>
  </rcc>
  <rcc rId="88177" sId="1">
    <oc r="H18">
      <v>10</v>
    </oc>
    <nc r="H18"/>
  </rcc>
  <rcc rId="88178" sId="1">
    <oc r="H19">
      <v>2</v>
    </oc>
    <nc r="H19"/>
  </rcc>
  <rcc rId="88179" sId="1">
    <oc r="H20">
      <v>1</v>
    </oc>
    <nc r="H20"/>
  </rcc>
  <rcc rId="88180" sId="1">
    <oc r="H21">
      <v>2</v>
    </oc>
    <nc r="H21"/>
  </rcc>
  <rcc rId="88181" sId="1">
    <oc r="H22">
      <v>1</v>
    </oc>
    <nc r="H22"/>
  </rcc>
  <rcc rId="88182" sId="1">
    <oc r="H24">
      <v>3</v>
    </oc>
    <nc r="H24"/>
  </rcc>
  <rcc rId="88183" sId="1">
    <oc r="H25">
      <v>2</v>
    </oc>
    <nc r="H25"/>
  </rcc>
  <rcc rId="88184" sId="1">
    <oc r="H26">
      <v>1</v>
    </oc>
    <nc r="H26"/>
  </rcc>
  <rcc rId="88185" sId="1">
    <oc r="H27">
      <v>2</v>
    </oc>
    <nc r="H27"/>
  </rcc>
  <rcc rId="88186" sId="1">
    <oc r="H31" t="inlineStr">
      <is>
        <t>X(1)</t>
      </is>
    </oc>
    <nc r="H31"/>
  </rcc>
  <rcc rId="88187" sId="1">
    <oc r="H32" t="inlineStr">
      <is>
        <t>X(6)</t>
      </is>
    </oc>
    <nc r="H32"/>
  </rcc>
  <rcc rId="88188" sId="1">
    <oc r="H33" t="inlineStr">
      <is>
        <t>X(5)</t>
      </is>
    </oc>
    <nc r="H33"/>
  </rcc>
  <rcc rId="88189" sId="1">
    <oc r="H34" t="inlineStr">
      <is>
        <t>X(4)</t>
      </is>
    </oc>
    <nc r="H34"/>
  </rcc>
  <rcc rId="88190" sId="1">
    <oc r="H37" t="inlineStr">
      <is>
        <t>X(1)</t>
      </is>
    </oc>
    <nc r="H37"/>
  </rcc>
  <rcc rId="88191" sId="1">
    <oc r="H38" t="inlineStr">
      <is>
        <t>X(1)</t>
      </is>
    </oc>
    <nc r="H38"/>
  </rcc>
  <rcc rId="88192" sId="1">
    <oc r="H39">
      <v>1</v>
    </oc>
    <nc r="H39"/>
  </rcc>
  <rcc rId="88193" sId="1">
    <oc r="H40">
      <v>1</v>
    </oc>
    <nc r="H40"/>
  </rcc>
  <rcc rId="88194" sId="1">
    <oc r="H41">
      <v>5</v>
    </oc>
    <nc r="H41"/>
  </rcc>
  <rcc rId="88195" sId="1">
    <oc r="H44">
      <v>2</v>
    </oc>
    <nc r="H44"/>
  </rcc>
  <rcc rId="88196" sId="1">
    <oc r="H47">
      <v>1</v>
    </oc>
    <nc r="H47"/>
  </rcc>
  <rcc rId="88197" sId="1">
    <oc r="H49">
      <v>1</v>
    </oc>
    <nc r="H49"/>
  </rcc>
  <rcc rId="88198" sId="1">
    <oc r="H51">
      <v>1</v>
    </oc>
    <nc r="H51"/>
  </rcc>
  <rcc rId="88199" sId="1">
    <oc r="H52">
      <v>1</v>
    </oc>
    <nc r="H52"/>
  </rcc>
  <rcc rId="88200" sId="1">
    <oc r="H53">
      <v>2</v>
    </oc>
    <nc r="H53"/>
  </rcc>
  <rcc rId="88201" sId="1">
    <oc r="H54">
      <v>2</v>
    </oc>
    <nc r="H54"/>
  </rcc>
  <rcc rId="88202" sId="1">
    <oc r="H55">
      <v>2</v>
    </oc>
    <nc r="H55"/>
  </rcc>
  <rcc rId="88203" sId="1">
    <oc r="H56" t="inlineStr">
      <is>
        <t>X(1)</t>
      </is>
    </oc>
    <nc r="H56"/>
  </rcc>
  <rcc rId="88204" sId="1">
    <oc r="H59">
      <v>3</v>
    </oc>
    <nc r="H59"/>
  </rcc>
  <rcc rId="88205" sId="1">
    <oc r="H60">
      <v>1</v>
    </oc>
    <nc r="H60"/>
  </rcc>
  <rcc rId="88206" sId="1">
    <oc r="H61">
      <v>1</v>
    </oc>
    <nc r="H61"/>
  </rcc>
  <rcc rId="88207" sId="1">
    <oc r="H62">
      <v>3</v>
    </oc>
    <nc r="H62"/>
  </rcc>
  <rcc rId="88208" sId="1">
    <oc r="H74">
      <v>1</v>
    </oc>
    <nc r="H74"/>
  </rcc>
  <rcc rId="88209" sId="1">
    <oc r="H75">
      <v>1</v>
    </oc>
    <nc r="H75"/>
  </rcc>
  <rcc rId="88210" sId="1">
    <oc r="H76">
      <v>1</v>
    </oc>
    <nc r="H76"/>
  </rcc>
  <rcc rId="88211" sId="1">
    <oc r="H82">
      <v>1</v>
    </oc>
    <nc r="H82"/>
  </rcc>
  <rcc rId="88212" sId="1">
    <oc r="H87">
      <v>1</v>
    </oc>
    <nc r="H87"/>
  </rcc>
  <rcc rId="88213" sId="1">
    <oc r="H88">
      <v>1</v>
    </oc>
    <nc r="H88"/>
  </rcc>
  <rcc rId="88214" sId="1">
    <oc r="H92">
      <v>1</v>
    </oc>
    <nc r="H92"/>
  </rcc>
  <rcc rId="88215" sId="1">
    <oc r="H100">
      <v>1</v>
    </oc>
    <nc r="H100"/>
  </rcc>
  <rcc rId="88216" sId="1">
    <oc r="H105">
      <v>1</v>
    </oc>
    <nc r="H105"/>
  </rcc>
  <rcc rId="88217" sId="1">
    <oc r="H121">
      <v>6</v>
    </oc>
    <nc r="H121"/>
  </rcc>
  <rcc rId="88218" sId="1">
    <oc r="I121">
      <v>30</v>
    </oc>
    <nc r="I121"/>
  </rcc>
  <rcc rId="88219" sId="1">
    <oc r="H122">
      <v>5</v>
    </oc>
    <nc r="H122"/>
  </rcc>
  <rcc rId="88220" sId="1">
    <oc r="I122">
      <v>25</v>
    </oc>
    <nc r="I122"/>
  </rcc>
  <rcc rId="88221" sId="1">
    <oc r="H123">
      <v>1</v>
    </oc>
    <nc r="H123"/>
  </rcc>
  <rcc rId="88222" sId="1">
    <oc r="I123">
      <v>5</v>
    </oc>
    <nc r="I123"/>
  </rcc>
  <rcc rId="88223" sId="1">
    <oc r="H124">
      <v>6</v>
    </oc>
    <nc r="H124"/>
  </rcc>
  <rcc rId="88224" sId="1">
    <oc r="I124">
      <v>30</v>
    </oc>
    <nc r="I124"/>
  </rcc>
  <rcc rId="88225" sId="1">
    <oc r="H125">
      <v>4</v>
    </oc>
    <nc r="H125"/>
  </rcc>
  <rcc rId="88226" sId="1">
    <oc r="I125">
      <v>20</v>
    </oc>
    <nc r="I125"/>
  </rcc>
  <rcc rId="88227" sId="1">
    <oc r="H126" t="inlineStr">
      <is>
        <t>X(1)</t>
      </is>
    </oc>
    <nc r="H126"/>
  </rcc>
  <rcc rId="88228" sId="1">
    <oc r="I126">
      <v>5</v>
    </oc>
    <nc r="I126"/>
  </rcc>
  <rcc rId="88229" sId="1">
    <oc r="H127">
      <v>1</v>
    </oc>
    <nc r="H127"/>
  </rcc>
  <rcc rId="88230" sId="1">
    <oc r="I127">
      <v>5</v>
    </oc>
    <nc r="I127"/>
  </rcc>
  <rcc rId="88231" sId="1">
    <oc r="H128">
      <v>1</v>
    </oc>
    <nc r="H128"/>
  </rcc>
  <rcc rId="88232" sId="1">
    <oc r="I128">
      <v>5</v>
    </oc>
    <nc r="I128"/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33" sId="1">
    <oc r="D157">
      <v>7368</v>
    </oc>
    <nc r="D157">
      <v>45671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4" start="0" length="0">
    <dxf>
      <font>
        <sz val="11"/>
        <color theme="1"/>
        <name val="Calibri"/>
        <scheme val="minor"/>
      </font>
      <alignment wrapText="1" readingOrder="0"/>
      <border outline="0">
        <left/>
      </border>
    </dxf>
  </rfmt>
  <rfmt sheetId="4" sqref="C14" start="0" length="0">
    <dxf>
      <font>
        <sz val="11"/>
        <color theme="1"/>
        <name val="Calibri"/>
        <scheme val="minor"/>
      </font>
      <alignment wrapText="1" readingOrder="0"/>
    </dxf>
  </rfmt>
  <rfmt sheetId="4" sqref="D14" start="0" length="0">
    <dxf>
      <font>
        <sz val="11"/>
        <color theme="1"/>
        <name val="Calibri"/>
        <scheme val="minor"/>
      </font>
      <alignment wrapText="1" readingOrder="0"/>
      <border outline="0">
        <bottom style="thin">
          <color indexed="64"/>
        </bottom>
      </border>
    </dxf>
  </rfmt>
  <rfmt sheetId="4" sqref="E14" start="0" length="0">
    <dxf>
      <alignment wrapText="1" readingOrder="0"/>
    </dxf>
  </rfmt>
  <rfmt sheetId="4" sqref="F14" start="0" length="0">
    <dxf>
      <font>
        <sz val="11"/>
        <color theme="1"/>
        <name val="Calibri"/>
        <scheme val="minor"/>
      </font>
      <alignment wrapText="1" readingOrder="0"/>
    </dxf>
  </rfmt>
  <rfmt sheetId="4" sqref="G14" start="0" length="0">
    <dxf>
      <font>
        <sz val="11"/>
        <color theme="1"/>
        <name val="Calibri"/>
        <scheme val="minor"/>
      </font>
      <alignment wrapText="1" readingOrder="0"/>
      <border outline="0">
        <top style="thin">
          <color indexed="64"/>
        </top>
      </border>
    </dxf>
  </rfmt>
  <rfmt sheetId="4" sqref="H14" start="0" length="0">
    <dxf>
      <alignment wrapText="1" readingOrder="0"/>
    </dxf>
  </rfmt>
  <rfmt sheetId="4" sqref="I14" start="0" length="0">
    <dxf>
      <font>
        <sz val="11"/>
        <color theme="1"/>
        <name val="Calibri"/>
        <scheme val="minor"/>
      </font>
      <alignment wrapText="1" readingOrder="0"/>
    </dxf>
  </rfmt>
  <rfmt sheetId="4" sqref="J14" start="0" length="0">
    <dxf>
      <font>
        <sz val="11"/>
        <color theme="1"/>
        <name val="Calibri"/>
        <scheme val="minor"/>
      </font>
      <alignment wrapText="1" readingOrder="0"/>
    </dxf>
  </rfmt>
  <rfmt sheetId="4" sqref="K14" start="0" length="0">
    <dxf>
      <font>
        <sz val="11"/>
        <color theme="1"/>
        <name val="Calibri"/>
        <scheme val="minor"/>
      </font>
      <numFmt numFmtId="0" formatCode="General"/>
      <alignment wrapText="1" readingOrder="0"/>
    </dxf>
  </rfmt>
  <rfmt sheetId="4" sqref="L14" start="0" length="0">
    <dxf>
      <font>
        <sz val="11"/>
        <color theme="1"/>
        <name val="Calibri"/>
        <scheme val="minor"/>
      </font>
      <alignment wrapText="1" readingOrder="0"/>
    </dxf>
  </rfmt>
  <rrc rId="88234" sId="1" ref="A23:XFD23" action="insertRow"/>
  <rcc rId="88235" sId="1">
    <nc r="A23">
      <v>11</v>
    </nc>
  </rcc>
  <rcc rId="88236" sId="1">
    <nc r="B23">
      <v>2200</v>
    </nc>
  </rcc>
  <rcc rId="88237" sId="1">
    <nc r="C23" t="inlineStr">
      <is>
        <t>AGP</t>
      </is>
    </nc>
  </rcc>
  <rcc rId="88238" sId="1">
    <nc r="D23">
      <v>21703</v>
    </nc>
  </rcc>
  <rcc rId="88239" sId="1">
    <nc r="K23" t="inlineStr">
      <is>
        <t>Beans/03</t>
      </is>
    </nc>
  </rcc>
  <rcc rId="88240" sId="1">
    <nc r="O23" t="inlineStr">
      <is>
        <t>Aug</t>
      </is>
    </nc>
  </rcc>
  <rcc rId="88241" sId="1">
    <nc r="E23" t="inlineStr">
      <is>
        <t>DS</t>
      </is>
    </nc>
  </rcc>
  <rcc rId="88242" sId="1">
    <nc r="F23">
      <v>1</v>
    </nc>
  </rcc>
  <rcc rId="88243" sId="1">
    <nc r="G23" t="inlineStr">
      <is>
        <t>Myron Koch</t>
      </is>
    </nc>
  </rcc>
  <rcc rId="88244" sId="1" numFmtId="4">
    <nc r="J23">
      <v>2800</v>
    </nc>
  </rcc>
  <rcc rId="88245" sId="1" numFmtId="4">
    <nc r="L23">
      <v>6000231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46" sId="5" numFmtId="4">
    <oc r="D14">
      <v>222105.83</v>
    </oc>
    <nc r="D14">
      <v>175151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47" sId="1">
    <oc r="E45" t="inlineStr">
      <is>
        <t>Onaga</t>
      </is>
    </oc>
    <nc r="E45" t="inlineStr">
      <is>
        <t>Liberty</t>
      </is>
    </nc>
  </rcc>
  <rrc rId="88248" sId="1" ref="A114:XFD114" action="deleteRow">
    <rfmt sheetId="1" xfDxf="1" sqref="A114:XFD114" start="0" length="0"/>
    <rfmt sheetId="1" sqref="A11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4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4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4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1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G114" t="inlineStr">
        <is>
          <t>Wey18pe0047 then 52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249" sId="1" ref="A114:XFD114" action="deleteRow">
    <rfmt sheetId="1" xfDxf="1" sqref="A114:XFD114" start="0" length="0"/>
    <rcc rId="0" sId="1" dxf="1">
      <nc r="A11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4">
        <v>6202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4" t="inlineStr">
        <is>
          <t>West Plains/Holdenville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4" t="inlineStr">
        <is>
          <t>Benton Bunker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14">
        <v>291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14" t="inlineStr">
        <is>
          <t>SBD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4">
        <v>-4246</v>
      </nc>
      <ndxf>
        <font>
          <b/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4">
        <v>5872.04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4">
        <v>0.7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8250" sId="1" numFmtId="4">
    <oc r="J185">
      <v>654</v>
    </oc>
    <nc r="J185">
      <v>697</v>
    </nc>
  </rcc>
  <rcc rId="88251" sId="1" numFmtId="4">
    <oc r="J179">
      <v>43370</v>
    </oc>
    <nc r="J179">
      <v>42371</v>
    </nc>
  </rcc>
  <rrc rId="88252" sId="1" ref="A91:XFD91" action="insertRow"/>
  <rrc rId="88253" sId="1" ref="A91:XFD91" action="insertRow"/>
  <rcc rId="88254" sId="1">
    <nc r="A92">
      <v>11</v>
    </nc>
  </rcc>
  <rcc rId="88255" sId="1">
    <nc r="C92" t="inlineStr">
      <is>
        <t>Cargill- Topeka Crossroad</t>
      </is>
    </nc>
  </rcc>
  <rcc rId="88256" sId="1" odxf="1" dxf="1">
    <nc r="D92">
      <v>18397</v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cc rId="88257" sId="1">
    <nc r="E92" t="inlineStr">
      <is>
        <t>Onaga</t>
      </is>
    </nc>
  </rcc>
  <rcc rId="88258" sId="1">
    <nc r="F92">
      <v>295</v>
    </nc>
  </rcc>
  <rcc rId="88259" sId="1" numFmtId="4">
    <nc r="J92">
      <v>100000</v>
    </nc>
  </rcc>
  <rcc rId="88260" sId="1" odxf="1" dxf="1">
    <nc r="K92" t="inlineStr">
      <is>
        <t>Corn/04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8261" sId="1" numFmtId="4">
    <nc r="L92">
      <v>190583</v>
    </nc>
  </rcc>
  <rcc rId="88262" sId="1" numFmtId="4">
    <nc r="M92">
      <v>0.19</v>
    </nc>
  </rcc>
  <rcc rId="88263" sId="1">
    <nc r="O92" t="inlineStr">
      <is>
        <t>Aug</t>
      </is>
    </nc>
  </rcc>
  <rrc rId="88264" sId="1" ref="A93:XFD93" action="insertRow"/>
  <rcc rId="88265" sId="1">
    <nc r="B92">
      <v>105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4" start="0" length="0">
    <dxf>
      <alignment wrapText="0" readingOrder="0"/>
      <border outline="0">
        <left style="thin">
          <color indexed="64"/>
        </left>
      </border>
    </dxf>
  </rfmt>
  <rfmt sheetId="4" sqref="C14" start="0" length="0">
    <dxf>
      <alignment wrapText="0" readingOrder="0"/>
    </dxf>
  </rfmt>
  <rfmt sheetId="4" sqref="D14" start="0" length="0">
    <dxf>
      <alignment wrapText="0" readingOrder="0"/>
      <border outline="0">
        <right style="thin">
          <color indexed="64"/>
        </right>
      </border>
    </dxf>
  </rfmt>
  <rfmt sheetId="4" sqref="E14" start="0" length="0">
    <dxf>
      <alignment wrapText="0" readingOrder="0"/>
    </dxf>
  </rfmt>
  <rfmt sheetId="4" sqref="F14" start="0" length="0">
    <dxf>
      <alignment wrapText="0" readingOrder="0"/>
    </dxf>
  </rfmt>
  <rfmt sheetId="4" sqref="G14" start="0" length="0">
    <dxf>
      <font>
        <sz val="11"/>
        <color auto="1"/>
        <name val="Calibri"/>
        <scheme val="minor"/>
      </font>
      <alignment wrapText="0" readingOrder="0"/>
      <border outline="0">
        <top/>
      </border>
    </dxf>
  </rfmt>
  <rfmt sheetId="4" sqref="H14" start="0" length="0">
    <dxf>
      <alignment wrapText="0" readingOrder="0"/>
    </dxf>
  </rfmt>
  <rfmt sheetId="4" sqref="I14" start="0" length="0">
    <dxf>
      <alignment wrapText="0" readingOrder="0"/>
    </dxf>
  </rfmt>
  <rfmt sheetId="4" sqref="J14" start="0" length="0">
    <dxf>
      <alignment wrapText="0" readingOrder="0"/>
    </dxf>
  </rfmt>
  <rfmt sheetId="4" sqref="K14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L14" start="0" length="0">
    <dxf>
      <alignment wrapText="0" readingOrder="0"/>
    </dxf>
  </rfmt>
  <rcc rId="88266" sId="1" numFmtId="4">
    <oc r="J18">
      <v>41397</v>
    </oc>
    <nc r="J18">
      <v>39517</v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67" sId="10">
    <oc r="B1" t="inlineStr">
      <is>
        <t>Tuesday 8/7</t>
      </is>
    </oc>
    <nc r="B1" t="inlineStr">
      <is>
        <t xml:space="preserve">W/O 8-13 </t>
      </is>
    </nc>
  </rcc>
  <rcc rId="88268" sId="10">
    <nc r="C1" t="inlineStr">
      <is>
        <t>to be adjusted as needed next week</t>
      </is>
    </nc>
  </rcc>
  <rfmt sheetId="10" sqref="C1:E1">
    <dxf>
      <fill>
        <patternFill patternType="solid">
          <bgColor rgb="FFFFFF00"/>
        </patternFill>
      </fill>
    </dxf>
  </rfmt>
  <rcc rId="88269" sId="1" numFmtId="4">
    <oc r="J25">
      <v>4972</v>
    </oc>
    <nc r="J25">
      <v>3179</v>
    </nc>
  </rcc>
  <rcc rId="88270" sId="1" numFmtId="4">
    <oc r="J26">
      <v>8770</v>
    </oc>
    <nc r="J26"/>
  </rcc>
  <rcc rId="88271" sId="1" numFmtId="4">
    <oc r="J32">
      <v>2224</v>
    </oc>
    <nc r="J32">
      <v>-2300</v>
    </nc>
  </rcc>
  <rcc rId="88272" sId="1" numFmtId="4">
    <oc r="J36">
      <v>2683</v>
    </oc>
    <nc r="J36">
      <v>1771</v>
    </nc>
  </rcc>
  <rcc rId="88273" sId="1" numFmtId="4">
    <oc r="J37">
      <v>6800</v>
    </oc>
    <nc r="J37">
      <v>4125</v>
    </nc>
  </rcc>
  <rcc rId="88274" sId="1">
    <oc r="G46" t="inlineStr">
      <is>
        <t>Moonlite</t>
      </is>
    </oc>
    <nc r="G46" t="inlineStr">
      <is>
        <t>Roll</t>
      </is>
    </nc>
  </rcc>
  <rcc rId="88275" sId="1" numFmtId="4">
    <oc r="J46">
      <v>17336</v>
    </oc>
    <nc r="J46"/>
  </rcc>
  <rcc rId="88276" sId="1" numFmtId="4">
    <oc r="J47">
      <v>10861</v>
    </oc>
    <nc r="J47">
      <v>9058</v>
    </nc>
  </rcc>
  <rcc rId="88277" sId="1" numFmtId="4">
    <oc r="J51">
      <v>10357</v>
    </oc>
    <nc r="J51">
      <v>6764</v>
    </nc>
  </rcc>
  <rcc rId="88278" sId="1" numFmtId="4">
    <oc r="J55">
      <v>19062</v>
    </oc>
    <nc r="J55">
      <v>8200</v>
    </nc>
  </rcc>
  <rcc rId="88279" sId="1" numFmtId="4">
    <oc r="J57">
      <v>4105</v>
    </oc>
    <nc r="J57"/>
  </rcc>
  <rcc rId="88280" sId="1">
    <oc r="G57" t="inlineStr">
      <is>
        <t>Herrenbruck</t>
      </is>
    </oc>
    <nc r="G57"/>
  </rcc>
  <rcc rId="88281" sId="1" numFmtId="4">
    <oc r="J77">
      <v>8224</v>
    </oc>
    <nc r="J77">
      <v>3648</v>
    </nc>
  </rcc>
  <rcc rId="88282" sId="1" numFmtId="4">
    <oc r="J78">
      <v>47036</v>
    </oc>
    <nc r="J78">
      <v>47256</v>
    </nc>
  </rcc>
  <rcc rId="88283" sId="3" numFmtId="4">
    <oc r="G3">
      <v>2</v>
    </oc>
    <nc r="G3"/>
  </rcc>
  <rcc rId="88284" sId="3">
    <oc r="G4" t="inlineStr">
      <is>
        <t>X(1)</t>
      </is>
    </oc>
    <nc r="G4"/>
  </rcc>
  <rcc rId="88285" sId="3" numFmtId="4">
    <oc r="G8">
      <v>2</v>
    </oc>
    <nc r="G8"/>
  </rcc>
  <rcc rId="88286" sId="3" numFmtId="4">
    <oc r="G9">
      <v>1</v>
    </oc>
    <nc r="G9"/>
  </rcc>
  <rcc rId="88287" sId="3" numFmtId="4">
    <oc r="G10">
      <v>2</v>
    </oc>
    <nc r="G10"/>
  </rcc>
  <rcc rId="88288" sId="3" numFmtId="4">
    <oc r="G13">
      <v>1</v>
    </oc>
    <nc r="G13"/>
  </rcc>
  <rcc rId="88289" sId="3" numFmtId="4">
    <oc r="G14">
      <v>1</v>
    </oc>
    <nc r="G14"/>
  </rcc>
  <rcc rId="88290" sId="3" numFmtId="4">
    <oc r="G16">
      <v>1</v>
    </oc>
    <nc r="G16"/>
  </rcc>
  <rcc rId="88291" sId="3" numFmtId="4">
    <oc r="G17">
      <v>1</v>
    </oc>
    <nc r="G17"/>
  </rcc>
  <rcc rId="88292" sId="3" numFmtId="4">
    <oc r="G18">
      <v>2</v>
    </oc>
    <nc r="G18"/>
  </rcc>
  <rcc rId="88293" sId="3" numFmtId="4">
    <oc r="G19">
      <v>1</v>
    </oc>
    <nc r="G19"/>
  </rcc>
  <rcc rId="88294" sId="3" numFmtId="4">
    <oc r="G20">
      <v>2</v>
    </oc>
    <nc r="G20"/>
  </rcc>
  <rcc rId="88295" sId="3" numFmtId="4">
    <oc r="G22">
      <v>2</v>
    </oc>
    <nc r="G22"/>
  </rcc>
  <rcc rId="88296" sId="3" numFmtId="4">
    <oc r="G23">
      <v>1</v>
    </oc>
    <nc r="G23"/>
  </rcc>
  <rcc rId="88297" sId="3" numFmtId="4">
    <oc r="G26">
      <v>5</v>
    </oc>
    <nc r="G26"/>
  </rcc>
  <rcc rId="88298" sId="3">
    <oc r="G29" t="inlineStr">
      <is>
        <t>X</t>
      </is>
    </oc>
    <nc r="G29"/>
  </rcc>
  <rcc rId="88299" sId="3">
    <oc r="G30" t="inlineStr">
      <is>
        <t>X(5)</t>
      </is>
    </oc>
    <nc r="G30"/>
  </rcc>
  <rcc rId="88300" sId="3">
    <oc r="G31" t="inlineStr">
      <is>
        <t>X(1)</t>
      </is>
    </oc>
    <nc r="G31"/>
  </rcc>
  <rcc rId="88301" sId="3" numFmtId="4">
    <oc r="G32">
      <v>2</v>
    </oc>
    <nc r="G32"/>
  </rcc>
  <rcc rId="88302" sId="3">
    <oc r="G33" t="inlineStr">
      <is>
        <t>X(6)</t>
      </is>
    </oc>
    <nc r="G33"/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303" sId="3" ref="A5:XFD5" action="insertRow"/>
  <rcc rId="88304" sId="3">
    <nc r="A5">
      <v>566</v>
    </nc>
  </rcc>
  <rcc rId="88305" sId="3">
    <nc r="B5" t="inlineStr">
      <is>
        <t>Yoder Bunker</t>
      </is>
    </nc>
  </rcc>
  <rcc rId="88306" sId="3">
    <nc r="C5">
      <v>5</v>
    </nc>
  </rcc>
  <rcc rId="88307" sId="3">
    <nc r="D5" t="inlineStr">
      <is>
        <t>Alden</t>
      </is>
    </nc>
  </rcc>
  <rcc rId="88308" sId="3">
    <nc r="E5">
      <v>541</v>
    </nc>
  </rcc>
  <rcc rId="88309" sId="3">
    <nc r="F5" t="inlineStr">
      <is>
        <t>Brull</t>
      </is>
    </nc>
  </rcc>
  <rcc rId="88310" sId="3" numFmtId="4">
    <nc r="G5">
      <v>1</v>
    </nc>
  </rcc>
  <rcc rId="88311" sId="3">
    <nc r="I5" t="inlineStr">
      <is>
        <t>Wheat</t>
      </is>
    </nc>
  </rcc>
  <rcc rId="88312" sId="3" numFmtId="4">
    <nc r="J5">
      <v>0.17</v>
    </nc>
  </rcc>
  <rcc rId="88313" sId="3" numFmtId="4">
    <nc r="K5">
      <v>43</v>
    </nc>
  </rcc>
  <rcc rId="88314" sId="3" numFmtId="11">
    <nc r="L5">
      <v>1.8</v>
    </nc>
  </rcc>
  <rrc rId="88315" sId="3" ref="A22:XFD22" action="insertRow"/>
  <rcc rId="88316" sId="3">
    <nc r="A22">
      <v>566</v>
    </nc>
  </rcc>
  <rcc rId="88317" sId="3">
    <nc r="B22" t="inlineStr">
      <is>
        <t>Yoder Bunker</t>
      </is>
    </nc>
  </rcc>
  <rcc rId="88318" sId="3">
    <nc r="C22">
      <v>5</v>
    </nc>
  </rcc>
  <rcc rId="88319" sId="3">
    <nc r="D22" t="inlineStr">
      <is>
        <t>Lorraine</t>
      </is>
    </nc>
  </rcc>
  <rcc rId="88320" sId="3">
    <nc r="E22">
      <v>547</v>
    </nc>
  </rcc>
  <rcc rId="88321" sId="3">
    <nc r="F22" t="inlineStr">
      <is>
        <t>Brull</t>
      </is>
    </nc>
  </rcc>
  <rcc rId="88322" sId="3" numFmtId="4">
    <nc r="G22">
      <v>1</v>
    </nc>
  </rcc>
  <rcc rId="88323" sId="3">
    <nc r="I22" t="inlineStr">
      <is>
        <t>Wheat</t>
      </is>
    </nc>
  </rcc>
  <rcc rId="88324" sId="3" numFmtId="4">
    <nc r="J22">
      <v>0.25</v>
    </nc>
  </rcc>
  <rcc rId="88325" sId="3" numFmtId="4">
    <nc r="K22">
      <v>65</v>
    </nc>
  </rcc>
  <rcc rId="88326" sId="3" numFmtId="11">
    <nc r="L22">
      <v>1.8</v>
    </nc>
  </rcc>
  <rcc rId="88327" sId="3">
    <nc r="I17" t="inlineStr">
      <is>
        <t>Wheat</t>
      </is>
    </nc>
  </rcc>
  <rcc rId="88328" sId="3" numFmtId="4">
    <nc r="J17">
      <v>0.25</v>
    </nc>
  </rcc>
  <rcc rId="88329" sId="3" numFmtId="4">
    <nc r="K17">
      <v>65</v>
    </nc>
  </rcc>
  <rcc rId="88330" sId="3" numFmtId="11">
    <nc r="L17">
      <v>1.8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1" sId="3" numFmtId="4">
    <oc r="H15">
      <v>114000</v>
    </oc>
    <nc r="H15"/>
  </rcc>
  <rcc rId="88332" sId="3" numFmtId="4">
    <oc r="H29">
      <v>278000</v>
    </oc>
    <nc r="H29"/>
  </rcc>
  <rcc rId="88333" sId="3" numFmtId="4">
    <oc r="H28">
      <v>278000</v>
    </oc>
    <nc r="H28">
      <v>43000</v>
    </nc>
  </rcc>
  <rcc rId="88334" sId="3">
    <oc r="F28" t="inlineStr">
      <is>
        <t>Winter (only 2 trucks Wed-Fri)</t>
      </is>
    </oc>
    <nc r="F28" t="inlineStr">
      <is>
        <t xml:space="preserve">Winter </t>
      </is>
    </nc>
  </rcc>
  <rcc rId="88335" sId="3">
    <nc r="N28" t="inlineStr">
      <is>
        <t>8/9 am</t>
      </is>
    </nc>
  </rcc>
  <rcc rId="88336" sId="1">
    <oc r="I47">
      <v>5</v>
    </oc>
    <nc r="I47"/>
  </rcc>
  <rcc rId="88337" sId="1">
    <oc r="I48">
      <v>5</v>
    </oc>
    <nc r="I48"/>
  </rcc>
  <rcc rId="88338" sId="1">
    <oc r="I49">
      <v>1</v>
    </oc>
    <nc r="I49"/>
  </rcc>
  <rcc rId="88339" sId="1">
    <oc r="I50">
      <v>5</v>
    </oc>
    <nc r="I50"/>
  </rcc>
  <rcc rId="88340" sId="1">
    <oc r="I51">
      <v>5</v>
    </oc>
    <nc r="I51"/>
  </rcc>
  <rcc rId="88341" sId="1">
    <oc r="I67">
      <v>4</v>
    </oc>
    <nc r="I67"/>
  </rcc>
  <rcc rId="88342" sId="1">
    <oc r="I68">
      <v>4</v>
    </oc>
    <nc r="I68"/>
  </rcc>
  <rcc rId="88343" sId="1">
    <oc r="I69">
      <v>1</v>
    </oc>
    <nc r="I69"/>
  </rcc>
  <rcc rId="88344" sId="1">
    <oc r="I75">
      <v>2</v>
    </oc>
    <nc r="I75"/>
  </rcc>
  <rcc rId="88345" sId="1">
    <oc r="I76">
      <v>2</v>
    </oc>
    <nc r="I76"/>
  </rcc>
  <rrc rId="88346" sId="1" ref="A65:XFD65" action="insertRow"/>
  <rcc rId="88347" sId="1">
    <nc r="A65">
      <v>11</v>
    </nc>
  </rcc>
  <rcc rId="88348" sId="1">
    <nc r="B65">
      <v>2301</v>
    </nc>
  </rcc>
  <rcc rId="88349" sId="1">
    <nc r="C65" t="inlineStr">
      <is>
        <t>Bunge Emporia</t>
      </is>
    </nc>
  </rcc>
  <rcc rId="88350" sId="1">
    <nc r="D65">
      <v>5591</v>
    </nc>
  </rcc>
  <rcc rId="88351" sId="1">
    <nc r="K65" t="inlineStr">
      <is>
        <t>Beans/03</t>
      </is>
    </nc>
  </rcc>
  <rcc rId="88352" sId="1">
    <nc r="E65" t="inlineStr">
      <is>
        <t>Burns</t>
      </is>
    </nc>
  </rcc>
  <rcc rId="88353" sId="1">
    <nc r="F65">
      <v>242</v>
    </nc>
  </rcc>
  <rcc rId="88354" sId="1" numFmtId="4">
    <nc r="J65">
      <v>171000</v>
    </nc>
  </rcc>
  <rcc rId="88355" sId="1" numFmtId="4">
    <nc r="L65">
      <v>2001657985.03</v>
    </nc>
  </rcc>
  <rcc rId="88356" sId="1" numFmtId="4">
    <nc r="M65">
      <v>0.22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512" sId="1" ref="A16:XFD16" action="insertRow"/>
  <rcc rId="92513" sId="1">
    <nc r="A16">
      <v>11</v>
    </nc>
  </rcc>
  <rcc rId="92514" sId="1">
    <nc r="B16">
      <v>102</v>
    </nc>
  </rcc>
  <rcc rId="92515" sId="1">
    <nc r="C16" t="inlineStr">
      <is>
        <t>Ardent Newton</t>
      </is>
    </nc>
  </rcc>
  <rcc rId="92516" sId="1">
    <nc r="D16">
      <v>13</v>
    </nc>
  </rcc>
  <rcc rId="92517" sId="1">
    <nc r="E16" t="inlineStr">
      <is>
        <t>Moundridge</t>
      </is>
    </nc>
  </rcc>
  <rcc rId="92518" sId="1">
    <nc r="F16">
      <v>11</v>
    </nc>
  </rcc>
  <rcc rId="92519" sId="1">
    <nc r="G16" t="inlineStr">
      <is>
        <t>Elmore</t>
      </is>
    </nc>
  </rcc>
  <rcc rId="92520" sId="1">
    <nc r="H16">
      <v>1</v>
    </nc>
  </rcc>
  <rcc rId="92521" sId="1">
    <nc r="K16" t="inlineStr">
      <is>
        <t>Wheat/01</t>
      </is>
    </nc>
  </rcc>
  <rcc rId="92522" sId="1" numFmtId="4">
    <nc r="L16">
      <v>2141.0100000000002</v>
    </nc>
  </rcc>
  <rcc rId="92523" sId="1" numFmtId="4">
    <nc r="M16">
      <v>0.11</v>
    </nc>
  </rcc>
  <rcc rId="92524" sId="1">
    <nc r="O16" t="inlineStr">
      <is>
        <t>10.5 pro cak avg July/Aug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62" sId="1" numFmtId="4">
    <oc r="J111">
      <v>9367</v>
    </oc>
    <nc r="J111">
      <v>3651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57" sId="1">
    <nc r="G93" t="inlineStr">
      <is>
        <t>Schlegle</t>
      </is>
    </nc>
  </rcc>
  <rcc rId="88358" sId="1">
    <nc r="A94">
      <v>11</v>
    </nc>
  </rcc>
  <rcc rId="88359" sId="1">
    <nc r="B94">
      <v>105</v>
    </nc>
  </rcc>
  <rcc rId="88360" sId="1" odxf="1" dxf="1">
    <nc r="D94">
      <v>18397</v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cc rId="88361" sId="1">
    <nc r="E94" t="inlineStr">
      <is>
        <t>Onaga</t>
      </is>
    </nc>
  </rcc>
  <rcc rId="88362" sId="1">
    <nc r="F94">
      <v>295</v>
    </nc>
  </rcc>
  <rcc rId="88363" sId="1">
    <nc r="K94" t="inlineStr">
      <is>
        <t>Corn/04</t>
      </is>
    </nc>
  </rcc>
  <rcc rId="88364" sId="1" numFmtId="4">
    <nc r="L94">
      <v>190583</v>
    </nc>
  </rcc>
  <rcc rId="88365" sId="1" numFmtId="4">
    <nc r="M94">
      <v>0.19</v>
    </nc>
  </rcc>
  <rcc rId="88366" sId="1">
    <nc r="O94" t="inlineStr">
      <is>
        <t>Aug</t>
      </is>
    </nc>
  </rcc>
  <rcc rId="88367" sId="1">
    <nc r="G94" t="inlineStr">
      <is>
        <t>KW</t>
      </is>
    </nc>
  </rcc>
  <rcc rId="88368" sId="1">
    <oc r="C93" t="inlineStr">
      <is>
        <t>Cargill- Topeka Crossroad</t>
      </is>
    </oc>
    <nc r="C93" t="inlineStr">
      <is>
        <t>Cargill- Topeka Gordon</t>
      </is>
    </nc>
  </rcc>
  <rcc rId="88369" sId="1">
    <nc r="C94" t="inlineStr">
      <is>
        <t>Cargill- Topeka Gordon</t>
      </is>
    </nc>
  </rcc>
  <rcc rId="88370" sId="1" numFmtId="4">
    <oc r="J18">
      <v>39517</v>
    </oc>
    <nc r="J18">
      <v>38615</v>
    </nc>
  </rcc>
  <rcc rId="88371" sId="1" numFmtId="4">
    <oc r="J197">
      <v>18301</v>
    </oc>
    <nc r="J197">
      <v>14265</v>
    </nc>
  </rcc>
  <rcc rId="88372" sId="1" numFmtId="4">
    <oc r="J191">
      <v>14979</v>
    </oc>
    <nc r="J191">
      <v>12052</v>
    </nc>
  </rcc>
  <rcc rId="88373" sId="1" numFmtId="4">
    <oc r="J177">
      <v>48995</v>
    </oc>
    <nc r="J177">
      <v>47057</v>
    </nc>
  </rcc>
  <rcc rId="88374" sId="1" numFmtId="4">
    <oc r="J9">
      <v>9836</v>
    </oc>
    <nc r="J9">
      <v>4194</v>
    </nc>
  </rcc>
  <rcc rId="88375" sId="1" numFmtId="4">
    <nc r="J45">
      <v>0</v>
    </nc>
  </rcc>
  <rrc rId="88376" sId="1" ref="A95:XFD95" action="insertRow"/>
  <rcc rId="88377" sId="1">
    <nc r="A95">
      <v>11</v>
    </nc>
  </rcc>
  <rcc rId="88378" sId="1">
    <nc r="B95">
      <v>105</v>
    </nc>
  </rcc>
  <rcc rId="88379" sId="1">
    <nc r="C95" t="inlineStr">
      <is>
        <t>Cargill- Topeka Gordon</t>
      </is>
    </nc>
  </rcc>
  <rcc rId="88380" sId="1" odxf="1" dxf="1">
    <nc r="D95">
      <v>18397</v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cc rId="88381" sId="1">
    <nc r="E95" t="inlineStr">
      <is>
        <t>Onaga</t>
      </is>
    </nc>
  </rcc>
  <rcc rId="88382" sId="1">
    <nc r="F95">
      <v>295</v>
    </nc>
  </rcc>
  <rcc rId="88383" sId="1">
    <nc r="K95" t="inlineStr">
      <is>
        <t>Corn/04</t>
      </is>
    </nc>
  </rcc>
  <rcc rId="88384" sId="1" numFmtId="4">
    <nc r="L95">
      <v>190583</v>
    </nc>
  </rcc>
  <rcc rId="88385" sId="1" numFmtId="4">
    <nc r="M95">
      <v>0.19</v>
    </nc>
  </rcc>
  <rcc rId="88386" sId="1">
    <nc r="O95" t="inlineStr">
      <is>
        <t>Aug</t>
      </is>
    </nc>
  </rcc>
  <rcc rId="88387" sId="1">
    <nc r="G95" t="inlineStr">
      <is>
        <t>CS Thomas</t>
      </is>
    </nc>
  </rcc>
  <rcc rId="88388" sId="1">
    <nc r="H93">
      <v>1</v>
    </nc>
  </rcc>
  <rcc rId="88389" sId="1">
    <nc r="H94">
      <v>1</v>
    </nc>
  </rcc>
  <rcc rId="88390" sId="1">
    <nc r="H95">
      <v>1</v>
    </nc>
  </rcc>
  <rcv guid="{ABBE7059-2F63-4761-B7FD-14B6F0DD97ED}" action="delete"/>
  <rdn rId="0" localSheetId="1" customView="1" name="Z_ABBE7059_2F63_4761_B7FD_14B6F0DD97ED_.wvu.FilterData" hidden="1" oldHidden="1">
    <formula>TMACNTRTSHIPR!$G$1:$G$202</formula>
    <oldFormula>TMACNTRTSHIPR!$G$1:$G$202</oldFormula>
  </rdn>
  <rdn rId="0" localSheetId="2" customView="1" name="Z_ABBE7059_2F63_4761_B7FD_14B6F0DD97ED_.wvu.FilterData" hidden="1" oldHidden="1">
    <formula>'transfers storage'!$F$2:$F$32</formula>
    <oldFormula>'transfers storage'!$F$2:$F$32</oldFormula>
  </rdn>
  <rdn rId="0" localSheetId="3" customView="1" name="Z_ABBE7059_2F63_4761_B7FD_14B6F0DD97ED_.wvu.FilterData" hidden="1" oldHidden="1">
    <formula>'Yoder 2018 fill'!$F$2:$F$49</formula>
    <oldFormula>'Yoder 2018 fill'!$F$2:$F$49</oldFormula>
  </rdn>
  <rdn rId="0" localSheetId="5" customView="1" name="Z_ABBE7059_2F63_4761_B7FD_14B6F0DD97ED_.wvu.FilterData" hidden="1" oldHidden="1">
    <formula>'Third Party'!$J$1:$J$25</formula>
    <oldFormula>'Third Party'!$J$1:$J$25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96" sId="1" numFmtId="4">
    <oc r="J67">
      <v>40000</v>
    </oc>
    <nc r="J67">
      <v>9100</v>
    </nc>
  </rcc>
  <rcc rId="88397" sId="1" numFmtId="4">
    <oc r="J68">
      <v>8196</v>
    </oc>
    <nc r="J68">
      <v>37285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98" sId="1">
    <nc r="H69">
      <v>1</v>
    </nc>
  </rcc>
  <rrc rId="88399" sId="1" ref="A70:XFD70" action="insertRow"/>
  <rcc rId="88400" sId="1">
    <nc r="A70">
      <v>11</v>
    </nc>
  </rcc>
  <rcc rId="88401" sId="1">
    <nc r="B70">
      <v>107</v>
    </nc>
  </rcc>
  <rcc rId="88402" sId="1">
    <nc r="C70" t="inlineStr">
      <is>
        <t>Cargill Kansas City</t>
      </is>
    </nc>
  </rcc>
  <rcc rId="88403" sId="1">
    <nc r="D70">
      <v>14</v>
    </nc>
  </rcc>
  <rcc rId="88404" sId="1">
    <nc r="E70" t="inlineStr">
      <is>
        <t>Manhattan</t>
      </is>
    </nc>
  </rcc>
  <rcc rId="88405" sId="1">
    <nc r="F70">
      <v>293</v>
    </nc>
  </rcc>
  <rcc rId="88406" sId="1">
    <nc r="G70" t="inlineStr">
      <is>
        <t>JDC</t>
      </is>
    </nc>
  </rcc>
  <rcc rId="88407" sId="1">
    <nc r="H70">
      <v>3</v>
    </nc>
  </rcc>
  <rcc rId="88408" sId="1">
    <nc r="K70" t="inlineStr">
      <is>
        <t>Beans/03</t>
      </is>
    </nc>
  </rcc>
  <rcc rId="88409" sId="1" numFmtId="4">
    <nc r="L70">
      <v>157844.01999999999</v>
    </nc>
  </rcc>
  <rcc rId="88410" sId="1" numFmtId="4">
    <nc r="M70">
      <v>0.45</v>
    </nc>
  </rcc>
  <rcc rId="88411" sId="1">
    <nc r="O70" t="inlineStr">
      <is>
        <t>By 9/7</t>
      </is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12" sId="1" ref="A69:XFD69" action="insertRow"/>
  <rcc rId="88413" sId="1">
    <nc r="A69">
      <v>11</v>
    </nc>
  </rcc>
  <rcc rId="88414" sId="1">
    <nc r="B69">
      <v>107</v>
    </nc>
  </rcc>
  <rcc rId="88415" sId="1">
    <nc r="C69" t="inlineStr">
      <is>
        <t>Cargill Kansas City</t>
      </is>
    </nc>
  </rcc>
  <rcc rId="88416" sId="1">
    <nc r="D69">
      <v>14</v>
    </nc>
  </rcc>
  <rcc rId="88417" sId="1">
    <nc r="E69" t="inlineStr">
      <is>
        <t>Manhattan</t>
      </is>
    </nc>
  </rcc>
  <rcc rId="88418" sId="1">
    <nc r="F69">
      <v>293</v>
    </nc>
  </rcc>
  <rcc rId="88419" sId="1" numFmtId="4">
    <nc r="J69">
      <v>37285</v>
    </nc>
  </rcc>
  <rcc rId="88420" sId="1">
    <nc r="K69" t="inlineStr">
      <is>
        <t>Beans/03</t>
      </is>
    </nc>
  </rcc>
  <rcc rId="88421" sId="1" numFmtId="4">
    <nc r="L69">
      <v>157844.01999999999</v>
    </nc>
  </rcc>
  <rcc rId="88422" sId="1">
    <nc r="O69" t="inlineStr">
      <is>
        <t>By 9/7</t>
      </is>
    </nc>
  </rcc>
  <rcc rId="88423" sId="1">
    <nc r="G69" t="inlineStr">
      <is>
        <t>Longenecker</t>
      </is>
    </nc>
  </rcc>
  <rcc rId="88424" sId="1">
    <nc r="H69">
      <v>1</v>
    </nc>
  </rcc>
  <rcc rId="88425" sId="1">
    <nc r="I69">
      <v>2</v>
    </nc>
  </rcc>
  <rcc rId="88426" sId="1" numFmtId="4">
    <nc r="M69">
      <v>0.48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27" sId="1" ref="A98:XFD98" action="insertRow"/>
  <rcc rId="88428" sId="1">
    <nc r="A98">
      <v>11</v>
    </nc>
  </rcc>
  <rcc rId="88429" sId="1">
    <nc r="B98">
      <v>105</v>
    </nc>
  </rcc>
  <rcc rId="88430" sId="1">
    <nc r="C98" t="inlineStr">
      <is>
        <t>Cargill- Topeka Gordon</t>
      </is>
    </nc>
  </rcc>
  <rcc rId="88431" sId="1" odxf="1" dxf="1">
    <nc r="D98">
      <v>18397</v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cc rId="88432" sId="1">
    <nc r="E98" t="inlineStr">
      <is>
        <t>Onaga</t>
      </is>
    </nc>
  </rcc>
  <rcc rId="88433" sId="1">
    <nc r="F98">
      <v>295</v>
    </nc>
  </rcc>
  <rcc rId="88434" sId="1">
    <nc r="H98">
      <v>1</v>
    </nc>
  </rcc>
  <rcc rId="88435" sId="1">
    <nc r="K98" t="inlineStr">
      <is>
        <t>Corn/04</t>
      </is>
    </nc>
  </rcc>
  <rcc rId="88436" sId="1" numFmtId="4">
    <nc r="L98">
      <v>190583</v>
    </nc>
  </rcc>
  <rcc rId="88437" sId="1" numFmtId="4">
    <nc r="M98">
      <v>0.19</v>
    </nc>
  </rcc>
  <rcc rId="88438" sId="1">
    <nc r="O98" t="inlineStr">
      <is>
        <t>Aug</t>
      </is>
    </nc>
  </rcc>
  <rcc rId="88439" sId="1">
    <nc r="G98" t="inlineStr">
      <is>
        <t>MKC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40" sId="1" ref="A46:XFD46" action="insertRow"/>
  <rcc rId="88441" sId="1">
    <nc r="A46">
      <v>11</v>
    </nc>
  </rcc>
  <rcc rId="88442" sId="1">
    <nc r="B46">
      <v>2301</v>
    </nc>
  </rcc>
  <rcc rId="88443" sId="1">
    <nc r="C46" t="inlineStr">
      <is>
        <t>Bunge Emporia</t>
      </is>
    </nc>
  </rcc>
  <rcc rId="88444" sId="1">
    <nc r="D46">
      <v>5591</v>
    </nc>
  </rcc>
  <rcc rId="88445" sId="1">
    <nc r="E46" t="inlineStr">
      <is>
        <t>Liberty</t>
      </is>
    </nc>
  </rcc>
  <rcc rId="88446" sId="1">
    <nc r="F46">
      <v>634</v>
    </nc>
  </rcc>
  <rcc rId="88447" sId="1" numFmtId="4">
    <nc r="J46">
      <v>0</v>
    </nc>
  </rcc>
  <rcc rId="88448" sId="1">
    <nc r="K46" t="inlineStr">
      <is>
        <t>Beans/03</t>
      </is>
    </nc>
  </rcc>
  <rcc rId="88449" sId="1" numFmtId="4">
    <nc r="L46">
      <v>2001652306.1400001</v>
    </nc>
  </rcc>
  <rcc rId="88450" sId="1" numFmtId="4">
    <nc r="M46">
      <v>0.32</v>
    </nc>
  </rcc>
  <rcc rId="88451" sId="1">
    <nc r="G46" t="inlineStr">
      <is>
        <t>Heisler</t>
      </is>
    </nc>
  </rcc>
  <rcc rId="88452" sId="1">
    <nc r="H46">
      <v>1</v>
    </nc>
  </rcc>
  <rcc rId="88453" sId="1">
    <nc r="I46">
      <v>1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54" sId="1" numFmtId="4">
    <oc r="M72">
      <v>0.45</v>
    </oc>
    <nc r="M72">
      <v>0.48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55" sId="1" ref="A100:XFD100" action="insertRow"/>
  <rcc rId="88456" sId="1">
    <nc r="A100">
      <v>11</v>
    </nc>
  </rcc>
  <rcc rId="88457" sId="1">
    <nc r="B100">
      <v>105</v>
    </nc>
  </rcc>
  <rcc rId="88458" sId="1">
    <nc r="C100" t="inlineStr">
      <is>
        <t>Cargill- Topeka Gordon</t>
      </is>
    </nc>
  </rcc>
  <rcc rId="88459" sId="1">
    <nc r="D100">
      <v>18397</v>
    </nc>
  </rcc>
  <rcc rId="88460" sId="1">
    <nc r="E100" t="inlineStr">
      <is>
        <t>Onaga</t>
      </is>
    </nc>
  </rcc>
  <rcc rId="88461" sId="1">
    <nc r="F100">
      <v>295</v>
    </nc>
  </rcc>
  <rcc rId="88462" sId="1">
    <nc r="G100" t="inlineStr">
      <is>
        <t>Mel-Rick</t>
      </is>
    </nc>
  </rcc>
  <rcc rId="88463" sId="1">
    <nc r="H100">
      <v>2</v>
    </nc>
  </rcc>
  <rcc rId="88464" sId="1">
    <nc r="K100" t="inlineStr">
      <is>
        <t>Corn/04</t>
      </is>
    </nc>
  </rcc>
  <rcc rId="88465" sId="1" numFmtId="4">
    <nc r="L100">
      <v>190583</v>
    </nc>
  </rcc>
  <rcc rId="88466" sId="1" numFmtId="4">
    <nc r="M100">
      <v>0.19</v>
    </nc>
  </rcc>
  <rcc rId="88467" sId="1">
    <nc r="O100" t="inlineStr">
      <is>
        <t>Aug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68" sId="1" numFmtId="4">
    <oc r="J185">
      <v>6289</v>
    </oc>
    <nc r="J185">
      <v>5370</v>
    </nc>
  </rcc>
  <rcc rId="88469" sId="1" numFmtId="4">
    <oc r="J118">
      <v>4110</v>
    </oc>
    <nc r="J118">
      <v>2132</v>
    </nc>
  </rcc>
  <rcc rId="88470" sId="1" numFmtId="4">
    <oc r="J195">
      <v>697</v>
    </oc>
    <nc r="J195">
      <v>2836</v>
    </nc>
  </rcc>
  <rcc rId="88471" sId="1" numFmtId="4">
    <oc r="J92">
      <v>14098</v>
    </oc>
    <nc r="J92">
      <v>12230</v>
    </nc>
  </rcc>
  <rcc rId="88472" sId="1" numFmtId="4">
    <oc r="J81">
      <v>3648</v>
    </oc>
    <nc r="J81">
      <v>2733</v>
    </nc>
  </rcc>
  <rcc rId="88473" sId="1" numFmtId="4">
    <oc r="J89">
      <v>30000</v>
    </oc>
    <nc r="J89">
      <v>25589</v>
    </nc>
  </rcc>
  <rcc rId="88474" sId="1" numFmtId="4">
    <oc r="J88">
      <v>5525</v>
    </oc>
    <nc r="J88">
      <v>4636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75" sId="1" numFmtId="4">
    <oc r="J73">
      <v>900</v>
    </oc>
    <nc r="J73">
      <v>0</v>
    </nc>
  </rcc>
  <rcc rId="88476" sId="1" numFmtId="4">
    <oc r="J70">
      <v>37285</v>
    </oc>
    <nc r="J70"/>
  </rcc>
  <rrc rId="88477" sId="1" ref="A101:XFD101" action="insertRow"/>
  <rcc rId="88478" sId="1">
    <nc r="A101">
      <v>11</v>
    </nc>
  </rcc>
  <rcc rId="88479" sId="1">
    <nc r="B101">
      <v>105</v>
    </nc>
  </rcc>
  <rcc rId="88480" sId="1">
    <nc r="C101" t="inlineStr">
      <is>
        <t>Cargill- Topeka Gordon</t>
      </is>
    </nc>
  </rcc>
  <rcc rId="88481" sId="1">
    <nc r="D101">
      <v>18397</v>
    </nc>
  </rcc>
  <rcc rId="88482" sId="1">
    <nc r="E101" t="inlineStr">
      <is>
        <t>Onaga</t>
      </is>
    </nc>
  </rcc>
  <rcc rId="88483" sId="1">
    <nc r="F101">
      <v>295</v>
    </nc>
  </rcc>
  <rcc rId="88484" sId="1">
    <nc r="K101" t="inlineStr">
      <is>
        <t>Corn/04</t>
      </is>
    </nc>
  </rcc>
  <rcc rId="88485" sId="1" numFmtId="4">
    <nc r="L101">
      <v>190583</v>
    </nc>
  </rcc>
  <rcc rId="88486" sId="1" numFmtId="4">
    <nc r="M101">
      <v>0.19</v>
    </nc>
  </rcc>
  <rcc rId="88487" sId="1">
    <nc r="O101" t="inlineStr">
      <is>
        <t>Aug</t>
      </is>
    </nc>
  </rcc>
  <rcc rId="88488" sId="1">
    <nc r="G101" t="inlineStr">
      <is>
        <t>Holthaus</t>
      </is>
    </nc>
  </rcc>
  <rcc rId="88489" sId="1">
    <nc r="H101">
      <v>5</v>
    </nc>
  </rcc>
  <rcc rId="88490" sId="1">
    <nc r="I101">
      <v>15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63" sId="3">
    <oc r="F27" t="inlineStr">
      <is>
        <t xml:space="preserve">E-J </t>
      </is>
    </oc>
    <nc r="F27"/>
  </rcc>
  <rcc rId="93664" sId="1">
    <oc r="G112" t="inlineStr">
      <is>
        <t>Jefferis</t>
      </is>
    </oc>
    <nc r="G112"/>
  </rcc>
  <rcc rId="93665" sId="1">
    <oc r="H112">
      <v>1</v>
    </oc>
    <nc r="H112"/>
  </rcc>
  <rcc rId="93666" sId="1">
    <oc r="E107" t="inlineStr">
      <is>
        <t>Unallocated</t>
      </is>
    </oc>
    <nc r="E107" t="inlineStr">
      <is>
        <t>Partridge</t>
      </is>
    </nc>
  </rcc>
  <rcc rId="93667" sId="1">
    <oc r="F107">
      <v>1</v>
    </oc>
    <nc r="F107">
      <v>540</v>
    </nc>
  </rcc>
  <rcc rId="93668" sId="1">
    <nc r="G107" t="inlineStr">
      <is>
        <t>Herrenbruck</t>
      </is>
    </nc>
  </rcc>
  <rcc rId="93669" sId="1">
    <nc r="H107" t="inlineStr">
      <is>
        <t>X</t>
      </is>
    </nc>
  </rcc>
  <rcc rId="93670" sId="1">
    <nc r="I107">
      <v>7</v>
    </nc>
  </rcc>
  <rcc rId="93671" sId="1" numFmtId="4">
    <oc r="J107">
      <v>4020</v>
    </oc>
    <nc r="J107">
      <v>7400</v>
    </nc>
  </rcc>
  <rcc rId="93672" sId="1" numFmtId="4">
    <oc r="L107">
      <v>20201</v>
    </oc>
    <nc r="L107">
      <v>20201.04</v>
    </nc>
  </rcc>
  <rcc rId="93673" sId="1" numFmtId="4">
    <nc r="M107">
      <v>0.16</v>
    </nc>
  </rcc>
  <rcc rId="93674" sId="1" numFmtId="4">
    <nc r="N107">
      <v>0.22</v>
    </nc>
  </rcc>
  <rrc rId="93675" sId="3" ref="A6:XFD6" action="insertRow"/>
  <rcc rId="93676" sId="3">
    <nc r="A6">
      <v>566</v>
    </nc>
  </rcc>
  <rcc rId="93677" sId="3">
    <nc r="B6" t="inlineStr">
      <is>
        <t>Yoder Bunker</t>
      </is>
    </nc>
  </rcc>
  <rcc rId="93678" sId="3">
    <nc r="C6">
      <v>5</v>
    </nc>
  </rcc>
  <rcc rId="93679" sId="3">
    <nc r="D6" t="inlineStr">
      <is>
        <t>Alden</t>
      </is>
    </nc>
  </rcc>
  <rcc rId="93680" sId="3">
    <nc r="E6">
      <v>541</v>
    </nc>
  </rcc>
  <rcc rId="93681" sId="3">
    <nc r="I6" t="inlineStr">
      <is>
        <t>Wheat</t>
      </is>
    </nc>
  </rcc>
  <rcc rId="93682" sId="3" numFmtId="4">
    <nc r="J6">
      <v>0.17</v>
    </nc>
  </rcc>
  <rcc rId="93683" sId="3" numFmtId="4">
    <nc r="K6">
      <v>43</v>
    </nc>
  </rcc>
  <rcc rId="93684" sId="3" numFmtId="11">
    <nc r="L6">
      <v>1.8</v>
    </nc>
  </rcc>
  <rcc rId="93685" sId="3">
    <nc r="F6" t="inlineStr">
      <is>
        <t>Herrenbruck (Monday)</t>
      </is>
    </nc>
  </rcc>
  <rcc rId="93686" sId="3" numFmtId="4">
    <nc r="G6">
      <v>2</v>
    </nc>
  </rcc>
  <rrc rId="93687" sId="1" ref="A14:XFD14" action="insertRow"/>
  <rcc rId="93688" sId="1">
    <nc r="A14">
      <v>11</v>
    </nc>
  </rcc>
  <rcc rId="93689" sId="1">
    <nc r="B14">
      <v>102</v>
    </nc>
  </rcc>
  <rcc rId="93690" sId="1">
    <nc r="C14" t="inlineStr">
      <is>
        <t>Ardent Newton</t>
      </is>
    </nc>
  </rcc>
  <rcc rId="93691" sId="1">
    <nc r="D14">
      <v>13</v>
    </nc>
  </rcc>
  <rcc rId="93692" sId="1">
    <nc r="E14" t="inlineStr">
      <is>
        <t>Moundridge</t>
      </is>
    </nc>
  </rcc>
  <rcc rId="93693" sId="1">
    <nc r="F14">
      <v>11</v>
    </nc>
  </rcc>
  <rcc rId="93694" sId="1">
    <nc r="H14">
      <v>1</v>
    </nc>
  </rcc>
  <rcc rId="93695" sId="1">
    <nc r="K14" t="inlineStr">
      <is>
        <t>Wheat/01</t>
      </is>
    </nc>
  </rcc>
  <rcc rId="93696" sId="1" numFmtId="4">
    <nc r="L14">
      <v>2141.0100000000002</v>
    </nc>
  </rcc>
  <rcc rId="93697" sId="1" numFmtId="4">
    <nc r="M14">
      <v>0.11</v>
    </nc>
  </rcc>
  <rcc rId="93698" sId="1">
    <nc r="O14" t="inlineStr">
      <is>
        <t>10.5 pro cak avg July/Aug</t>
      </is>
    </nc>
  </rcc>
  <rcc rId="93699" sId="1">
    <nc r="G14" t="inlineStr">
      <is>
        <t>Jim Danna</t>
      </is>
    </nc>
  </rcc>
  <rrc rId="93700" sId="1" ref="A42:XFD42" action="insertRow"/>
  <rcc rId="93701" sId="1">
    <nc r="A42">
      <v>11</v>
    </nc>
  </rcc>
  <rcc rId="93702" sId="1">
    <nc r="B42">
      <v>2301</v>
    </nc>
  </rcc>
  <rcc rId="93703" sId="1">
    <nc r="C42" t="inlineStr">
      <is>
        <t>Bunge Emporia</t>
      </is>
    </nc>
  </rcc>
  <rcc rId="93704" sId="1">
    <nc r="D42">
      <v>5591</v>
    </nc>
  </rcc>
  <rcc rId="93705" sId="1">
    <nc r="E42" t="inlineStr">
      <is>
        <t>Manhattan</t>
      </is>
    </nc>
  </rcc>
  <rcc rId="93706" sId="1">
    <nc r="F42">
      <v>293</v>
    </nc>
  </rcc>
  <rcc rId="93707" sId="1">
    <nc r="H42">
      <v>1</v>
    </nc>
  </rcc>
  <rcc rId="93708" sId="1">
    <nc r="K42" t="inlineStr">
      <is>
        <t>Beans/03</t>
      </is>
    </nc>
  </rcc>
  <rcc rId="93709" sId="1" numFmtId="4">
    <nc r="L42">
      <v>2092.12</v>
    </nc>
  </rcc>
  <rcc rId="93710" sId="1">
    <nc r="G42" t="inlineStr">
      <is>
        <t>Pitts</t>
      </is>
    </nc>
  </rcc>
  <rcc rId="93711" sId="1" numFmtId="4">
    <nc r="M42">
      <v>0.31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91" sId="1" numFmtId="4">
    <oc r="J204">
      <v>14265</v>
    </oc>
    <nc r="J204">
      <v>13348</v>
    </nc>
  </rcc>
  <rcc rId="88492" sId="1" numFmtId="4">
    <oc r="J170">
      <v>319308</v>
    </oc>
    <nc r="J170">
      <v>310496</v>
    </nc>
  </rcc>
  <rcc rId="88493" sId="1" numFmtId="4">
    <oc r="J169">
      <v>105886</v>
    </oc>
    <nc r="J169">
      <v>94022</v>
    </nc>
  </rcc>
  <rcc rId="88494" sId="1" numFmtId="4">
    <oc r="J141">
      <v>165000</v>
    </oc>
    <nc r="J141">
      <v>162989</v>
    </nc>
  </rcc>
  <rcc rId="88495" sId="1" numFmtId="4">
    <oc r="J142">
      <v>25000</v>
    </oc>
    <nc r="J142">
      <v>15229</v>
    </nc>
  </rcc>
  <rrc rId="88496" sId="1" ref="A73:XFD73" action="insertRow"/>
  <rcc rId="88497" sId="1">
    <nc r="A73">
      <v>11</v>
    </nc>
  </rcc>
  <rcc rId="88498" sId="1">
    <nc r="B73">
      <v>107</v>
    </nc>
  </rcc>
  <rcc rId="88499" sId="1">
    <nc r="C73" t="inlineStr">
      <is>
        <t>Cargill Kansas City</t>
      </is>
    </nc>
  </rcc>
  <rcc rId="88500" sId="1">
    <nc r="D73">
      <v>14</v>
    </nc>
  </rcc>
  <rcc rId="88501" sId="1">
    <nc r="E73" t="inlineStr">
      <is>
        <t>Manhattan</t>
      </is>
    </nc>
  </rcc>
  <rcc rId="88502" sId="1">
    <nc r="F73">
      <v>293</v>
    </nc>
  </rcc>
  <rcc rId="88503" sId="1">
    <nc r="K73" t="inlineStr">
      <is>
        <t>Beans/03</t>
      </is>
    </nc>
  </rcc>
  <rcc rId="88504" sId="1" numFmtId="4">
    <nc r="L73">
      <v>157844.01999999999</v>
    </nc>
  </rcc>
  <rcc rId="88505" sId="1">
    <nc r="O73" t="inlineStr">
      <is>
        <t>By 9/7</t>
      </is>
    </nc>
  </rcc>
  <rcc rId="88506" sId="1">
    <nc r="G73" t="inlineStr">
      <is>
        <t>Dungey</t>
      </is>
    </nc>
  </rcc>
  <rcc rId="88507" sId="1">
    <nc r="H73">
      <v>2</v>
    </nc>
  </rcc>
  <rcc rId="88508" sId="1">
    <nc r="I73">
      <v>20</v>
    </nc>
  </rcc>
  <rcc rId="88509" sId="1" numFmtId="4">
    <nc r="M73">
      <v>0.5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10" sId="1">
    <oc r="O76" t="inlineStr">
      <is>
        <t>By 9/15</t>
      </is>
    </oc>
    <nc r="O76" t="inlineStr">
      <is>
        <t>By 9/20</t>
      </is>
    </nc>
  </rcc>
  <rcc rId="88511" sId="1">
    <oc r="O77" t="inlineStr">
      <is>
        <t>By 9/15</t>
      </is>
    </oc>
    <nc r="O77" t="inlineStr">
      <is>
        <t>By 9/20</t>
      </is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12" sId="1" ref="A188:XFD188" action="insertRow"/>
  <rcc rId="88513" sId="1">
    <nc r="A188">
      <v>110</v>
    </nc>
  </rcc>
  <rcc rId="88514" sId="1">
    <nc r="B188">
      <v>6201</v>
    </nc>
  </rcc>
  <rcc rId="88515" sId="1">
    <nc r="C188" t="inlineStr">
      <is>
        <t>West Plains</t>
      </is>
    </nc>
  </rcc>
  <rcc rId="88516" sId="1">
    <nc r="D188">
      <v>18704</v>
    </nc>
  </rcc>
  <rcc rId="88517" sId="1">
    <nc r="K188" t="inlineStr">
      <is>
        <t>Corn/04</t>
      </is>
    </nc>
  </rcc>
  <rcc rId="88518" sId="1">
    <nc r="E188" t="inlineStr">
      <is>
        <t>Coffeyville</t>
      </is>
    </nc>
  </rcc>
  <rcc rId="88519" sId="1">
    <nc r="F188">
      <v>630</v>
    </nc>
  </rcc>
  <rcc rId="88520" sId="1" numFmtId="4">
    <nc r="J188">
      <v>15000</v>
    </nc>
  </rcc>
  <rcc rId="88521" sId="1" numFmtId="21" quotePrefix="1">
    <nc r="O188" t="inlineStr">
      <is>
        <t>2 week</t>
      </is>
    </nc>
  </rcc>
  <rcc rId="88522" sId="1">
    <nc r="L188">
      <v>5981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3" sId="1">
    <nc r="H10">
      <v>1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4" start="0" length="0">
    <dxf/>
  </rfmt>
  <rfmt sheetId="4" sqref="B14" start="0" length="0">
    <dxf>
      <font>
        <sz val="11"/>
        <color auto="1"/>
        <name val="Calibri"/>
        <scheme val="minor"/>
      </font>
      <border outline="0">
        <left/>
      </border>
    </dxf>
  </rfmt>
  <rfmt sheetId="4" sqref="C14" start="0" length="0">
    <dxf>
      <font>
        <sz val="11"/>
        <color auto="1"/>
        <name val="Calibri"/>
        <scheme val="minor"/>
      </font>
    </dxf>
  </rfmt>
  <rfmt sheetId="4" sqref="D14" start="0" length="0">
    <dxf>
      <font>
        <sz val="11"/>
        <color auto="1"/>
        <name val="Calibri"/>
        <scheme val="minor"/>
      </font>
      <border outline="0">
        <right/>
      </border>
    </dxf>
  </rfmt>
  <rfmt sheetId="4" sqref="E14" start="0" length="0">
    <dxf>
      <font>
        <sz val="11"/>
        <color auto="1"/>
        <name val="Calibri"/>
        <scheme val="minor"/>
      </font>
    </dxf>
  </rfmt>
  <rfmt sheetId="4" sqref="F14" start="0" length="0">
    <dxf>
      <font>
        <sz val="11"/>
        <color auto="1"/>
        <name val="Calibri"/>
        <scheme val="minor"/>
      </font>
      <alignment wrapText="1" readingOrder="0"/>
    </dxf>
  </rfmt>
  <rfmt sheetId="4" sqref="G14" start="0" length="0">
    <dxf>
      <font>
        <u/>
        <color auto="1"/>
      </font>
      <alignment horizontal="general" vertical="bottom" readingOrder="0"/>
      <border outline="0">
        <top style="thin">
          <color indexed="64"/>
        </top>
      </border>
    </dxf>
  </rfmt>
  <rfmt sheetId="4" sqref="H14" start="0" length="0">
    <dxf>
      <alignment horizontal="general" vertical="bottom" readingOrder="0"/>
    </dxf>
  </rfmt>
  <rfmt sheetId="4" sqref="I14" start="0" length="0">
    <dxf>
      <font>
        <sz val="11"/>
        <color auto="1"/>
        <name val="Calibri"/>
        <scheme val="minor"/>
      </font>
    </dxf>
  </rfmt>
  <rfmt sheetId="4" sqref="J14" start="0" length="0">
    <dxf>
      <font>
        <sz val="11"/>
        <color auto="1"/>
        <name val="Calibri"/>
        <scheme val="minor"/>
      </font>
    </dxf>
  </rfmt>
  <rfmt sheetId="4" sqref="K14" start="0" length="0">
    <dxf>
      <numFmt numFmtId="0" formatCode="General"/>
      <alignment wrapText="1" readingOrder="0"/>
    </dxf>
  </rfmt>
  <rfmt sheetId="4" sqref="L14" start="0" length="0">
    <dxf>
      <font>
        <sz val="11"/>
        <color auto="1"/>
        <name val="Calibri"/>
        <scheme val="minor"/>
      </font>
      <numFmt numFmtId="0" formatCode="General"/>
    </dxf>
  </rfmt>
  <rfmt sheetId="4" sqref="M14" start="0" length="0">
    <dxf>
      <border outline="0">
        <right style="thin">
          <color indexed="64"/>
        </right>
      </border>
    </dxf>
  </rfmt>
  <rfmt sheetId="4" sqref="N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O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524" sId="1" numFmtId="4">
    <oc r="L97">
      <v>190583</v>
    </oc>
    <nc r="L97">
      <v>190853</v>
    </nc>
  </rcc>
  <rcc rId="88525" sId="1" numFmtId="4">
    <oc r="L98">
      <v>190583</v>
    </oc>
    <nc r="L98">
      <v>190853</v>
    </nc>
  </rcc>
  <rcc rId="88526" sId="1" numFmtId="4">
    <oc r="L99">
      <v>190583</v>
    </oc>
    <nc r="L99">
      <v>190853</v>
    </nc>
  </rcc>
  <rcc rId="88527" sId="1" numFmtId="4">
    <oc r="L100">
      <v>190583</v>
    </oc>
    <nc r="L100">
      <v>190853</v>
    </nc>
  </rcc>
  <rcc rId="88528" sId="1" numFmtId="4">
    <oc r="L101">
      <v>190583</v>
    </oc>
    <nc r="L101">
      <v>190853</v>
    </nc>
  </rcc>
  <rcc rId="88529" sId="1" numFmtId="4">
    <oc r="L102">
      <v>190583</v>
    </oc>
    <nc r="L102">
      <v>190853</v>
    </nc>
  </rcc>
  <rcc rId="88530" sId="1" numFmtId="4">
    <oc r="J105">
      <v>12843</v>
    </oc>
    <nc r="J105">
      <v>9903</v>
    </nc>
  </rcc>
  <rcc rId="88531" sId="1" numFmtId="4">
    <oc r="J170">
      <v>94022</v>
    </oc>
    <nc r="J170">
      <v>92002</v>
    </nc>
  </rcc>
  <rcc rId="88532" sId="1" numFmtId="4">
    <oc r="J171">
      <v>310496</v>
    </oc>
    <nc r="J171">
      <v>309555</v>
    </nc>
  </rcc>
  <rcc rId="88533" sId="1" numFmtId="4">
    <oc r="J18">
      <v>38615</v>
    </oc>
    <nc r="J18">
      <v>37683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G4" start="0" length="0">
    <dxf>
      <font>
        <color auto="1"/>
      </font>
    </dxf>
  </rfmt>
  <rfmt sheetId="4" sqref="L4">
    <dxf>
      <numFmt numFmtId="166" formatCode="0.000"/>
    </dxf>
  </rfmt>
  <rfmt sheetId="4" sqref="L4">
    <dxf>
      <numFmt numFmtId="2" formatCode="0.00"/>
    </dxf>
  </rfmt>
  <rcv guid="{A1A57B5B-368B-4087-BB80-3AB04FC7D1F6}" action="delete"/>
  <rdn rId="0" localSheetId="1" customView="1" name="Z_A1A57B5B_368B_4087_BB80_3AB04FC7D1F6_.wvu.FilterData" hidden="1" oldHidden="1">
    <formula>TMACNTRTSHIPR!$G$1:$G$210</formula>
    <oldFormula>TMACNTRTSHIPR!$G$1:$G$210</oldFormula>
  </rdn>
  <rdn rId="0" localSheetId="2" customView="1" name="Z_A1A57B5B_368B_4087_BB80_3AB04FC7D1F6_.wvu.FilterData" hidden="1" oldHidden="1">
    <formula>'transfers storage'!$F$12:$F$32</formula>
    <oldFormula>'transfers storage'!$F$12:$F$32</oldFormula>
  </rdn>
  <rdn rId="0" localSheetId="3" customView="1" name="Z_A1A57B5B_368B_4087_BB80_3AB04FC7D1F6_.wvu.FilterData" hidden="1" oldHidden="1">
    <formula>'Yoder 2018 fill'!$F$2:$F$49</formula>
    <oldFormula>'Yoder 2018 fill'!$F$2:$F$49</oldFormula>
  </rdn>
  <rdn rId="0" localSheetId="5" customView="1" name="Z_A1A57B5B_368B_4087_BB80_3AB04FC7D1F6_.wvu.FilterData" hidden="1" oldHidden="1">
    <formula>'Third Party'!$J$1:$J$25</formula>
    <oldFormula>'Third Party'!$J$1:$J$25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39" sId="3">
    <nc r="F29" t="inlineStr">
      <is>
        <t>J Miller</t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40" sId="2" numFmtId="4">
    <oc r="H26">
      <v>267000</v>
    </oc>
    <nc r="H26">
      <v>239500</v>
    </nc>
  </rcc>
  <rcc rId="88541" sId="2">
    <nc r="L26" t="inlineStr">
      <is>
        <t>8/9 am</t>
      </is>
    </nc>
  </rcc>
  <rcc rId="88542" sId="2">
    <oc r="D26" t="inlineStr">
      <is>
        <t>Lindsborg 8/8am</t>
      </is>
    </oc>
    <nc r="D26" t="inlineStr">
      <is>
        <t xml:space="preserve">Lindsborg </t>
      </is>
    </nc>
  </rcc>
  <rrc rId="88543" sId="2" ref="A23:XFD23" action="deleteRow">
    <rfmt sheetId="2" xfDxf="1" sqref="A23:XFD23" start="0" length="0"/>
    <rcc rId="0" sId="2" dxf="1">
      <nc r="A23">
        <v>195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3" t="inlineStr">
        <is>
          <t>Abilene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3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3" t="inlineStr">
        <is>
          <t>Longford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3">
        <v>193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3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3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23">
        <v>90000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3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bottom style="thin">
            <color indexed="64"/>
          </bottom>
        </border>
      </dxf>
    </rfmt>
    <rfmt sheetId="2" sqref="N23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88544" sId="1">
    <oc r="G126" t="inlineStr">
      <is>
        <t>corn dump # 488</t>
      </is>
    </oc>
    <nc r="G126" t="inlineStr">
      <is>
        <t>corn dump # 589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45" sId="1" ref="A136:XFD136" action="insertRow"/>
  <rcc rId="88546" sId="1">
    <nc r="A136">
      <v>11</v>
    </nc>
  </rcc>
  <rcc rId="88547" sId="1">
    <nc r="B136">
      <v>1931</v>
    </nc>
  </rcc>
  <rcc rId="88548" sId="1">
    <nc r="C136" t="inlineStr">
      <is>
        <t>Kansas Ethanol</t>
      </is>
    </nc>
  </rcc>
  <rcc rId="88549" sId="1">
    <nc r="D136">
      <v>19316</v>
    </nc>
  </rcc>
  <rcc rId="88550" sId="1">
    <nc r="E136" t="inlineStr">
      <is>
        <t>Burns Bunker</t>
      </is>
    </nc>
  </rcc>
  <rcc rId="88551" sId="1">
    <nc r="F136">
      <v>245</v>
    </nc>
  </rcc>
  <rcc rId="88552" sId="1">
    <nc r="K136" t="inlineStr">
      <is>
        <t>Corn/04</t>
      </is>
    </nc>
  </rcc>
  <rcc rId="88553" sId="1" numFmtId="4">
    <nc r="M136">
      <v>0.2</v>
    </nc>
  </rcc>
  <rcc rId="88554" sId="1" numFmtId="4">
    <nc r="N136">
      <v>0.32</v>
    </nc>
  </rcc>
  <rcc rId="88555" sId="1">
    <nc r="O136" t="inlineStr">
      <is>
        <t>#2 YC KE Scale July</t>
      </is>
    </nc>
  </rcc>
  <rcc rId="88556" sId="1">
    <nc r="G136" t="inlineStr">
      <is>
        <t>CKT M</t>
      </is>
    </nc>
  </rcc>
  <rcc rId="88557" sId="1">
    <nc r="H136">
      <v>1</v>
    </nc>
  </rcc>
  <rcc rId="88558" sId="1">
    <nc r="I136">
      <v>5</v>
    </nc>
  </rcc>
  <rcc rId="88559" sId="1" odxf="1" dxf="1" numFmtId="4">
    <oc r="L132">
      <v>7027.09</v>
    </oc>
    <nc r="L132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0" sId="1" odxf="1" dxf="1" numFmtId="4">
    <oc r="L133">
      <v>7027.09</v>
    </oc>
    <nc r="L133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1" sId="1" odxf="1" dxf="1" numFmtId="4">
    <oc r="L134">
      <v>7027.09</v>
    </oc>
    <nc r="L134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2" sId="1" odxf="1" dxf="1" numFmtId="4">
    <oc r="L135">
      <v>7027.09</v>
    </oc>
    <nc r="L135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3" sId="1" odxf="1" dxf="1" numFmtId="4">
    <nc r="L136">
      <v>7028.01</v>
    </nc>
    <ndxf>
      <font>
        <sz val="11"/>
        <color auto="1"/>
        <name val="Calibri"/>
        <family val="2"/>
        <scheme val="minor"/>
      </font>
    </ndxf>
  </rcc>
  <rcc rId="88564" sId="1" odxf="1" dxf="1" numFmtId="4">
    <oc r="L137">
      <v>7027.09</v>
    </oc>
    <nc r="L137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5" sId="1" odxf="1" dxf="1" numFmtId="4">
    <oc r="L138">
      <v>7027.09</v>
    </oc>
    <nc r="L138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6" sId="1" odxf="1" dxf="1" numFmtId="4">
    <oc r="L139">
      <v>7027.09</v>
    </oc>
    <nc r="L139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567" sId="1" odxf="1" dxf="1" numFmtId="4">
    <oc r="L140">
      <v>7027.09</v>
    </oc>
    <nc r="L140">
      <v>7028.01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68" sId="1" numFmtId="4">
    <oc r="J207">
      <v>13348</v>
    </oc>
    <nc r="J207">
      <v>12355</v>
    </nc>
  </rcc>
  <rcc rId="88569" sId="1" numFmtId="4">
    <oc r="J197">
      <v>1806</v>
    </oc>
    <nc r="J197">
      <v>2772</v>
    </nc>
  </rcc>
  <rcc rId="88570" sId="1" numFmtId="4">
    <oc r="J191">
      <v>26113</v>
    </oc>
    <nc r="J191">
      <v>25316</v>
    </nc>
  </rcc>
  <rcc rId="88571" sId="1" numFmtId="4">
    <oc r="J188">
      <v>5370</v>
    </oc>
    <nc r="J188">
      <v>4496</v>
    </nc>
  </rcc>
  <rcc rId="88572" sId="1" numFmtId="4">
    <oc r="J186">
      <v>47057</v>
    </oc>
    <nc r="J186">
      <v>46076</v>
    </nc>
  </rcc>
  <rcc rId="88573" sId="1">
    <nc r="I196" t="inlineStr">
      <is>
        <t xml:space="preserve"> </t>
      </is>
    </nc>
  </rcc>
  <rcc rId="88574" sId="1" numFmtId="4">
    <oc r="J52">
      <v>6764</v>
    </oc>
    <nc r="J52">
      <v>4764</v>
    </nc>
  </rcc>
  <rcc rId="88575" sId="1" numFmtId="4">
    <oc r="J56">
      <v>8200</v>
    </oc>
    <nc r="J56">
      <v>1544</v>
    </nc>
  </rcc>
  <rcc rId="88576" sId="1" numFmtId="4">
    <oc r="J39">
      <v>8912</v>
    </oc>
    <nc r="J39">
      <v>2890</v>
    </nc>
  </rcc>
  <rcc rId="88577" sId="1" numFmtId="4">
    <oc r="J48">
      <v>9058</v>
    </oc>
    <nc r="J48">
      <v>3158</v>
    </nc>
  </rcc>
  <rcc rId="88578" sId="1" numFmtId="4">
    <oc r="J12">
      <v>210785</v>
    </oc>
    <nc r="J12">
      <v>216485</v>
    </nc>
  </rcc>
  <rcc rId="88579" sId="1">
    <oc r="G118" t="inlineStr">
      <is>
        <t>Heisler</t>
      </is>
    </oc>
    <nc r="G118"/>
  </rcc>
  <rcc rId="88580" sId="1">
    <oc r="I118">
      <v>3</v>
    </oc>
    <nc r="I118"/>
  </rcc>
  <rcv guid="{ABBE7059-2F63-4761-B7FD-14B6F0DD97ED}" action="delete"/>
  <rdn rId="0" localSheetId="1" customView="1" name="Z_ABBE7059_2F63_4761_B7FD_14B6F0DD97ED_.wvu.FilterData" hidden="1" oldHidden="1">
    <formula>TMACNTRTSHIPR!$G$1:$G$211</formula>
    <oldFormula>TMACNTRTSHIPR!$G$1:$G$211</oldFormula>
  </rdn>
  <rdn rId="0" localSheetId="2" customView="1" name="Z_ABBE7059_2F63_4761_B7FD_14B6F0DD97ED_.wvu.FilterData" hidden="1" oldHidden="1">
    <formula>'transfers storage'!$F$2:$F$31</formula>
    <oldFormula>'transfers storage'!$F$2:$F$31</oldFormula>
  </rdn>
  <rdn rId="0" localSheetId="3" customView="1" name="Z_ABBE7059_2F63_4761_B7FD_14B6F0DD97ED_.wvu.FilterData" hidden="1" oldHidden="1">
    <formula>'Yoder 2018 fill'!$F$2:$F$49</formula>
    <oldFormula>'Yoder 2018 fill'!$F$2:$F$49</oldFormula>
  </rdn>
  <rdn rId="0" localSheetId="5" customView="1" name="Z_ABBE7059_2F63_4761_B7FD_14B6F0DD97ED_.wvu.FilterData" hidden="1" oldHidden="1">
    <formula>'Third Party'!$J$1:$J$25</formula>
    <oldFormula>'Third Party'!$J$1:$J$25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2" sId="1">
    <nc r="I49">
      <v>40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86" sId="1" ref="A66:XFD66" action="insertRow"/>
  <rcc rId="88587" sId="1">
    <nc r="A66">
      <v>11</v>
    </nc>
  </rcc>
  <rcc rId="88588" sId="1">
    <nc r="B66">
      <v>2301</v>
    </nc>
  </rcc>
  <rcc rId="88589" sId="1">
    <nc r="C66" t="inlineStr">
      <is>
        <t>Bunge Emporia</t>
      </is>
    </nc>
  </rcc>
  <rcc rId="88590" sId="1">
    <nc r="D66">
      <v>5591</v>
    </nc>
  </rcc>
  <rcc rId="88591" sId="1">
    <nc r="E66" t="inlineStr">
      <is>
        <t>Groveland</t>
      </is>
    </nc>
  </rcc>
  <rcc rId="88592" sId="1">
    <nc r="F66">
      <v>31</v>
    </nc>
  </rcc>
  <rcc rId="88593" sId="1">
    <nc r="K66" t="inlineStr">
      <is>
        <t>Beans/03</t>
      </is>
    </nc>
  </rcc>
  <rcc rId="88594" sId="1" numFmtId="4">
    <nc r="L66">
      <v>2001657985.02</v>
    </nc>
  </rcc>
  <rcc rId="88595" sId="1" numFmtId="4">
    <nc r="M66">
      <v>0.38</v>
    </nc>
  </rcc>
  <rrc rId="88596" sId="1" ref="A67:XFD67" action="insertRow"/>
  <rcc rId="88597" sId="1">
    <nc r="A67">
      <v>11</v>
    </nc>
  </rcc>
  <rcc rId="88598" sId="1">
    <nc r="B67">
      <v>2301</v>
    </nc>
  </rcc>
  <rcc rId="88599" sId="1">
    <nc r="C67" t="inlineStr">
      <is>
        <t>Bunge Emporia</t>
      </is>
    </nc>
  </rcc>
  <rcc rId="88600" sId="1">
    <nc r="D67">
      <v>5591</v>
    </nc>
  </rcc>
  <rcc rId="88601" sId="1">
    <nc r="E67" t="inlineStr">
      <is>
        <t>Groveland</t>
      </is>
    </nc>
  </rcc>
  <rcc rId="88602" sId="1">
    <nc r="F67">
      <v>31</v>
    </nc>
  </rcc>
  <rcc rId="88603" sId="1">
    <nc r="K67" t="inlineStr">
      <is>
        <t>Beans/03</t>
      </is>
    </nc>
  </rcc>
  <rcc rId="88604" sId="1" numFmtId="4">
    <nc r="L67">
      <v>2001657985.02</v>
    </nc>
  </rcc>
  <rcc rId="88605" sId="1" numFmtId="4">
    <nc r="M67">
      <v>0.38</v>
    </nc>
  </rcc>
  <rrc rId="88606" sId="1" ref="A68:XFD69" action="insertRow"/>
  <rcc rId="88607" sId="1">
    <nc r="A68">
      <v>11</v>
    </nc>
  </rcc>
  <rcc rId="88608" sId="1">
    <nc r="B68">
      <v>2301</v>
    </nc>
  </rcc>
  <rcc rId="88609" sId="1">
    <nc r="C68" t="inlineStr">
      <is>
        <t>Bunge Emporia</t>
      </is>
    </nc>
  </rcc>
  <rcc rId="88610" sId="1">
    <nc r="D68">
      <v>5591</v>
    </nc>
  </rcc>
  <rcc rId="88611" sId="1">
    <nc r="E68" t="inlineStr">
      <is>
        <t>Groveland</t>
      </is>
    </nc>
  </rcc>
  <rcc rId="88612" sId="1">
    <nc r="F68">
      <v>31</v>
    </nc>
  </rcc>
  <rcc rId="88613" sId="1">
    <nc r="K68" t="inlineStr">
      <is>
        <t>Beans/03</t>
      </is>
    </nc>
  </rcc>
  <rcc rId="88614" sId="1" numFmtId="4">
    <nc r="L68">
      <v>2001657985.02</v>
    </nc>
  </rcc>
  <rcc rId="88615" sId="1" numFmtId="4">
    <nc r="M68">
      <v>0.38</v>
    </nc>
  </rcc>
  <rcc rId="88616" sId="1">
    <nc r="A69">
      <v>11</v>
    </nc>
  </rcc>
  <rcc rId="88617" sId="1">
    <nc r="B69">
      <v>2301</v>
    </nc>
  </rcc>
  <rcc rId="88618" sId="1">
    <nc r="C69" t="inlineStr">
      <is>
        <t>Bunge Emporia</t>
      </is>
    </nc>
  </rcc>
  <rcc rId="88619" sId="1">
    <nc r="D69">
      <v>5591</v>
    </nc>
  </rcc>
  <rcc rId="88620" sId="1">
    <nc r="E69" t="inlineStr">
      <is>
        <t>Groveland</t>
      </is>
    </nc>
  </rcc>
  <rcc rId="88621" sId="1">
    <nc r="F69">
      <v>31</v>
    </nc>
  </rcc>
  <rcc rId="88622" sId="1">
    <nc r="K69" t="inlineStr">
      <is>
        <t>Beans/03</t>
      </is>
    </nc>
  </rcc>
  <rcc rId="88623" sId="1" numFmtId="4">
    <nc r="L69">
      <v>2001657985.02</v>
    </nc>
  </rcc>
  <rcc rId="88624" sId="1" numFmtId="4">
    <nc r="M69">
      <v>0.38</v>
    </nc>
  </rcc>
  <rrc rId="88625" sId="1" ref="A30:XFD30" action="deleteRow">
    <rfmt sheetId="1" xfDxf="1" sqref="A30:XFD30" start="0" length="0"/>
    <rcc rId="0" sId="1" dxf="1">
      <nc r="A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Hillsboro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311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Pleasant Hills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894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2001652306.04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0.24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0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626" sId="2">
    <nc r="F31" t="inlineStr">
      <is>
        <t>CPC</t>
      </is>
    </nc>
  </rcc>
  <rcc rId="88627" sId="2" numFmtId="4">
    <oc r="G6">
      <v>1</v>
    </oc>
    <nc r="G6"/>
  </rcc>
  <rcc rId="88628" sId="2" numFmtId="4">
    <oc r="G7">
      <v>2</v>
    </oc>
    <nc r="G7"/>
  </rcc>
  <rcc rId="88629" sId="2" numFmtId="4">
    <oc r="G9">
      <v>1</v>
    </oc>
    <nc r="G9"/>
  </rcc>
  <rcc rId="88630" sId="2" numFmtId="4">
    <oc r="G10">
      <v>1</v>
    </oc>
    <nc r="G10"/>
  </rcc>
  <rcc rId="88631" sId="2" numFmtId="4">
    <oc r="G13">
      <v>4</v>
    </oc>
    <nc r="G13"/>
  </rcc>
  <rcc rId="88632" sId="2" numFmtId="4">
    <oc r="G14">
      <v>1</v>
    </oc>
    <nc r="G14"/>
  </rcc>
  <rcc rId="88633" sId="2" numFmtId="4">
    <oc r="G15">
      <v>1</v>
    </oc>
    <nc r="G15"/>
  </rcc>
  <rcc rId="88634" sId="2" numFmtId="4">
    <oc r="G25">
      <v>1</v>
    </oc>
    <nc r="G25"/>
  </rcc>
  <rcc rId="88635" sId="2" numFmtId="4">
    <oc r="G26">
      <v>2</v>
    </oc>
    <nc r="G26"/>
  </rcc>
  <rcc rId="88636" sId="2" numFmtId="4">
    <oc r="G27">
      <v>1</v>
    </oc>
    <nc r="G27"/>
  </rcc>
  <rcc rId="88637" sId="2" numFmtId="4">
    <oc r="G28">
      <v>1</v>
    </oc>
    <nc r="G28"/>
  </rcc>
  <rcc rId="88638" sId="2" numFmtId="4">
    <oc r="G29">
      <v>1</v>
    </oc>
    <nc r="G29"/>
  </rcc>
  <rcc rId="88639" sId="2" numFmtId="4">
    <nc r="G31">
      <v>1</v>
    </nc>
  </rcc>
  <rrc rId="88640" sId="1" ref="A148:XFD148" action="insertRow"/>
  <rcc rId="88641" sId="1">
    <nc r="A148">
      <v>11</v>
    </nc>
  </rcc>
  <rcc rId="88642" sId="1">
    <nc r="B148">
      <v>1931</v>
    </nc>
  </rcc>
  <rcc rId="88643" sId="1">
    <nc r="C148" t="inlineStr">
      <is>
        <t>Kansas Ethanol</t>
      </is>
    </nc>
  </rcc>
  <rcc rId="88644" sId="1">
    <nc r="D148">
      <v>19316</v>
    </nc>
  </rcc>
  <rcc rId="88645" sId="1" numFmtId="4">
    <nc r="J148">
      <v>15229</v>
    </nc>
  </rcc>
  <rcc rId="88646" sId="1">
    <nc r="K148" t="inlineStr">
      <is>
        <t>Corn/04</t>
      </is>
    </nc>
  </rcc>
  <rcc rId="88647" sId="1" numFmtId="4">
    <nc r="L148">
      <v>7028.02</v>
    </nc>
  </rcc>
  <rcc rId="88648" sId="1" numFmtId="4">
    <nc r="N148">
      <v>0.22</v>
    </nc>
  </rcc>
  <rcc rId="88649" sId="1">
    <nc r="O148" t="inlineStr">
      <is>
        <t>#2 YC KE Scale Aug</t>
      </is>
    </nc>
  </rcc>
  <rcc rId="88650" sId="1">
    <nc r="E148" t="inlineStr">
      <is>
        <t>Buhler</t>
      </is>
    </nc>
  </rcc>
  <rcc rId="88651" sId="1">
    <nc r="F148">
      <v>21</v>
    </nc>
  </rcc>
  <rcc rId="88652" sId="1" numFmtId="4">
    <oc r="J135">
      <v>20000</v>
    </oc>
    <nc r="J135">
      <v>160000</v>
    </nc>
  </rcc>
  <rcc rId="88653" sId="1" odxf="1" dxf="1" numFmtId="4">
    <oc r="L132">
      <v>7027.06</v>
    </oc>
    <nc r="L132">
      <v>7028.02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88654" sId="1" odxf="1" dxf="1" numFmtId="4">
    <oc r="L133">
      <v>7027.06</v>
    </oc>
    <nc r="L133">
      <v>7028.02</v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fmt sheetId="3" sqref="D9:D11">
    <dxf>
      <fill>
        <patternFill patternType="none">
          <bgColor auto="1"/>
        </patternFill>
      </fill>
    </dxf>
  </rfmt>
  <rcc rId="88655" sId="3" numFmtId="4">
    <oc r="H9">
      <v>36000</v>
    </oc>
    <nc r="H9"/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56" sId="1">
    <oc r="I31">
      <v>1</v>
    </oc>
    <nc r="I31"/>
  </rcc>
  <rcc rId="88657" sId="1">
    <oc r="I37">
      <v>5</v>
    </oc>
    <nc r="I37"/>
  </rcc>
  <rcc rId="88658" sId="1">
    <oc r="I38">
      <v>10</v>
    </oc>
    <nc r="I38"/>
  </rcc>
  <rcc rId="88659" sId="1">
    <oc r="I41">
      <v>10</v>
    </oc>
    <nc r="I41"/>
  </rcc>
  <rcc rId="88660" sId="1">
    <oc r="I42">
      <v>2</v>
    </oc>
    <nc r="I42"/>
  </rcc>
  <rcc rId="88661" sId="1">
    <oc r="I43">
      <v>5</v>
    </oc>
    <nc r="I43"/>
  </rcc>
  <rcc rId="88662" sId="1">
    <oc r="I44">
      <v>2</v>
    </oc>
    <nc r="I44"/>
  </rcc>
  <rcc rId="88663" sId="1">
    <nc r="G81" t="inlineStr">
      <is>
        <t>7:00am to 4:00pm M-Th</t>
      </is>
    </nc>
  </rcc>
  <rfmt sheetId="1" sqref="G81" start="0" length="2147483647">
    <dxf>
      <font>
        <color rgb="FFFF0000"/>
      </font>
    </dxf>
  </rfmt>
  <rfmt sheetId="1" sqref="G81" start="0" length="2147483647">
    <dxf>
      <font>
        <b/>
      </font>
    </dxf>
  </rfmt>
  <rcc rId="88664" sId="1">
    <oc r="G90" t="inlineStr">
      <is>
        <t>SI</t>
      </is>
    </oc>
    <nc r="G90"/>
  </rcc>
  <rcc rId="88665" sId="1">
    <oc r="I90">
      <v>1</v>
    </oc>
    <nc r="I90"/>
  </rcc>
  <rcc rId="88666" sId="1">
    <oc r="G91" t="inlineStr">
      <is>
        <t>H &amp; K cattle and Trucking</t>
      </is>
    </oc>
    <nc r="G91"/>
  </rcc>
  <rcc rId="88667" sId="1">
    <oc r="I91">
      <v>6</v>
    </oc>
    <nc r="I91"/>
  </rcc>
  <rrc rId="88668" sId="1" ref="A90:XFD90" action="deleteRow">
    <rfmt sheetId="1" xfDxf="1" sqref="A90:XFD90" start="0" length="0"/>
    <rcc rId="0" sId="1" dxf="1">
      <nc r="A9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0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0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0" t="inlineStr">
        <is>
          <t>Hillsboro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0">
        <v>311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90">
        <v>360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0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0">
        <v>59987.06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0">
        <v>0.12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0" start="0" length="0">
      <dxf>
        <font>
          <sz val="10"/>
          <color auto="1"/>
          <name val="Arial"/>
          <family val="2"/>
          <scheme val="none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8669" sId="1" numFmtId="4">
    <oc r="L147">
      <v>7028.02</v>
    </oc>
    <nc r="L147">
      <v>7028.03</v>
    </nc>
  </rcc>
  <rcc rId="88670" sId="1" numFmtId="4">
    <oc r="N147">
      <v>0.22</v>
    </oc>
    <nc r="N147">
      <v>0.15</v>
    </nc>
  </rcc>
  <rcc rId="88671" sId="1" numFmtId="4">
    <oc r="J147">
      <v>15229</v>
    </oc>
    <nc r="J147">
      <v>15000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672" sId="1" ref="A143:XFD143" action="deleteRow">
    <undo index="65535" exp="area" dr="I129:I143" r="I128" sId="1"/>
    <undo index="65535" exp="area" dr="H3:H143" r="J2" sId="1"/>
    <rfmt sheetId="1" xfDxf="1" sqref="A143:XFD143" start="0" length="0"/>
    <rfmt sheetId="1" sqref="A1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4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73" sId="1" ref="A130:XFD130" action="deleteRow">
    <rfmt sheetId="1" xfDxf="1" sqref="A130:XFD130" start="0" length="0"/>
    <rcc rId="0" sId="1" dxf="1">
      <nc r="A1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0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0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0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0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0">
        <v>21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30" t="inlineStr">
        <is>
          <t>HOLD Bugs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0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30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0">
        <v>7027.04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0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30">
        <v>0.16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0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674" sId="1" ref="A130:XFD130" action="deleteRow">
    <rfmt sheetId="1" xfDxf="1" sqref="A130:XFD130" start="0" length="0"/>
    <rcc rId="0" sId="1" dxf="1">
      <nc r="A1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0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0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0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0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0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0">
        <v>295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0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0">
        <v>7028.02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0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3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0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675" sId="1" ref="A130:XFD130" action="deleteRow">
    <rfmt sheetId="1" xfDxf="1" sqref="A130:XFD130" start="0" length="0"/>
    <rcc rId="0" sId="1" dxf="1">
      <nc r="A1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0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0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0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0" t="inlineStr">
        <is>
          <t>Halstead East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0">
        <v>433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0" start="0" length="0">
      <dxf>
        <alignment horizontal="center" vertical="top"/>
        <border outline="0">
          <right style="thin">
            <color indexed="64"/>
          </right>
          <bottom style="thin">
            <color indexed="64"/>
          </bottom>
        </border>
      </dxf>
    </rfmt>
    <rfmt sheetId="1" sqref="H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0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30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0">
        <v>7028.02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0">
        <v>0.14000000000000001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3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0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676" sId="1" ref="A129:XFD129" action="deleteRow">
    <undo index="65535" exp="area" dr="I129:I139" r="I128" sId="1"/>
    <rfmt sheetId="1" xfDxf="1" sqref="A129:XFD129" start="0" length="0"/>
    <rcc rId="0" sId="1" dxf="1">
      <nc r="A1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29">
        <v>1967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2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9">
        <v>7027.03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9" t="inlineStr">
        <is>
          <t>a lot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2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77" sId="1" ref="A129:XFD129" action="deleteRow">
    <undo index="65535" exp="area" dr="I129:I138" r="I128" sId="1"/>
    <rfmt sheetId="1" xfDxf="1" sqref="A129:XFD129" start="0" length="0"/>
    <rcc rId="0" sId="1" dxf="1">
      <nc r="A1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9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9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9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9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9">
        <v>293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29">
        <v>0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29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9">
        <v>7027.08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9">
        <v>0.25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2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29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78" sId="1" numFmtId="4">
    <oc r="J138">
      <v>410000</v>
    </oc>
    <nc r="J138">
      <v>349000</v>
    </nc>
  </rcc>
  <rcc rId="88679" sId="1" numFmtId="4">
    <oc r="J129">
      <v>160000</v>
    </oc>
    <nc r="J129">
      <v>156000</v>
    </nc>
  </rcc>
  <rcc rId="88680" sId="1" numFmtId="4">
    <oc r="J139">
      <v>162989</v>
    </oc>
    <nc r="J139"/>
  </rcc>
  <rcc rId="88681" sId="1" numFmtId="4">
    <oc r="J140">
      <v>15229</v>
    </oc>
    <nc r="J140">
      <v>54327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682" sId="1" ref="A147:XFD147" action="insertRow"/>
  <rcc rId="88683" sId="1">
    <nc r="A147">
      <v>11</v>
    </nc>
  </rcc>
  <rcc rId="88684" sId="1">
    <nc r="B147">
      <v>2496</v>
    </nc>
  </rcc>
  <rcc rId="88685" sId="1">
    <nc r="C147" t="inlineStr">
      <is>
        <t>Barton County Feeders</t>
      </is>
    </nc>
  </rcc>
  <rcc rId="88686" sId="1">
    <nc r="D147">
      <v>24961</v>
    </nc>
  </rcc>
  <rcc rId="88687" sId="1">
    <nc r="E147" t="inlineStr">
      <is>
        <t>Lindsborg</t>
      </is>
    </nc>
  </rcc>
  <rcc rId="88688" sId="1">
    <nc r="F147">
      <v>61</v>
    </nc>
  </rcc>
  <rcc rId="88689" sId="1" numFmtId="4">
    <nc r="J147">
      <v>10000</v>
    </nc>
  </rcc>
  <rcc rId="88690" sId="1" numFmtId="4">
    <oc r="J146">
      <v>25000</v>
    </oc>
    <nc r="J146">
      <v>15000</v>
    </nc>
  </rcc>
  <rcc rId="88691" sId="1">
    <nc r="K147" t="inlineStr">
      <is>
        <t>Corn/04</t>
      </is>
    </nc>
  </rcc>
  <rrc rId="88692" sId="1" ref="A147:XFD147" action="deleteRow">
    <rfmt sheetId="1" xfDxf="1" sqref="A147:XFD147" start="0" length="0"/>
    <rcc rId="0" sId="1" dxf="1">
      <nc r="A14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7">
        <v>2496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7" t="inlineStr">
        <is>
          <t>Barton County Feeders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7">
        <v>24961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47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7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7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L14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93" sId="1" ref="A144:XFD144" action="insertRow"/>
  <rcc rId="88694" sId="1">
    <nc r="A144">
      <v>11</v>
    </nc>
  </rcc>
  <rcc rId="88695" sId="1">
    <nc r="B144">
      <v>2496</v>
    </nc>
  </rcc>
  <rcc rId="88696" sId="1">
    <nc r="C144" t="inlineStr">
      <is>
        <t>Barton County Feeders</t>
      </is>
    </nc>
  </rcc>
  <rcc rId="88697" sId="1">
    <nc r="D144">
      <v>24961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98" sId="1">
    <nc r="E144" t="inlineStr">
      <is>
        <t>Lindsborg</t>
      </is>
    </nc>
  </rcc>
  <rcc rId="88699" sId="1">
    <nc r="F144">
      <v>61</v>
    </nc>
  </rcc>
  <rcc rId="88700" sId="1" numFmtId="4">
    <nc r="J144">
      <v>10000</v>
    </nc>
  </rcc>
  <rcc rId="88701" sId="1" numFmtId="4">
    <oc r="J143">
      <v>25000</v>
    </oc>
    <nc r="J143">
      <v>15000</v>
    </nc>
  </rcc>
  <rcc rId="88702" sId="1">
    <nc r="K144" t="inlineStr">
      <is>
        <t>Corn/04</t>
      </is>
    </nc>
  </rcc>
  <rcc rId="88703" sId="1" numFmtId="4">
    <nc r="L144">
      <v>10201.01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04" sId="1" ref="A146:XFD146" action="insertRow"/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05" sId="1">
    <nc r="A146">
      <v>11</v>
    </nc>
  </rcc>
  <rcc rId="88706" sId="1">
    <nc r="B146">
      <v>1200</v>
    </nc>
  </rcc>
  <rcc rId="88707" sId="1">
    <nc r="C146" t="inlineStr">
      <is>
        <t>Knight Feedlot</t>
      </is>
    </nc>
  </rcc>
  <rcc rId="88708" sId="1">
    <nc r="D146">
      <v>23303</v>
    </nc>
  </rcc>
  <rcc rId="88709" sId="1">
    <nc r="E146" t="inlineStr">
      <is>
        <t>lindsborg</t>
      </is>
    </nc>
  </rcc>
  <rcc rId="88710" sId="1">
    <nc r="F146">
      <v>61</v>
    </nc>
  </rcc>
  <rcc rId="88711" sId="1" numFmtId="4">
    <nc r="J146">
      <v>10000</v>
    </nc>
  </rcc>
  <rcc rId="88712" sId="1" numFmtId="4">
    <oc r="J145">
      <v>25000</v>
    </oc>
    <nc r="J145">
      <v>15000</v>
    </nc>
  </rcc>
  <rcc rId="88713" sId="1">
    <nc r="K146" t="inlineStr">
      <is>
        <t>Corn/04</t>
      </is>
    </nc>
  </rcc>
  <rcc rId="88714" sId="1" numFmtId="4">
    <nc r="L146">
      <v>20202.009999999998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15" sId="1" ref="A166:XFD167" action="insertRow"/>
  <rcc rId="88716" sId="1" odxf="1" dxf="1">
    <nc r="A166">
      <v>110</v>
    </nc>
    <odxf>
      <font>
        <sz val="18"/>
      </font>
    </odxf>
    <ndxf>
      <font>
        <sz val="11"/>
        <color theme="1"/>
        <name val="Calibri"/>
        <family val="2"/>
        <scheme val="minor"/>
      </font>
    </ndxf>
  </rcc>
  <rcc rId="88717" sId="1" odxf="1" dxf="1">
    <nc r="B166">
      <v>6201</v>
    </nc>
    <odxf>
      <font>
        <sz val="18"/>
        <color auto="1"/>
      </font>
      <alignment wrapText="0"/>
    </odxf>
    <ndxf>
      <font>
        <sz val="11"/>
        <color theme="1"/>
        <name val="Calibri"/>
        <family val="2"/>
        <scheme val="minor"/>
      </font>
      <alignment wrapText="1"/>
    </ndxf>
  </rcc>
  <rfmt sheetId="1" sqref="C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D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E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F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G166" start="0" length="0">
    <dxf>
      <font>
        <u val="none"/>
        <sz val="11"/>
        <color theme="1"/>
        <name val="Calibri"/>
        <family val="2"/>
        <scheme val="minor"/>
      </font>
      <alignment wrapText="1"/>
    </dxf>
  </rfmt>
  <rfmt sheetId="1" sqref="H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I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J166" start="0" length="0">
    <dxf>
      <font>
        <sz val="11"/>
        <color theme="1"/>
        <name val="Calibri"/>
        <family val="2"/>
        <scheme val="minor"/>
      </font>
      <alignment wrapText="1"/>
    </dxf>
  </rfmt>
  <rcc rId="88718" sId="1" odxf="1" dxf="1">
    <nc r="K166" t="inlineStr">
      <is>
        <t>Corn/04</t>
      </is>
    </nc>
    <odxf>
      <font>
        <sz val="18"/>
        <color auto="1"/>
      </font>
      <alignment wrapText="0"/>
    </odxf>
    <ndxf>
      <font>
        <sz val="11"/>
        <color theme="1"/>
        <name val="Calibri"/>
        <family val="2"/>
        <scheme val="minor"/>
      </font>
      <alignment wrapText="1"/>
    </ndxf>
  </rcc>
  <rfmt sheetId="1" sqref="L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M166" start="0" length="0">
    <dxf>
      <font>
        <sz val="11"/>
        <color theme="1"/>
        <name val="Calibri"/>
        <family val="2"/>
        <scheme val="minor"/>
      </font>
      <alignment wrapText="1"/>
    </dxf>
  </rfmt>
  <rfmt sheetId="1" sqref="N166" start="0" length="0">
    <dxf>
      <font>
        <sz val="11"/>
        <color theme="1"/>
        <name val="Calibri"/>
        <family val="2"/>
        <scheme val="minor"/>
      </font>
      <alignment wrapText="1"/>
    </dxf>
  </rfmt>
  <rcc rId="88719" sId="1" odxf="1" dxf="1">
    <nc r="O166" t="inlineStr">
      <is>
        <t>#2 YC SW Scale</t>
      </is>
    </nc>
    <odxf>
      <font>
        <sz val="18"/>
        <color rgb="FFFF0000"/>
      </font>
      <numFmt numFmtId="0" formatCode="General"/>
    </odxf>
    <ndxf>
      <font>
        <sz val="11"/>
        <color theme="1"/>
        <name val="Calibri"/>
        <family val="2"/>
        <scheme val="minor"/>
      </font>
      <numFmt numFmtId="21" formatCode="d\-mmm"/>
    </ndxf>
  </rcc>
  <rcc rId="88720" sId="1">
    <nc r="C166" t="inlineStr">
      <is>
        <t>Double T</t>
      </is>
    </nc>
  </rcc>
  <rcc rId="88721" sId="1">
    <nc r="D166">
      <v>11711</v>
    </nc>
  </rcc>
  <rcc rId="88722" sId="1">
    <nc r="E166" t="inlineStr">
      <is>
        <t>Onaga</t>
      </is>
    </nc>
  </rcc>
  <rcc rId="88723" sId="1">
    <nc r="F166">
      <v>295</v>
    </nc>
  </rcc>
  <rcc rId="88724" sId="1" numFmtId="4">
    <nc r="J166">
      <v>950</v>
    </nc>
  </rcc>
  <rcc rId="88725" sId="1" numFmtId="4">
    <nc r="L166">
      <v>764120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26" sId="1" ref="A70:XFD73" action="insertRow"/>
  <rcc rId="88727" sId="1">
    <nc r="A71">
      <v>11</v>
    </nc>
  </rcc>
  <rcc rId="88728" sId="1">
    <nc r="B71">
      <v>2301</v>
    </nc>
  </rcc>
  <rcc rId="88729" sId="1">
    <nc r="C71" t="inlineStr">
      <is>
        <t>Bunge Emporia</t>
      </is>
    </nc>
  </rcc>
  <rcc rId="88730" sId="1">
    <nc r="D71">
      <v>5591</v>
    </nc>
  </rcc>
  <rcc rId="88731" sId="1">
    <nc r="E71" t="inlineStr">
      <is>
        <t>Un-allocated</t>
      </is>
    </nc>
  </rcc>
  <rcc rId="88732" sId="1">
    <nc r="F71">
      <v>1</v>
    </nc>
  </rcc>
  <rcc rId="88733" sId="1" numFmtId="4">
    <nc r="J71">
      <v>500000</v>
    </nc>
  </rcc>
  <rcc rId="88734" sId="1">
    <nc r="K71" t="inlineStr">
      <is>
        <t>Beans/03</t>
      </is>
    </nc>
  </rcc>
  <rcc rId="88735" sId="1">
    <nc r="O71" t="inlineStr">
      <is>
        <t xml:space="preserve">LH Aug </t>
      </is>
    </nc>
  </rcc>
  <rcc rId="88736" sId="1">
    <nc r="O72" t="inlineStr">
      <is>
        <t>FH Sep</t>
      </is>
    </nc>
  </rcc>
  <rcc rId="88737" sId="1">
    <nc r="O73" t="inlineStr">
      <is>
        <t>LH Sep</t>
      </is>
    </nc>
  </rcc>
  <rcc rId="88738" sId="1">
    <nc r="A72">
      <v>11</v>
    </nc>
  </rcc>
  <rcc rId="88739" sId="1">
    <nc r="B72">
      <v>2301</v>
    </nc>
  </rcc>
  <rcc rId="88740" sId="1">
    <nc r="C72" t="inlineStr">
      <is>
        <t>Bunge Emporia</t>
      </is>
    </nc>
  </rcc>
  <rcc rId="88741" sId="1">
    <nc r="D72">
      <v>5591</v>
    </nc>
  </rcc>
  <rcc rId="88742" sId="1">
    <nc r="E72" t="inlineStr">
      <is>
        <t>Un-allocated</t>
      </is>
    </nc>
  </rcc>
  <rcc rId="88743" sId="1">
    <nc r="F72">
      <v>1</v>
    </nc>
  </rcc>
  <rcc rId="88744" sId="1" numFmtId="4">
    <nc r="J72">
      <v>500000</v>
    </nc>
  </rcc>
  <rcc rId="88745" sId="1">
    <nc r="K72" t="inlineStr">
      <is>
        <t>Beans/03</t>
      </is>
    </nc>
  </rcc>
  <rcc rId="88746" sId="1">
    <nc r="A73">
      <v>11</v>
    </nc>
  </rcc>
  <rcc rId="88747" sId="1">
    <nc r="B73">
      <v>2301</v>
    </nc>
  </rcc>
  <rcc rId="88748" sId="1">
    <nc r="C73" t="inlineStr">
      <is>
        <t>Bunge Emporia</t>
      </is>
    </nc>
  </rcc>
  <rcc rId="88749" sId="1">
    <nc r="D73">
      <v>5591</v>
    </nc>
  </rcc>
  <rcc rId="88750" sId="1">
    <nc r="E73" t="inlineStr">
      <is>
        <t>Un-allocated</t>
      </is>
    </nc>
  </rcc>
  <rcc rId="88751" sId="1">
    <nc r="F73">
      <v>1</v>
    </nc>
  </rcc>
  <rcc rId="88752" sId="1" numFmtId="4">
    <nc r="J73">
      <v>500000</v>
    </nc>
  </rcc>
  <rcc rId="88753" sId="1">
    <nc r="K73" t="inlineStr">
      <is>
        <t>Beans/03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3" sId="2" numFmtId="4">
    <oc r="G10">
      <v>2</v>
    </oc>
    <nc r="G10">
      <v>3</v>
    </nc>
  </rcc>
  <rrc rId="93714" sId="1" ref="A40:XFD40" action="insertRow"/>
  <rcc rId="93715" sId="1">
    <nc r="A40">
      <v>11</v>
    </nc>
  </rcc>
  <rcc rId="93716" sId="1">
    <nc r="B40">
      <v>2301</v>
    </nc>
  </rcc>
  <rcc rId="93717" sId="1">
    <nc r="C40" t="inlineStr">
      <is>
        <t>Bunge Emporia</t>
      </is>
    </nc>
  </rcc>
  <rcc rId="93718" sId="1">
    <nc r="D40">
      <v>5591</v>
    </nc>
  </rcc>
  <rcc rId="93719" sId="1">
    <nc r="E40" t="inlineStr">
      <is>
        <t>Alta Vista</t>
      </is>
    </nc>
  </rcc>
  <rcc rId="93720" sId="1">
    <nc r="F40">
      <v>294</v>
    </nc>
  </rcc>
  <rcc rId="93721" sId="1">
    <nc r="K40" t="inlineStr">
      <is>
        <t>Beans/03</t>
      </is>
    </nc>
  </rcc>
  <rcc rId="93722" sId="1" numFmtId="4">
    <nc r="L40">
      <v>2092.08</v>
    </nc>
  </rcc>
  <rcc rId="93723" sId="1" numFmtId="4">
    <nc r="M40">
      <v>0.2</v>
    </nc>
  </rcc>
  <rcc rId="93724" sId="1">
    <nc r="G40" t="inlineStr">
      <is>
        <t>Heigle</t>
      </is>
    </nc>
  </rcc>
  <rcc rId="93725" sId="1">
    <nc r="H40">
      <v>1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54" sId="1" numFmtId="4">
    <nc r="N150">
      <v>0.15</v>
    </nc>
  </rcc>
  <rcc rId="88755" sId="1" numFmtId="4">
    <nc r="M150">
      <v>0.16</v>
    </nc>
  </rcc>
  <rcc rId="88756" sId="1" numFmtId="4">
    <nc r="N148">
      <v>0.27</v>
    </nc>
  </rcc>
  <rcc rId="88757" sId="1" numFmtId="4">
    <nc r="M148">
      <v>0.27</v>
    </nc>
  </rcc>
  <rrc rId="88758" sId="1" ref="A153:XFD153" action="insertRow"/>
  <rrc rId="88759" sId="1" ref="A149:XFD149" action="insertRow"/>
  <rcc rId="88760" sId="2">
    <nc r="F30" t="inlineStr">
      <is>
        <t>MKC Abl.</t>
      </is>
    </nc>
  </rcc>
  <rcc rId="88761" sId="2" numFmtId="4">
    <nc r="G30">
      <v>2</v>
    </nc>
  </rcc>
  <rcc rId="88762" sId="2" numFmtId="4">
    <nc r="J30">
      <v>0.1</v>
    </nc>
  </rcc>
  <rcc rId="88763" sId="10">
    <oc r="C11" t="inlineStr">
      <is>
        <t>Bunge Emp.</t>
      </is>
    </oc>
    <nc r="C11" t="inlineStr">
      <is>
        <t>Bennington MKC</t>
      </is>
    </nc>
  </rcc>
  <rcc rId="88764" sId="10">
    <oc r="D11" t="inlineStr">
      <is>
        <t>Beans</t>
      </is>
    </oc>
    <nc r="D11" t="inlineStr">
      <is>
        <t>Wheat</t>
      </is>
    </nc>
  </rcc>
  <rcc rId="88765" sId="10" numFmtId="4">
    <oc r="E11">
      <v>2001652306</v>
    </oc>
    <nc r="E11" t="inlineStr">
      <is>
        <t>trans</t>
      </is>
    </nc>
  </rcc>
  <rcc rId="88766" sId="10" numFmtId="11">
    <oc r="G11">
      <v>0.47</v>
    </oc>
    <nc r="G11">
      <v>0.1</v>
    </nc>
  </rcc>
  <rcc rId="88767" sId="10">
    <oc r="B12" t="inlineStr">
      <is>
        <t>Bennington</t>
      </is>
    </oc>
    <nc r="B12" t="inlineStr">
      <is>
        <t>Longford</t>
      </is>
    </nc>
  </rcc>
  <rcc rId="88768" sId="10">
    <oc r="C12" t="inlineStr">
      <is>
        <t>Scoular Salina</t>
      </is>
    </oc>
    <nc r="C12" t="inlineStr">
      <is>
        <t>Bennington MKC</t>
      </is>
    </nc>
  </rcc>
  <rcc rId="88769" sId="10">
    <oc r="E12">
      <v>2226149.02</v>
    </oc>
    <nc r="E12" t="inlineStr">
      <is>
        <t>trans</t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70" sId="1">
    <oc r="I18">
      <v>100</v>
    </oc>
    <nc r="I18"/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71" sId="1" numFmtId="4">
    <oc r="J103">
      <v>100000</v>
    </oc>
    <nc r="J103">
      <v>98936</v>
    </nc>
  </rcc>
  <rcc rId="88772" sId="1">
    <oc r="G179" t="inlineStr">
      <is>
        <t>finish 79395 first</t>
      </is>
    </oc>
    <nc r="G179"/>
  </rcc>
  <rcc rId="88773" sId="1" numFmtId="4">
    <oc r="J184">
      <v>21099</v>
    </oc>
    <nc r="J184">
      <v>18313</v>
    </nc>
  </rcc>
  <rcc rId="88774" sId="1" numFmtId="4">
    <oc r="J99">
      <v>12230</v>
    </oc>
    <nc r="J99">
      <v>11310</v>
    </nc>
  </rcc>
  <rcc rId="88775" sId="1" numFmtId="4">
    <oc r="J18">
      <v>37683</v>
    </oc>
    <nc r="J18">
      <v>33952</v>
    </nc>
  </rcc>
  <rcc rId="88776" sId="1" numFmtId="4">
    <oc r="J12">
      <v>216485</v>
    </oc>
    <nc r="J12">
      <v>212756</v>
    </nc>
  </rcc>
  <rcc rId="88777" sId="1" numFmtId="4">
    <oc r="J96">
      <v>25589</v>
    </oc>
    <nc r="J96">
      <v>24685</v>
    </nc>
  </rcc>
  <rcc rId="88778" sId="1" numFmtId="4">
    <oc r="J214">
      <v>12355</v>
    </oc>
    <nc r="J214">
      <v>10223</v>
    </nc>
  </rcc>
  <rcc rId="88779" sId="1" numFmtId="4">
    <oc r="J193">
      <v>46076</v>
    </oc>
    <nc r="J193">
      <v>43013</v>
    </nc>
  </rcc>
  <rcc rId="88780" sId="1" numFmtId="4">
    <oc r="J178">
      <v>92002</v>
    </oc>
    <nc r="J178">
      <v>85776</v>
    </nc>
  </rcc>
  <rcc rId="88781" sId="1" numFmtId="4">
    <oc r="J179">
      <v>309555</v>
    </oc>
    <nc r="J179">
      <v>307692</v>
    </nc>
  </rcc>
  <rcc rId="88782" sId="1" numFmtId="4">
    <oc r="J176">
      <v>7600</v>
    </oc>
    <nc r="J176">
      <v>4698</v>
    </nc>
  </rcc>
  <rcc rId="88783" sId="1" numFmtId="4">
    <oc r="J143">
      <v>162989</v>
    </oc>
    <nc r="J143">
      <v>154014</v>
    </nc>
  </rcc>
  <rcft rId="88680" sheetId="1"/>
  <rcc rId="88784" sId="1" numFmtId="4">
    <oc r="J144">
      <v>15229</v>
    </oc>
    <nc r="J144">
      <v>51336</v>
    </nc>
  </rcc>
  <rcft rId="88681" sheetId="1"/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85" sId="1">
    <oc r="E57" t="inlineStr">
      <is>
        <t>Bushton</t>
      </is>
    </oc>
    <nc r="E57" t="inlineStr">
      <is>
        <t>Bushton 10 lds 8/9pm</t>
      </is>
    </nc>
  </rcc>
  <rfmt sheetId="1" sqref="E57">
    <dxf>
      <fill>
        <patternFill patternType="solid">
          <bgColor rgb="FFFFFF00"/>
        </patternFill>
      </fill>
    </dxf>
  </rfmt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86" sId="1" numFmtId="4">
    <oc r="J18">
      <v>33952</v>
    </oc>
    <nc r="J18">
      <v>28263</v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87" sId="1">
    <nc r="I79">
      <v>15</v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88" sId="1" numFmtId="4">
    <oc r="J200">
      <v>42371</v>
    </oc>
    <nc r="J200">
      <v>40297</v>
    </nc>
  </rcc>
  <rcc rId="88789" sId="1" numFmtId="4">
    <oc r="J178">
      <v>85776</v>
    </oc>
    <nc r="J178">
      <v>84803</v>
    </nc>
  </rcc>
  <rcc rId="88790" sId="1" numFmtId="4">
    <oc r="J176">
      <v>4698</v>
    </oc>
    <nc r="J176">
      <v>3763</v>
    </nc>
  </rcc>
  <rcc rId="88791" sId="1" numFmtId="4">
    <oc r="J133">
      <v>156000</v>
    </oc>
    <nc r="J133">
      <v>154014</v>
    </nc>
  </rcc>
  <rrc rId="88792" sId="1" ref="A132:XFD132" action="insertRow"/>
  <rrc rId="88793" sId="1" ref="A134:XFD134" action="insertRow"/>
  <rcc rId="88794" sId="1">
    <nc r="A134">
      <v>11</v>
    </nc>
  </rcc>
  <rcc rId="88795" sId="1" odxf="1" dxf="1">
    <nc r="B134">
      <v>1931</v>
    </nc>
    <odxf>
      <font>
        <color auto="1"/>
      </font>
    </odxf>
    <ndxf>
      <font>
        <color auto="1"/>
      </font>
    </ndxf>
  </rcc>
  <rcc rId="88796" sId="1" odxf="1" dxf="1">
    <nc r="C134" t="inlineStr">
      <is>
        <t>Kansas Ethanol</t>
      </is>
    </nc>
    <odxf>
      <font>
        <color auto="1"/>
      </font>
    </odxf>
    <ndxf>
      <font>
        <color auto="1"/>
      </font>
    </ndxf>
  </rcc>
  <rcc rId="88797" sId="1" odxf="1" dxf="1">
    <nc r="D134">
      <v>19316</v>
    </nc>
    <odxf>
      <font>
        <color auto="1"/>
      </font>
    </odxf>
    <ndxf>
      <font>
        <color auto="1"/>
      </font>
    </ndxf>
  </rcc>
  <rcc rId="88798" sId="1" odxf="1" dxf="1">
    <nc r="E134" t="inlineStr">
      <is>
        <t>un allocated</t>
      </is>
    </nc>
    <odxf>
      <border outline="0">
        <top/>
      </border>
    </odxf>
    <ndxf>
      <border outline="0">
        <top style="thin">
          <color indexed="64"/>
        </top>
      </border>
    </ndxf>
  </rcc>
  <rcc rId="88799" sId="1" odxf="1" dxf="1">
    <nc r="F134">
      <v>1</v>
    </nc>
    <odxf>
      <border outline="0">
        <top/>
      </border>
    </odxf>
    <ndxf>
      <border outline="0">
        <top style="thin">
          <color indexed="64"/>
        </top>
      </border>
    </ndxf>
  </rcc>
  <rfmt sheetId="1" sqref="G134" start="0" length="0">
    <dxf>
      <font>
        <b val="0"/>
        <color auto="1"/>
      </font>
      <border outline="0">
        <top style="thin">
          <color indexed="64"/>
        </top>
      </border>
    </dxf>
  </rfmt>
  <rfmt sheetId="1" sqref="H134" start="0" length="0">
    <dxf>
      <font>
        <sz val="11"/>
        <color theme="1"/>
        <name val="Calibri"/>
        <scheme val="minor"/>
      </font>
    </dxf>
  </rfmt>
  <rfmt sheetId="1" sqref="I134" start="0" length="0">
    <dxf>
      <font>
        <b val="0"/>
        <color auto="1"/>
      </font>
    </dxf>
  </rfmt>
  <rcc rId="88800" sId="1" numFmtId="4">
    <nc r="J134">
      <v>349000</v>
    </nc>
  </rcc>
  <rcc rId="88801" sId="1">
    <nc r="K134" t="inlineStr">
      <is>
        <t>Corn/04</t>
      </is>
    </nc>
  </rcc>
  <rcc rId="88802" sId="1" numFmtId="4">
    <nc r="L134">
      <v>7028</v>
    </nc>
  </rcc>
  <rcc rId="88803" sId="1">
    <nc r="O134" t="inlineStr">
      <is>
        <t>#2 YC KE Scale Aug</t>
      </is>
    </nc>
  </rcc>
  <rrc rId="88804" sId="1" ref="A144:XFD144" action="deleteRow">
    <rfmt sheetId="1" xfDxf="1" sqref="A144:XFD144" start="0" length="0"/>
    <rcc rId="0" sId="1" dxf="1">
      <nc r="A14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4">
        <v>1931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4" t="inlineStr">
        <is>
          <t>Kansas Ethanol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4">
        <v>19316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44" t="inlineStr">
        <is>
          <t>un 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4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4">
        <v>349000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44">
        <v>7028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4" t="inlineStr">
        <is>
          <t>#2 YC KE Scale 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805" sId="1" numFmtId="4">
    <oc r="J144">
      <v>154014</v>
    </oc>
    <nc r="J144"/>
  </rcc>
  <rcc rId="88806" sId="1" numFmtId="4">
    <oc r="J145">
      <v>51336</v>
    </oc>
    <nc r="J145">
      <v>50392</v>
    </nc>
  </rcc>
  <rcc rId="88807" sId="1" numFmtId="4">
    <oc r="J119">
      <v>10000</v>
    </oc>
    <nc r="J119">
      <v>7032</v>
    </nc>
  </rcc>
  <rcc rId="88808" sId="1" numFmtId="4">
    <oc r="J59">
      <v>416000</v>
    </oc>
    <nc r="J59">
      <v>245000</v>
    </nc>
  </rcc>
  <rcc rId="88809" sId="1" numFmtId="4">
    <oc r="J60">
      <v>25334</v>
    </oc>
    <nc r="J60">
      <v>14209</v>
    </nc>
  </rcc>
  <rcc rId="88810" sId="1" numFmtId="4">
    <oc r="J69">
      <v>171000</v>
    </oc>
    <nc r="J69">
      <v>166399</v>
    </nc>
  </rcc>
  <rcc rId="88811" sId="1" numFmtId="4">
    <oc r="J25">
      <v>3179</v>
    </oc>
    <nc r="J25">
      <v>0</v>
    </nc>
  </rcc>
  <rcc rId="88812" sId="1" numFmtId="4">
    <oc r="J30">
      <v>3040</v>
    </oc>
    <nc r="J30">
      <v>0</v>
    </nc>
  </rcc>
  <rcc rId="88813" sId="1" numFmtId="4">
    <oc r="J36">
      <v>4125</v>
    </oc>
    <nc r="J36">
      <v>3174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14" sId="1" numFmtId="4">
    <oc r="J6">
      <v>60058</v>
    </oc>
    <nc r="J6">
      <v>30416</v>
    </nc>
  </rcc>
  <rcc rId="88815" sId="1" numFmtId="4">
    <oc r="J9">
      <v>4194</v>
    </oc>
    <nc r="J9">
      <v>27685</v>
    </nc>
  </rcc>
  <rcc rId="88816" sId="1" numFmtId="4">
    <oc r="J12">
      <v>212756</v>
    </oc>
    <nc r="J12">
      <v>209919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17" sId="1" numFmtId="4">
    <oc r="J18">
      <v>28263</v>
    </oc>
    <nc r="J18">
      <v>25430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18" sId="5">
    <nc r="B23" t="inlineStr">
      <is>
        <t>ILS FARM PARTNERSHIP</t>
      </is>
    </nc>
  </rcc>
  <rcc rId="88819" sId="5">
    <nc r="F23">
      <v>9131</v>
    </nc>
  </rcc>
  <rcc rId="88820" sId="5">
    <nc r="E23" t="inlineStr">
      <is>
        <t>13+ PRO WHEAT</t>
      </is>
    </nc>
  </rcc>
  <rcc rId="88821" sId="5" numFmtId="4">
    <nc r="D23">
      <v>85000</v>
    </nc>
  </rcc>
  <rrc rId="88822" sId="5" ref="A24:XFD24" action="insertRow"/>
  <rcc rId="88823" sId="5">
    <nc r="G23" t="inlineStr">
      <is>
        <t>JAN/FEB</t>
      </is>
    </nc>
  </rcc>
  <rcc rId="88824" sId="5">
    <nc r="H23" t="inlineStr">
      <is>
        <t>FOB</t>
      </is>
    </nc>
  </rcc>
  <rcc rId="88825" sId="5">
    <nc r="I23" t="inlineStr">
      <is>
        <t>DUNDEE</t>
      </is>
    </nc>
  </rcc>
  <rcc rId="88826" sId="5" numFmtId="4">
    <nc r="L23">
      <v>0.2</v>
    </nc>
  </rcc>
  <rcc rId="88827" sId="5">
    <nc r="A23" t="inlineStr">
      <is>
        <t>CANTON</t>
      </is>
    </nc>
  </rcc>
  <rcv guid="{96C6E51E-1BFE-4D07-8D74-EF8ACD31C564}" action="delete"/>
  <rdn rId="0" localSheetId="1" customView="1" name="Z_96C6E51E_1BFE_4D07_8D74_EF8ACD31C564_.wvu.FilterData" hidden="1" oldHidden="1">
    <formula>TMACNTRTSHIPR!$G$1:$G$219</formula>
    <oldFormula>TMACNTRTSHIPR!$G$1:$G$219</oldFormula>
  </rdn>
  <rdn rId="0" localSheetId="2" customView="1" name="Z_96C6E51E_1BFE_4D07_8D74_EF8ACD31C564_.wvu.FilterData" hidden="1" oldHidden="1">
    <formula>'transfers storage'!$F$12:$F$31</formula>
    <oldFormula>'transfers storage'!$F$12:$F$31</oldFormula>
  </rdn>
  <rdn rId="0" localSheetId="3" customView="1" name="Z_96C6E51E_1BFE_4D07_8D74_EF8ACD31C564_.wvu.FilterData" hidden="1" oldHidden="1">
    <formula>'Yoder 2018 fill'!$F$2:$F$49</formula>
    <oldFormula>'Yoder 2018 fill'!$F$2:$F$49</oldFormula>
  </rdn>
  <rdn rId="0" localSheetId="5" customView="1" name="Z_96C6E51E_1BFE_4D07_8D74_EF8ACD31C564_.wvu.FilterData" hidden="1" oldHidden="1">
    <formula>'Third Party'!$J$1:$J$26</formula>
    <oldFormula>'Third Party'!$J$1:$J$26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26" sId="1">
    <nc r="H50">
      <v>4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33" sId="1" numFmtId="4">
    <oc r="J18">
      <v>25430</v>
    </oc>
    <nc r="J18">
      <v>24514</v>
    </nc>
  </rcc>
  <rcc rId="88834" sId="1" numFmtId="4">
    <oc r="J99">
      <v>11310</v>
    </oc>
    <nc r="J99">
      <v>10352</v>
    </nc>
  </rcc>
  <rcc rId="88835" sId="1" numFmtId="4">
    <oc r="J179">
      <v>84803</v>
    </oc>
    <nc r="J179">
      <v>82781</v>
    </nc>
  </rcc>
  <rcc rId="88836" sId="1" numFmtId="4">
    <oc r="J180">
      <v>307692</v>
    </oc>
    <nc r="J180">
      <v>304826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6C6E51E-1BFE-4D07-8D74-EF8ACD31C564}" action="delete"/>
  <rdn rId="0" localSheetId="1" customView="1" name="Z_96C6E51E_1BFE_4D07_8D74_EF8ACD31C564_.wvu.FilterData" hidden="1" oldHidden="1">
    <formula>TMACNTRTSHIPR!$G$1:$G$219</formula>
    <oldFormula>TMACNTRTSHIPR!$G$1:$G$219</oldFormula>
  </rdn>
  <rdn rId="0" localSheetId="2" customView="1" name="Z_96C6E51E_1BFE_4D07_8D74_EF8ACD31C564_.wvu.FilterData" hidden="1" oldHidden="1">
    <formula>'transfers storage'!$F$12:$F$31</formula>
    <oldFormula>'transfers storage'!$F$12:$F$31</oldFormula>
  </rdn>
  <rdn rId="0" localSheetId="3" customView="1" name="Z_96C6E51E_1BFE_4D07_8D74_EF8ACD31C564_.wvu.FilterData" hidden="1" oldHidden="1">
    <formula>'Yoder 2018 fill'!$F$2:$F$49</formula>
    <oldFormula>'Yoder 2018 fill'!$F$2:$F$49</oldFormula>
  </rdn>
  <rdn rId="0" localSheetId="5" customView="1" name="Z_96C6E51E_1BFE_4D07_8D74_EF8ACD31C564_.wvu.FilterData" hidden="1" oldHidden="1">
    <formula>'Third Party'!$J$1:$J$26</formula>
    <oldFormula>'Third Party'!$J$1:$J$26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42" sId="1">
    <nc r="I78">
      <v>5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43" sId="1">
    <nc r="G117" t="inlineStr">
      <is>
        <t>3 loads W/O 8/13</t>
      </is>
    </nc>
  </rcc>
  <rrc rId="88844" sId="1" ref="A118:XFD118" action="deleteRow">
    <rfmt sheetId="1" xfDxf="1" sqref="A118:XFD118" start="0" length="0"/>
    <rcc rId="0" sId="1" dxf="1">
      <nc r="A11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8">
        <v>9998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8" t="inlineStr">
        <is>
          <t>Manns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8">
        <v>26077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8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18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18" t="inlineStr">
        <is>
          <t>SBD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8">
        <v>2264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8">
        <v>7295.01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45" sId="1">
    <oc r="G106" t="inlineStr">
      <is>
        <t>MKC</t>
      </is>
    </oc>
    <nc r="G106" t="inlineStr">
      <is>
        <t>MKC (Wed. start )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46" sId="1" numFmtId="4">
    <oc r="J18">
      <v>24514</v>
    </oc>
    <nc r="J18">
      <v>21778</v>
    </nc>
  </rcc>
  <rcc rId="88847" sId="1" numFmtId="4">
    <oc r="J47">
      <v>3158</v>
    </oc>
    <nc r="J47">
      <v>1403</v>
    </nc>
  </rcc>
  <rcc rId="88848" sId="1" numFmtId="4">
    <oc r="J99">
      <v>10352</v>
    </oc>
    <nc r="J99">
      <v>9411</v>
    </nc>
  </rcc>
  <rcc rId="88849" sId="1" numFmtId="4">
    <oc r="J214">
      <v>10223</v>
    </oc>
    <nc r="J214">
      <v>7290</v>
    </nc>
  </rcc>
  <rcc rId="88850" sId="1" numFmtId="4">
    <oc r="J206">
      <v>2836</v>
    </oc>
    <nc r="J206">
      <v>1889</v>
    </nc>
  </rcc>
  <rcc rId="88851" sId="1" numFmtId="4">
    <oc r="J200">
      <v>40297</v>
    </oc>
    <nc r="J200">
      <v>39302</v>
    </nc>
  </rcc>
  <rcc rId="88852" sId="1" numFmtId="4">
    <oc r="J178">
      <v>82781</v>
    </oc>
    <nc r="J178">
      <v>80907</v>
    </nc>
  </rcc>
  <rcc rId="88853" sId="1" numFmtId="4">
    <oc r="J179">
      <v>304826</v>
    </oc>
    <nc r="J179">
      <v>301991</v>
    </nc>
  </rcc>
  <rcc rId="88854" sId="1" numFmtId="4">
    <oc r="J176">
      <v>3763</v>
    </oc>
    <nc r="J176">
      <v>2797</v>
    </nc>
  </rcc>
  <rrc rId="88855" sId="1" ref="A172:XFD172" action="deleteRow">
    <rfmt sheetId="1" xfDxf="1" sqref="A172:XFD172" start="0" length="0"/>
    <rcc rId="0" sId="1" dxf="1">
      <nc r="A172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2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2" t="inlineStr">
        <is>
          <t>Double T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2">
        <v>11711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2" t="inlineStr">
        <is>
          <t>Onaga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2">
        <v>295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2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2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2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2">
        <v>950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2" t="inlineStr">
        <is>
          <t>Corn/04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72">
        <v>764120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2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2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2" t="inlineStr">
        <is>
          <t>#2 YC SW Scale</t>
        </is>
      </nc>
      <n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856" sId="1" ref="A172:XFD172" action="deleteRow">
    <rfmt sheetId="1" xfDxf="1" sqref="A172:XFD172" start="0" length="0"/>
    <rfmt sheetId="1" sqref="A172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2" start="0" length="0">
      <dxf>
        <font>
          <u/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2" start="0" length="0">
      <dxf>
        <font>
          <sz val="18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2" start="0" length="0">
      <dxf>
        <font>
          <sz val="18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2" start="0" length="0">
      <dxf>
        <font>
          <sz val="18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72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72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2" start="0" length="0">
      <dxf>
        <font>
          <sz val="18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2" start="0" length="0">
      <dxf>
        <font>
          <sz val="18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ABBE7059-2F63-4761-B7FD-14B6F0DD97ED}" action="delete"/>
  <rdn rId="0" localSheetId="1" customView="1" name="Z_ABBE7059_2F63_4761_B7FD_14B6F0DD97ED_.wvu.FilterData" hidden="1" oldHidden="1">
    <formula>TMACNTRTSHIPR!$G$1:$G$216</formula>
    <oldFormula>TMACNTRTSHIPR!$G$1:$G$216</oldFormula>
  </rdn>
  <rdn rId="0" localSheetId="2" customView="1" name="Z_ABBE7059_2F63_4761_B7FD_14B6F0DD97ED_.wvu.FilterData" hidden="1" oldHidden="1">
    <formula>'transfers storage'!$F$12:$F$31</formula>
    <oldFormula>'transfers storage'!$F$2:$F$31</oldFormula>
  </rdn>
  <rdn rId="0" localSheetId="3" customView="1" name="Z_ABBE7059_2F63_4761_B7FD_14B6F0DD97ED_.wvu.FilterData" hidden="1" oldHidden="1">
    <formula>'Yoder 2018 fill'!$F$2:$F$49</formula>
    <oldFormula>'Yoder 2018 fill'!$F$2:$F$49</oldFormula>
  </rdn>
  <rdn rId="0" localSheetId="5" customView="1" name="Z_ABBE7059_2F63_4761_B7FD_14B6F0DD97ED_.wvu.FilterData" hidden="1" oldHidden="1">
    <formula>'Third Party'!$J$1:$J$26</formula>
    <oldFormula>'Third Party'!$J$1:$J$26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62" sId="10">
    <oc r="B4" t="inlineStr">
      <is>
        <t>MKC Hilton</t>
      </is>
    </oc>
    <nc r="B4" t="inlineStr">
      <is>
        <t>Groveland</t>
      </is>
    </nc>
  </rcc>
  <rcc rId="88863" sId="10">
    <oc r="C4" t="inlineStr">
      <is>
        <t>Grain Craft Mac</t>
      </is>
    </oc>
    <nc r="C4" t="inlineStr">
      <is>
        <t>Bunge Emp.</t>
      </is>
    </nc>
  </rcc>
  <rcc rId="88864" sId="10">
    <oc r="D4" t="inlineStr">
      <is>
        <t>Wheat</t>
      </is>
    </oc>
    <nc r="D4" t="inlineStr">
      <is>
        <t>Beans</t>
      </is>
    </nc>
  </rcc>
  <rcc rId="88865" sId="10" numFmtId="4">
    <oc r="E4">
      <v>95994</v>
    </oc>
    <nc r="E4">
      <v>2001657985</v>
    </nc>
  </rcc>
  <rcc rId="88866" sId="10" numFmtId="11">
    <oc r="G4">
      <v>0.08</v>
    </oc>
    <nc r="G4">
      <v>0.38</v>
    </nc>
  </rcc>
  <rcc rId="88867" sId="10" numFmtId="4">
    <oc r="E13">
      <v>2001652306</v>
    </oc>
    <nc r="E13">
      <v>2001657985</v>
    </nc>
  </rcc>
  <rrc rId="88868" sId="1" ref="A70:XFD70" action="insertRow"/>
  <rcc rId="88869" sId="1">
    <nc r="A70">
      <v>11</v>
    </nc>
  </rcc>
  <rcc rId="88870" sId="1">
    <nc r="B70">
      <v>2301</v>
    </nc>
  </rcc>
  <rcc rId="88871" sId="1">
    <nc r="C70" t="inlineStr">
      <is>
        <t>Bunge Emporia</t>
      </is>
    </nc>
  </rcc>
  <rcc rId="88872" sId="1">
    <nc r="D70">
      <v>5591</v>
    </nc>
  </rcc>
  <rcc rId="88873" sId="1">
    <nc r="K70" t="inlineStr">
      <is>
        <t>Beans/03</t>
      </is>
    </nc>
  </rcc>
  <rcc rId="88874" sId="1">
    <nc r="E70" t="inlineStr">
      <is>
        <t>Manhattan</t>
      </is>
    </nc>
  </rcc>
  <rcc rId="88875" sId="1">
    <nc r="F70">
      <v>293</v>
    </nc>
  </rcc>
  <rcc rId="88876" sId="1" numFmtId="4">
    <nc r="J70">
      <v>75000</v>
    </nc>
  </rcc>
  <rcc rId="88877" sId="1" numFmtId="4">
    <nc r="L70">
      <v>2001657985.04</v>
    </nc>
  </rcc>
  <rcc rId="88878" sId="1" numFmtId="4">
    <nc r="M70">
      <v>0.31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79" sId="1">
    <oc r="G39" t="inlineStr">
      <is>
        <t>MKC-James</t>
      </is>
    </oc>
    <nc r="G39"/>
  </rcc>
  <rcc rId="88880" sId="1">
    <oc r="G38" t="inlineStr">
      <is>
        <t>CS Thomas</t>
      </is>
    </oc>
    <nc r="G38"/>
  </rcc>
  <rcc rId="88881" sId="1">
    <oc r="G37" t="inlineStr">
      <is>
        <t>CS Thomas</t>
      </is>
    </oc>
    <nc r="G37"/>
  </rcc>
  <rcc rId="88882" sId="1">
    <oc r="G36" t="inlineStr">
      <is>
        <t>MKC</t>
      </is>
    </oc>
    <nc r="G36"/>
  </rcc>
  <rrc rId="88883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8">
        <v>2890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0.31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4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0.31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5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8" t="inlineStr">
        <is>
          <t>MKC-Onaga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0.31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6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8" t="inlineStr">
        <is>
          <t>Karl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7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8" t="inlineStr">
        <is>
          <t>Mac Thompson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8" sId="1" ref="A38:XFD38" action="deleteRow">
    <rfmt sheetId="1" xfDxf="1" sqref="A38:XFD38" start="0" length="0"/>
    <rcc rId="0" sId="1" dxf="1">
      <nc r="A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8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8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8" t="inlineStr">
        <is>
          <t>Pitts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8">
        <v>2001652306.1099999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8">
        <v>0.28999999999999998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889" sId="1" ref="A65:XFD65" action="insertRow"/>
  <rcc rId="88890" sId="1">
    <nc r="A65">
      <v>11</v>
    </nc>
  </rcc>
  <rcc rId="88891" sId="1">
    <nc r="B65">
      <v>2301</v>
    </nc>
  </rcc>
  <rcc rId="88892" sId="1">
    <nc r="C65" t="inlineStr">
      <is>
        <t>Bunge Emporia</t>
      </is>
    </nc>
  </rcc>
  <rcc rId="88893" sId="1">
    <nc r="D65">
      <v>5591</v>
    </nc>
  </rcc>
  <rcc rId="88894" sId="1">
    <nc r="F65">
      <v>293</v>
    </nc>
  </rcc>
  <rcc rId="88895" sId="1">
    <nc r="K65" t="inlineStr">
      <is>
        <t>Beans/03</t>
      </is>
    </nc>
  </rcc>
  <rcc rId="88896" sId="1">
    <nc r="E65" t="inlineStr">
      <is>
        <t>Alta Vista</t>
      </is>
    </nc>
  </rcc>
  <rcc rId="88897" sId="1" numFmtId="4">
    <nc r="J65">
      <v>80000</v>
    </nc>
  </rcc>
  <rcc rId="88898" sId="1" numFmtId="4">
    <nc r="L65">
      <v>2001657985.05</v>
    </nc>
  </rcc>
  <rcc rId="88899" sId="1" numFmtId="4">
    <nc r="M65">
      <v>0.21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00" sId="1">
    <oc r="F65">
      <v>293</v>
    </oc>
    <nc r="F65">
      <v>294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01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6">
        <v>3174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02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03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6" t="inlineStr">
        <is>
          <t>MT Baker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6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04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6" t="inlineStr">
        <is>
          <t>Heisler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6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6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6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2001652306.1400001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05" sId="1" ref="A60:XFD60" action="insertRow"/>
  <rcc rId="88906" sId="1">
    <nc r="A60">
      <v>11</v>
    </nc>
  </rcc>
  <rcc rId="88907" sId="1">
    <nc r="B60">
      <v>2301</v>
    </nc>
  </rcc>
  <rcc rId="88908" sId="1">
    <nc r="C60" t="inlineStr">
      <is>
        <t>Bunge Emporia</t>
      </is>
    </nc>
  </rcc>
  <rcc rId="88909" sId="1">
    <nc r="D60">
      <v>5591</v>
    </nc>
  </rcc>
  <rcc rId="88910" sId="1">
    <nc r="E60" t="inlineStr">
      <is>
        <t>Burns</t>
      </is>
    </nc>
  </rcc>
  <rcc rId="88911" sId="1">
    <nc r="F60">
      <v>242</v>
    </nc>
  </rcc>
  <rcc rId="88912" sId="1">
    <nc r="K60" t="inlineStr">
      <is>
        <t>Beans/03</t>
      </is>
    </nc>
  </rcc>
  <rcc rId="88913" sId="1" numFmtId="4">
    <nc r="L60">
      <v>2001657985.03</v>
    </nc>
  </rcc>
  <rcc rId="88914" sId="1" numFmtId="4">
    <nc r="M60">
      <v>0.22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27" sId="1">
    <nc r="G29" t="inlineStr">
      <is>
        <t>Call First</t>
      </is>
    </nc>
  </rcc>
  <rcc rId="93728" sId="1">
    <nc r="H26" t="inlineStr">
      <is>
        <t>X(5)</t>
      </is>
    </nc>
  </rcc>
  <rrc rId="93729" sId="1" ref="A111:XFD111" action="deleteRow">
    <rfmt sheetId="1" xfDxf="1" sqref="A111:XFD111" start="0" length="0"/>
    <rcc rId="0" sId="1" dxf="1">
      <nc r="A11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1">
        <v>2496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1" t="inlineStr">
        <is>
          <t>Barton County Feeders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1">
        <v>24961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1" t="inlineStr">
        <is>
          <t>Herrenbruck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1">
        <v>3383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1">
        <v>20201.03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1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730" sId="1" ref="A111:XFD111" action="deleteRow">
    <rfmt sheetId="1" xfDxf="1" sqref="A111:XFD111" start="0" length="0"/>
    <rcc rId="0" sId="1" dxf="1">
      <nc r="A11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1">
        <v>2496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1" t="inlineStr">
        <is>
          <t>Barton County Feeders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1">
        <v>24961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1" t="inlineStr">
        <is>
          <t>Jefferis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1">
        <v>20201.03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1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731" sId="3" numFmtId="4">
    <oc r="G6">
      <v>2</v>
    </oc>
    <nc r="G6" t="inlineStr">
      <is>
        <t>x(2)</t>
      </is>
    </nc>
  </rcc>
  <rcc rId="93732" sId="3">
    <oc r="F22" t="inlineStr">
      <is>
        <t>HOLD</t>
      </is>
    </oc>
    <nc r="F22" t="inlineStr">
      <is>
        <t>Herrenbruck (Tues-Fri)</t>
      </is>
    </nc>
  </rcc>
  <rcc rId="93733" sId="3" numFmtId="4">
    <nc r="G22">
      <v>2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15" sId="1" ref="A61:XFD61" action="insertRow"/>
  <rcc rId="88916" sId="1">
    <nc r="A61">
      <v>11</v>
    </nc>
  </rcc>
  <rcc rId="88917" sId="1">
    <nc r="B61">
      <v>2301</v>
    </nc>
  </rcc>
  <rcc rId="88918" sId="1">
    <nc r="C61" t="inlineStr">
      <is>
        <t>Bunge Emporia</t>
      </is>
    </nc>
  </rcc>
  <rcc rId="88919" sId="1">
    <nc r="D61">
      <v>5591</v>
    </nc>
  </rcc>
  <rcc rId="88920" sId="1">
    <nc r="E61" t="inlineStr">
      <is>
        <t>Burns</t>
      </is>
    </nc>
  </rcc>
  <rcc rId="88921" sId="1">
    <nc r="F61">
      <v>242</v>
    </nc>
  </rcc>
  <rcc rId="88922" sId="1">
    <nc r="K61" t="inlineStr">
      <is>
        <t>Beans/03</t>
      </is>
    </nc>
  </rcc>
  <rcc rId="88923" sId="1" numFmtId="4">
    <nc r="L61">
      <v>2001657985.03</v>
    </nc>
  </rcc>
  <rcc rId="88924" sId="1" numFmtId="4">
    <nc r="M61">
      <v>0.22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25" sId="1" ref="A62:XFD62" action="insertRow"/>
  <rcc rId="88926" sId="1">
    <nc r="A62">
      <v>11</v>
    </nc>
  </rcc>
  <rcc rId="88927" sId="1">
    <nc r="B62">
      <v>2301</v>
    </nc>
  </rcc>
  <rcc rId="88928" sId="1">
    <nc r="C62" t="inlineStr">
      <is>
        <t>Bunge Emporia</t>
      </is>
    </nc>
  </rcc>
  <rcc rId="88929" sId="1">
    <nc r="D62">
      <v>5591</v>
    </nc>
  </rcc>
  <rcc rId="88930" sId="1">
    <nc r="E62" t="inlineStr">
      <is>
        <t>Burns</t>
      </is>
    </nc>
  </rcc>
  <rcc rId="88931" sId="1">
    <nc r="F62">
      <v>242</v>
    </nc>
  </rcc>
  <rcc rId="88932" sId="1">
    <nc r="K62" t="inlineStr">
      <is>
        <t>Beans/03</t>
      </is>
    </nc>
  </rcc>
  <rcc rId="88933" sId="1" numFmtId="4">
    <nc r="L62">
      <v>2001657985.03</v>
    </nc>
  </rcc>
  <rcc rId="88934" sId="1" numFmtId="4">
    <nc r="M62">
      <v>0.22</v>
    </nc>
  </rcc>
  <rcc rId="88935" sId="1">
    <nc r="G59" t="inlineStr">
      <is>
        <t>Bar R/Roth</t>
      </is>
    </nc>
  </rcc>
  <rcc rId="88936" sId="1">
    <nc r="G60" t="inlineStr">
      <is>
        <t>Ratzlaff</t>
      </is>
    </nc>
  </rcc>
  <rcc rId="88937" sId="1">
    <nc r="G61" t="inlineStr">
      <is>
        <t>Jim Danna</t>
      </is>
    </nc>
  </rcc>
  <rcc rId="88938" sId="1">
    <nc r="G62" t="inlineStr">
      <is>
        <t>Vogal/Goering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39" sId="1" ref="A104:XFD104" action="insertRow"/>
  <rcc rId="88940" sId="1">
    <nc r="A104">
      <v>11</v>
    </nc>
  </rcc>
  <rcc rId="88941" sId="1">
    <nc r="B104">
      <v>105</v>
    </nc>
  </rcc>
  <rcc rId="88942" sId="1">
    <nc r="C104" t="inlineStr">
      <is>
        <t>Cargill- Topeka Gordon</t>
      </is>
    </nc>
  </rcc>
  <rcc rId="88943" sId="1">
    <nc r="D104">
      <v>18397</v>
    </nc>
  </rcc>
  <rcc rId="88944" sId="1">
    <nc r="E104" t="inlineStr">
      <is>
        <t>Onaga</t>
      </is>
    </nc>
  </rcc>
  <rcc rId="88945" sId="1">
    <nc r="F104">
      <v>295</v>
    </nc>
  </rcc>
  <rcc rId="88946" sId="1">
    <nc r="G104" t="inlineStr">
      <is>
        <t>Berlin or TMC Farms</t>
      </is>
    </nc>
  </rcc>
  <rcc rId="88947" sId="1">
    <nc r="H104">
      <v>1</v>
    </nc>
  </rcc>
  <rcc rId="88948" sId="1">
    <nc r="K104" t="inlineStr">
      <is>
        <t>Corn/04</t>
      </is>
    </nc>
  </rcc>
  <rcc rId="88949" sId="1" numFmtId="4">
    <nc r="L104">
      <v>190853</v>
    </nc>
  </rcc>
  <rcc rId="88950" sId="1" numFmtId="4">
    <nc r="M104">
      <v>0.19</v>
    </nc>
  </rcc>
  <rcc rId="88951" sId="1">
    <nc r="O104" t="inlineStr">
      <is>
        <t>Aug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52" sId="1">
    <oc r="G7" t="inlineStr">
      <is>
        <t>Hold</t>
      </is>
    </oc>
    <nc r="G7"/>
  </rcc>
  <rcc rId="88953" sId="1">
    <oc r="G8" t="inlineStr">
      <is>
        <t>Hold</t>
      </is>
    </oc>
    <nc r="G8"/>
  </rcc>
  <rrc rId="88954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Burns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Bar R/Roth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5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55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Burns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Ratzlaff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56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Burns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Jim Danna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57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Burns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Vogal/Goering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58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Benton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 xml:space="preserve">HOLD  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59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Marion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341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5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960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Chase ( low side hoppers only 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SAF AG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-2300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2001652306.0799999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5">
        <v>0.47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5" t="inlineStr">
        <is>
          <t xml:space="preserve">11' clearance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961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Chase ( low side hoppers only 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2001652306.0799999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5">
        <v>0.47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5" t="inlineStr">
        <is>
          <t xml:space="preserve">11' clearance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962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Chase ( low side hoppers only 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Koehn LLC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2001652306.0799999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63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Chase ( low side hoppers only 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Ratzlaff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2001652306.0799999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964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1771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5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8965" sId="1">
    <oc r="G51" t="inlineStr">
      <is>
        <t>Vogal/Goering</t>
      </is>
    </oc>
    <nc r="G51" t="inlineStr">
      <is>
        <t>Svitok</t>
      </is>
    </nc>
  </rcc>
  <rcc rId="88966" sId="1">
    <nc r="H51">
      <v>1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67" sId="1" ref="A54:XFD54" action="insertRow"/>
  <rcc rId="88968" sId="1">
    <nc r="A54">
      <v>11</v>
    </nc>
  </rcc>
  <rcc rId="88969" sId="1">
    <nc r="B54">
      <v>2301</v>
    </nc>
  </rcc>
  <rcc rId="88970" sId="1">
    <nc r="C54" t="inlineStr">
      <is>
        <t>Bunge Emporia</t>
      </is>
    </nc>
  </rcc>
  <rcc rId="88971" sId="1">
    <nc r="D54">
      <v>5591</v>
    </nc>
  </rcc>
  <rcc rId="88972" sId="1" numFmtId="4">
    <nc r="J54">
      <v>80000</v>
    </nc>
  </rcc>
  <rcc rId="88973" sId="1">
    <nc r="K54" t="inlineStr">
      <is>
        <t>Beans/03</t>
      </is>
    </nc>
  </rcc>
  <rcc rId="88974" sId="1" numFmtId="4">
    <nc r="L54">
      <v>2001657985.05</v>
    </nc>
  </rcc>
  <rcc rId="88975" sId="1" numFmtId="4">
    <nc r="M54">
      <v>0.21</v>
    </nc>
  </rcc>
  <rcc rId="88976" sId="1">
    <nc r="E54" t="inlineStr">
      <is>
        <t>Chase</t>
      </is>
    </nc>
  </rcc>
  <rcc rId="88977" sId="1">
    <nc r="F54">
      <v>543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78" sId="1" numFmtId="4">
    <oc r="J54">
      <v>80000</v>
    </oc>
    <nc r="J54">
      <v>35000</v>
    </nc>
  </rcc>
  <rcc rId="88979" sId="1" numFmtId="4">
    <oc r="L54">
      <v>2001657985.05</v>
    </oc>
    <nc r="L54">
      <v>2001657985.0699999</v>
    </nc>
  </rcc>
  <rcc rId="88980" sId="1" numFmtId="4">
    <oc r="M54">
      <v>0.21</v>
    </oc>
    <nc r="M54">
      <v>0.42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981" sId="1" ref="A103:XFD103" action="insertRow"/>
  <rcc rId="88982" sId="1">
    <nc r="A103">
      <v>11</v>
    </nc>
  </rcc>
  <rcc rId="88983" sId="1">
    <nc r="B103">
      <v>3601</v>
    </nc>
  </rcc>
  <rcc rId="88984" sId="1">
    <nc r="C103" t="inlineStr">
      <is>
        <t>Grain Craft Wichita</t>
      </is>
    </nc>
  </rcc>
  <rcc rId="88985" sId="1">
    <nc r="D103">
      <v>68770</v>
    </nc>
  </rcc>
  <rcc rId="88986" sId="1">
    <nc r="E103" t="inlineStr">
      <is>
        <t>Wichita</t>
      </is>
    </nc>
  </rcc>
  <rcc rId="88987" sId="1">
    <nc r="F103">
      <v>205</v>
    </nc>
  </rcc>
  <rcc rId="88988" sId="1" numFmtId="4">
    <nc r="J103">
      <v>100000</v>
    </nc>
  </rcc>
  <rcc rId="88989" sId="1">
    <nc r="K103" t="inlineStr">
      <is>
        <t>Wheat/01</t>
      </is>
    </nc>
  </rcc>
  <rcc rId="88990" sId="1" numFmtId="4">
    <nc r="L103">
      <v>27810</v>
    </nc>
  </rcc>
  <rcc rId="88991" sId="1">
    <nc r="O103" t="inlineStr">
      <is>
        <t>10.5 A/S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92" sId="4">
    <nc r="A4">
      <v>11</v>
    </nc>
  </rcc>
  <rcc rId="88993" sId="4" odxf="1" dxf="1">
    <nc r="B4">
      <v>2301</v>
    </nc>
    <odxf>
      <border outline="0">
        <left/>
      </border>
    </odxf>
    <ndxf>
      <border outline="0">
        <left style="thin">
          <color indexed="64"/>
        </left>
      </border>
    </ndxf>
  </rcc>
  <rcc rId="88994" sId="4" odxf="1" dxf="1">
    <nc r="C4" t="inlineStr">
      <is>
        <t>Bunge Emporia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8995" sId="4" odxf="1" dxf="1">
    <nc r="D4">
      <v>5591</v>
    </nc>
    <odxf>
      <border outline="0">
        <bottom style="thin">
          <color indexed="64"/>
        </bottom>
      </border>
    </odxf>
    <ndxf>
      <border outline="0">
        <bottom/>
      </border>
    </ndxf>
  </rcc>
  <rcc rId="88996" sId="4" odxf="1" dxf="1">
    <nc r="E4" t="inlineStr">
      <is>
        <t>Chase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8997" sId="4" odxf="1" dxf="1">
    <nc r="F4">
      <v>543</v>
    </nc>
    <odxf>
      <alignment wrapText="1"/>
    </odxf>
    <ndxf>
      <alignment wrapText="0"/>
    </ndxf>
  </rcc>
  <rfmt sheetId="4" sqref="G4" start="0" length="0">
    <dxf/>
  </rfmt>
  <rfmt sheetId="4" sqref="H4" start="0" length="0">
    <dxf>
      <alignment horizontal="center"/>
    </dxf>
  </rfmt>
  <rfmt sheetId="4" sqref="I4" start="0" length="0">
    <dxf/>
  </rfmt>
  <rcc rId="88998" sId="4" odxf="1" dxf="1" numFmtId="4">
    <nc r="J4">
      <v>35000</v>
    </nc>
    <odxf/>
    <ndxf/>
  </rcc>
  <rcc rId="88999" sId="4" odxf="1" dxf="1">
    <nc r="K4" t="inlineStr">
      <is>
        <t>Beans/03</t>
      </is>
    </nc>
    <odxf>
      <numFmt numFmtId="0" formatCode="General"/>
      <alignment wrapText="1"/>
    </odxf>
    <ndxf>
      <numFmt numFmtId="2" formatCode="0.00"/>
      <alignment wrapText="0"/>
    </ndxf>
  </rcc>
  <rcc rId="89000" sId="4" odxf="1" dxf="1" numFmtId="4">
    <nc r="L4">
      <v>2001657985.0699999</v>
    </nc>
    <odxf/>
    <ndxf/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1" sId="4">
    <oc r="A4">
      <v>11</v>
    </oc>
    <nc r="A4"/>
  </rcc>
  <rcc rId="89002" sId="4">
    <oc r="B4">
      <v>2301</v>
    </oc>
    <nc r="B4"/>
  </rcc>
  <rcc rId="89003" sId="4">
    <oc r="C4" t="inlineStr">
      <is>
        <t>Bunge Emporia</t>
      </is>
    </oc>
    <nc r="C4"/>
  </rcc>
  <rcc rId="89004" sId="4">
    <oc r="D4">
      <v>5591</v>
    </oc>
    <nc r="D4"/>
  </rcc>
  <rcc rId="89005" sId="4">
    <oc r="E4" t="inlineStr">
      <is>
        <t>Chase</t>
      </is>
    </oc>
    <nc r="E4"/>
  </rcc>
  <rcc rId="89006" sId="4">
    <oc r="F4">
      <v>543</v>
    </oc>
    <nc r="F4"/>
  </rcc>
  <rcc rId="89007" sId="4" numFmtId="4">
    <oc r="J4">
      <v>35000</v>
    </oc>
    <nc r="J4"/>
  </rcc>
  <rcc rId="89008" sId="4">
    <oc r="K4" t="inlineStr">
      <is>
        <t>Beans/03</t>
      </is>
    </oc>
    <nc r="K4"/>
  </rcc>
  <rcc rId="89009" sId="4" numFmtId="4">
    <oc r="L4">
      <v>2001657985.0699999</v>
    </oc>
    <nc r="L4"/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10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Roll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2001652306.1700001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5">
        <v>0.41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5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011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Thomsen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1403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2001652306.1800001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2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KW Barnes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2001652306.1800001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3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MKC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2001652306.1800001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4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Schlegel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2001652306.1800001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5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4764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2001652306.1900001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6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Saenz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2001652306.1900001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7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Burrilla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2001652306.1900001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8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KDI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2001652306.1900001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19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Longford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193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MKC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1544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20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Longford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193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Collman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21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Bushton 10 lds 8/9pm</t>
        </is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542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2001652306.22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22" sId="1" ref="A25:XFD25" action="deleteRow">
    <rfmt sheetId="1" xfDxf="1" sqref="A25:XFD25" start="0" length="0"/>
    <rfmt sheetId="1" sqref="A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34" sId="1">
    <nc r="I43">
      <v>7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23" sId="1" ref="A41:XFD41" action="insertRow"/>
  <rcc rId="89024" sId="1">
    <nc r="A41">
      <v>11</v>
    </nc>
  </rcc>
  <rcc rId="89025" sId="1">
    <nc r="B41">
      <v>2301</v>
    </nc>
  </rcc>
  <rcc rId="89026" sId="1">
    <nc r="C41" t="inlineStr">
      <is>
        <t>Bunge Emporia</t>
      </is>
    </nc>
  </rcc>
  <rcc rId="89027" sId="1">
    <nc r="D41">
      <v>5591</v>
    </nc>
  </rcc>
  <rcc rId="89028" sId="1">
    <nc r="E41" t="inlineStr">
      <is>
        <t>Bushton (8 loads left 8/10)</t>
      </is>
    </nc>
  </rcc>
  <rcc rId="89029" sId="1">
    <nc r="F41">
      <v>542</v>
    </nc>
  </rcc>
  <rcc rId="89030" sId="1" numFmtId="4">
    <nc r="J41">
      <v>8000</v>
    </nc>
  </rcc>
  <rcc rId="89031" sId="1">
    <nc r="K41" t="inlineStr">
      <is>
        <t>Beans/03</t>
      </is>
    </nc>
  </rcc>
  <rcc rId="89032" sId="1" numFmtId="4">
    <nc r="L41">
      <v>2001657985.0699999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33" sId="1">
    <nc r="G41" t="inlineStr">
      <is>
        <t>Herrenbruck</t>
      </is>
    </nc>
  </rcc>
  <rcc rId="89034" sId="1">
    <nc r="I41">
      <v>2</v>
    </nc>
  </rcc>
  <rcc rId="89035" sId="1" numFmtId="4">
    <nc r="M41">
      <v>0.5</v>
    </nc>
  </rcc>
  <rrc rId="89036" sId="1" ref="A121:XFD121" action="insertRow"/>
  <rcc rId="89037" sId="1">
    <nc r="A121">
      <v>11</v>
    </nc>
  </rcc>
  <rcc rId="89038" sId="1">
    <nc r="B121">
      <v>1931</v>
    </nc>
  </rcc>
  <rcc rId="89039" sId="1" odxf="1" dxf="1">
    <nc r="C121" t="inlineStr">
      <is>
        <t>Kansas Ethanol</t>
      </is>
    </nc>
    <odxf/>
    <ndxf>
      <font>
        <sz val="11"/>
        <color theme="1"/>
        <name val="Calibri"/>
        <family val="2"/>
        <scheme val="minor"/>
      </font>
    </ndxf>
  </rcc>
  <rcc rId="89040" sId="1">
    <nc r="D121">
      <v>19316</v>
    </nc>
  </rcc>
  <rcc rId="89041" sId="1">
    <nc r="E121" t="inlineStr">
      <is>
        <t>Onaga</t>
      </is>
    </nc>
  </rcc>
  <rcc rId="89042" sId="1">
    <nc r="F121">
      <v>295</v>
    </nc>
  </rcc>
  <rcc rId="89043" sId="1">
    <nc r="G121" t="inlineStr">
      <is>
        <t>Herrenbruck</t>
      </is>
    </nc>
  </rcc>
  <rcc rId="89044" sId="1">
    <nc r="H121" t="inlineStr">
      <is>
        <t>X(2)</t>
      </is>
    </nc>
  </rcc>
  <rcc rId="89045" sId="1" numFmtId="4">
    <nc r="J121">
      <v>10000</v>
    </nc>
  </rcc>
  <rcc rId="89046" sId="1">
    <nc r="K121" t="inlineStr">
      <is>
        <t>Corn/04</t>
      </is>
    </nc>
  </rcc>
  <rcc rId="89047" sId="1" numFmtId="4">
    <nc r="L121">
      <v>7028.04</v>
    </nc>
  </rcc>
  <rcc rId="89048" sId="1" numFmtId="4">
    <nc r="M121">
      <v>0.3</v>
    </nc>
  </rcc>
  <rcc rId="89049" sId="1">
    <nc r="O121" t="inlineStr">
      <is>
        <t>#2 YC KE Scale Aug</t>
      </is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50" sId="1" ref="A36:XFD36" action="insertRow"/>
  <rcc rId="89051" sId="1">
    <nc r="A36">
      <v>11</v>
    </nc>
  </rcc>
  <rcc rId="89052" sId="1">
    <nc r="B36">
      <v>2301</v>
    </nc>
  </rcc>
  <rcc rId="89053" sId="1">
    <nc r="C36" t="inlineStr">
      <is>
        <t>Bunge Emporia</t>
      </is>
    </nc>
  </rcc>
  <rcc rId="89054" sId="1">
    <nc r="D36">
      <v>5591</v>
    </nc>
  </rcc>
  <rcc rId="89055" sId="1">
    <nc r="K36" t="inlineStr">
      <is>
        <t>Beans/03</t>
      </is>
    </nc>
  </rcc>
  <rcc rId="89056" sId="1">
    <nc r="E36" t="inlineStr">
      <is>
        <t>Talmage</t>
      </is>
    </nc>
  </rcc>
  <rcc rId="89057" sId="1">
    <nc r="F36">
      <v>192</v>
    </nc>
  </rcc>
  <rcc rId="89058" sId="1" numFmtId="4">
    <nc r="J36">
      <v>10000</v>
    </nc>
  </rcc>
  <rcc rId="89059" sId="1" numFmtId="4">
    <nc r="L36">
      <v>2001657985.0799999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60" sId="1" ref="A44:XFD44" action="insertRow"/>
  <rcc rId="89061" sId="1">
    <nc r="A44">
      <v>11</v>
    </nc>
  </rcc>
  <rcc rId="89062" sId="1">
    <nc r="B44">
      <v>2301</v>
    </nc>
  </rcc>
  <rcc rId="89063" sId="1">
    <nc r="C44" t="inlineStr">
      <is>
        <t>Bunge Emporia</t>
      </is>
    </nc>
  </rcc>
  <rcc rId="89064" sId="1">
    <nc r="D44">
      <v>5591</v>
    </nc>
  </rcc>
  <rcc rId="89065" sId="1">
    <nc r="E44" t="inlineStr">
      <is>
        <t>Talmage</t>
      </is>
    </nc>
  </rcc>
  <rcc rId="89066" sId="1">
    <nc r="F44">
      <v>192</v>
    </nc>
  </rcc>
  <rcc rId="89067" sId="1" numFmtId="4">
    <nc r="J44">
      <v>10000</v>
    </nc>
  </rcc>
  <rcc rId="89068" sId="1">
    <nc r="K44" t="inlineStr">
      <is>
        <t>Beans/03</t>
      </is>
    </nc>
  </rcc>
  <rcc rId="89069" sId="1" numFmtId="4">
    <nc r="L44">
      <v>2001657985.0799999</v>
    </nc>
  </rcc>
  <rrc rId="89070" sId="1" ref="A36:XFD36" action="deleteRow">
    <rfmt sheetId="1" xfDxf="1" sqref="A36:XFD36" start="0" length="0"/>
    <rcc rId="0" sId="1" dxf="1">
      <nc r="A3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192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6">
        <v>10000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2001657985.0799999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71" sId="1" ref="A42:XFD42" action="deleteRow">
    <rfmt sheetId="1" xfDxf="1" sqref="A42:XFD42" start="0" length="0"/>
    <rcc rId="0" sId="1" dxf="1">
      <nc r="A4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2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2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2">
        <v>35000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2">
        <v>2001657985.0699999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2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072" sId="1" ref="A43:XFD43" action="insertRow"/>
  <rcc rId="89073" sId="1">
    <nc r="A43">
      <v>11</v>
    </nc>
  </rcc>
  <rcc rId="89074" sId="1">
    <nc r="B43">
      <v>2301</v>
    </nc>
  </rcc>
  <rcc rId="89075" sId="1">
    <nc r="C43" t="inlineStr">
      <is>
        <t>Bunge Emporia</t>
      </is>
    </nc>
  </rcc>
  <rcc rId="89076" sId="1">
    <nc r="D43">
      <v>5591</v>
    </nc>
  </rcc>
  <rcc rId="89077" sId="1">
    <nc r="E43" t="inlineStr">
      <is>
        <t>Chase</t>
      </is>
    </nc>
  </rcc>
  <rcc rId="89078" sId="1">
    <nc r="F43">
      <v>543</v>
    </nc>
  </rcc>
  <rcc rId="89079" sId="1">
    <nc r="G43" t="inlineStr">
      <is>
        <t>Herrenbruck</t>
      </is>
    </nc>
  </rcc>
  <rcc rId="89080" sId="1">
    <nc r="H43" t="inlineStr">
      <is>
        <t>X(1)</t>
      </is>
    </nc>
  </rcc>
  <rcc rId="89081" sId="1">
    <nc r="H41" t="inlineStr">
      <is>
        <t>X(1)</t>
      </is>
    </nc>
  </rcc>
  <rcc rId="89082" sId="1" numFmtId="4">
    <nc r="J43">
      <v>35000</v>
    </nc>
  </rcc>
  <rcc rId="89083" sId="1">
    <nc r="K43" t="inlineStr">
      <is>
        <t>Beans/03</t>
      </is>
    </nc>
  </rcc>
  <rcc rId="89084" sId="1" numFmtId="4">
    <nc r="L43">
      <v>2001657985.0899999</v>
    </nc>
  </rcc>
  <rcc rId="89085" sId="1" numFmtId="4">
    <nc r="M43">
      <v>0.46</v>
    </nc>
  </rcc>
  <rcc rId="89086" sId="1">
    <oc r="I41">
      <v>2</v>
    </oc>
    <nc r="I41"/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087" sId="1" ref="A123:XFD123" action="insertRow"/>
  <rrc rId="89088" sId="5" ref="A23:XFD23" action="insertRow"/>
  <rcc rId="89089" sId="5">
    <nc r="A23" t="inlineStr">
      <is>
        <t>MILAN</t>
      </is>
    </nc>
  </rcc>
  <rcc rId="89090" sId="5">
    <nc r="B23" t="inlineStr">
      <is>
        <t>HAMILTON BROTHERS</t>
      </is>
    </nc>
  </rcc>
  <rcc rId="89091" sId="5">
    <nc r="F23">
      <v>1242</v>
    </nc>
  </rcc>
  <rcc rId="89092" sId="5">
    <nc r="G23" t="inlineStr">
      <is>
        <t>J/A</t>
      </is>
    </nc>
  </rcc>
  <rcc rId="89093" sId="5">
    <nc r="H23" t="inlineStr">
      <is>
        <t>FOB</t>
      </is>
    </nc>
  </rcc>
  <rcc rId="89094" sId="5">
    <nc r="I23" t="inlineStr">
      <is>
        <t>MILAN</t>
      </is>
    </nc>
  </rcc>
  <rcc rId="89095" sId="5">
    <nc r="J23" t="inlineStr">
      <is>
        <t>Oklahoma Ag</t>
      </is>
    </nc>
  </rcc>
  <rcc rId="89096" sId="5" numFmtId="4">
    <nc r="K23">
      <v>0.38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7" sId="1">
    <nc r="I122">
      <v>4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8" sId="1" numFmtId="4">
    <oc r="J190">
      <v>7290</v>
    </oc>
    <nc r="J190">
      <v>6293</v>
    </nc>
  </rcc>
  <rcc rId="89099" sId="1" numFmtId="4">
    <oc r="J182">
      <v>1889</v>
    </oc>
    <nc r="J182">
      <v>899</v>
    </nc>
  </rcc>
  <rcc rId="89100" sId="1" numFmtId="4">
    <oc r="J178">
      <v>728</v>
    </oc>
    <nc r="J178">
      <v>-1024</v>
    </nc>
  </rcc>
  <rcc rId="89101" sId="1" numFmtId="4">
    <oc r="J176">
      <v>39302</v>
    </oc>
    <nc r="J176">
      <v>38290</v>
    </nc>
  </rcc>
  <rcc rId="89102" sId="1" numFmtId="4">
    <oc r="J18">
      <v>21778</v>
    </oc>
    <nc r="J18">
      <v>18964</v>
    </nc>
  </rcc>
  <rcc rId="89103" sId="1" numFmtId="4">
    <oc r="J73">
      <v>9411</v>
    </oc>
    <nc r="J73">
      <v>8431</v>
    </nc>
  </rcc>
  <rcc rId="89104" sId="1" numFmtId="4">
    <oc r="J63">
      <v>2733</v>
    </oc>
    <nc r="J63">
      <v>896</v>
    </nc>
  </rcc>
  <rcc rId="89105" sId="1" numFmtId="4">
    <oc r="J12">
      <v>209919</v>
    </oc>
    <nc r="J12">
      <v>207172</v>
    </nc>
  </rcc>
  <rcc rId="89106" sId="1" numFmtId="4">
    <oc r="J152">
      <v>2797</v>
    </oc>
    <nc r="J152">
      <v>1810</v>
    </nc>
  </rcc>
  <rcc rId="89107" sId="1" numFmtId="4">
    <oc r="J154">
      <v>80907</v>
    </oc>
    <nc r="J154">
      <v>68899</v>
    </nc>
  </rcc>
  <rcc rId="89108" sId="1" numFmtId="4">
    <oc r="J155">
      <v>301991</v>
    </oc>
    <nc r="J155">
      <v>300081</v>
    </nc>
  </rcc>
  <rcc rId="89109" sId="1" numFmtId="4">
    <oc r="J160">
      <v>18313</v>
    </oc>
    <nc r="J160">
      <v>17381</v>
    </nc>
  </rcc>
  <rrc rId="89110" sId="1" ref="A167:XFD167" action="deleteRow">
    <rfmt sheetId="1" xfDxf="1" sqref="A167:XFD167" start="0" length="0"/>
    <rcc rId="0" sId="1" dxf="1">
      <nc r="A16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7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7" t="inlineStr">
        <is>
          <t>Commerce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7">
        <v>30323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67" t="inlineStr">
        <is>
          <t>Halstead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7">
        <v>433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7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7">
        <v>1103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7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67">
        <v>7361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67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111" sId="1" ref="A167:XFD167" action="deleteRow">
    <rfmt sheetId="1" xfDxf="1" sqref="A167:XFD167" start="0" length="0"/>
    <rfmt sheetId="1" sqref="A16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6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7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7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67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112" sId="1" ref="A44:XFD44" action="insertRow"/>
  <rcc rId="89113" sId="1">
    <nc r="A44">
      <v>11</v>
    </nc>
  </rcc>
  <rcc rId="89114" sId="1">
    <nc r="B44">
      <v>2301</v>
    </nc>
  </rcc>
  <rcc rId="89115" sId="1">
    <nc r="C44" t="inlineStr">
      <is>
        <t>Bunge Emporia</t>
      </is>
    </nc>
  </rcc>
  <rcc rId="89116" sId="1">
    <nc r="D44">
      <v>5591</v>
    </nc>
  </rcc>
  <rcc rId="89117" sId="1">
    <nc r="E44" t="inlineStr">
      <is>
        <t>Chase</t>
      </is>
    </nc>
  </rcc>
  <rcc rId="89118" sId="1">
    <nc r="F44">
      <v>543</v>
    </nc>
  </rcc>
  <rcc rId="89119" sId="1">
    <nc r="G44" t="inlineStr">
      <is>
        <t>TMC</t>
      </is>
    </nc>
  </rcc>
  <rcc rId="89120" sId="1">
    <nc r="I44">
      <v>1</v>
    </nc>
  </rcc>
  <rcc rId="89121" sId="1">
    <nc r="K44" t="inlineStr">
      <is>
        <t>Beans/03</t>
      </is>
    </nc>
  </rcc>
  <rcc rId="89122" sId="1" numFmtId="4">
    <nc r="L44">
      <v>2001657985.0899999</v>
    </nc>
  </rcc>
  <rcc rId="89123" sId="1" numFmtId="4">
    <nc r="M44">
      <v>0.46</v>
    </nc>
  </rcc>
  <rrc rId="89124" sId="1" ref="A124:XFD124" action="insertRow"/>
  <rcc rId="89125" sId="1">
    <nc r="A124">
      <v>11</v>
    </nc>
  </rcc>
  <rcc rId="89126" sId="1">
    <nc r="B124">
      <v>1931</v>
    </nc>
  </rcc>
  <rcc rId="89127" sId="1">
    <nc r="C124" t="inlineStr">
      <is>
        <t>Kansas Ethanol</t>
      </is>
    </nc>
  </rcc>
  <rcc rId="89128" sId="1">
    <nc r="D124">
      <v>19316</v>
    </nc>
  </rcc>
  <rcc rId="89129" sId="1">
    <nc r="E124" t="inlineStr">
      <is>
        <t>Onaga</t>
      </is>
    </nc>
  </rcc>
  <rcc rId="89130" sId="1">
    <nc r="F124">
      <v>295</v>
    </nc>
  </rcc>
  <rcc rId="89131" sId="1">
    <nc r="G124" t="inlineStr">
      <is>
        <t xml:space="preserve">TMC </t>
      </is>
    </nc>
  </rcc>
  <rcc rId="89132" sId="1">
    <nc r="I124">
      <v>1</v>
    </nc>
  </rcc>
  <rcc rId="89133" sId="1">
    <nc r="K124" t="inlineStr">
      <is>
        <t>Corn/04</t>
      </is>
    </nc>
  </rcc>
  <rcc rId="89134" sId="1" numFmtId="4">
    <nc r="L124">
      <v>7028.04</v>
    </nc>
  </rcc>
  <rcc rId="89135" sId="1" numFmtId="4">
    <nc r="M124">
      <v>0.3</v>
    </nc>
  </rcc>
  <rcc rId="89136" sId="1">
    <nc r="O124" t="inlineStr">
      <is>
        <t>#2 YC KE Scale Aug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137" sId="1" ref="A159:XFD159" action="insertRow"/>
  <rrc rId="89138" sId="1" ref="A159:XFD159" action="insertRow"/>
  <rcc rId="89139" sId="1">
    <nc r="A159">
      <v>110</v>
    </nc>
  </rcc>
  <rcc rId="89140" sId="1">
    <nc r="B159">
      <v>6201</v>
    </nc>
  </rcc>
  <rcc rId="89141" sId="1">
    <nc r="C159" t="inlineStr">
      <is>
        <t>Commerce</t>
      </is>
    </nc>
  </rcc>
  <rcc rId="89142" sId="1">
    <nc r="D159">
      <v>30323</v>
    </nc>
  </rcc>
  <rcc rId="89143" sId="1">
    <nc r="E159" t="inlineStr">
      <is>
        <t>Nickerson</t>
      </is>
    </nc>
  </rcc>
  <rcc rId="89144" sId="1">
    <nc r="F159">
      <v>510</v>
    </nc>
  </rcc>
  <rcc rId="89145" sId="1" numFmtId="4">
    <nc r="J159">
      <v>4800</v>
    </nc>
  </rcc>
  <rcc rId="89146" sId="1">
    <nc r="K159" t="inlineStr">
      <is>
        <t>Milo/02</t>
      </is>
    </nc>
  </rcc>
  <rcc rId="89147" sId="1" numFmtId="4">
    <nc r="L159">
      <v>7380</v>
    </nc>
  </rcc>
  <rcc rId="89148" sId="1">
    <nc r="O159" t="inlineStr">
      <is>
        <t>30 day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35" sId="1">
    <oc r="G109" t="inlineStr">
      <is>
        <t xml:space="preserve"> 5/lds BCF W/O 8/27</t>
      </is>
    </oc>
    <nc r="G109"/>
  </rcc>
  <rcc rId="93736" sId="1">
    <oc r="G111" t="inlineStr">
      <is>
        <t>5 lds W/O 8/27</t>
      </is>
    </oc>
    <nc r="G111"/>
  </rcc>
  <rrc rId="93737" sId="1" ref="A63:XFD63" action="deleteRow">
    <rfmt sheetId="1" xfDxf="1" sqref="A63:XFD63" start="0" length="0"/>
    <rcc rId="0" sId="1" dxf="1">
      <nc r="A6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Bushton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542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3" t="inlineStr">
        <is>
          <t>CKT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3">
        <v>691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3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59987.01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0.28000000000000003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3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38" sId="1" ref="A67:XFD67" action="deleteRow">
    <rfmt sheetId="1" xfDxf="1" sqref="A67:XFD67" start="0" length="0"/>
    <rcc rId="0" sId="1" dxf="1">
      <nc r="A6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7" t="inlineStr">
        <is>
          <t>Haven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7">
        <v>71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7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7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7">
        <v>59987.02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7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7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7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739" sId="1">
    <oc r="E82" t="inlineStr">
      <is>
        <t>Unallocated</t>
      </is>
    </oc>
    <nc r="E82" t="inlineStr">
      <is>
        <t>Hickory</t>
      </is>
    </nc>
  </rcc>
  <rcc rId="93740" sId="1">
    <oc r="F82">
      <v>1</v>
    </oc>
    <nc r="F82">
      <v>181</v>
    </nc>
  </rcc>
  <rcc rId="93741" sId="1">
    <nc r="G82" t="inlineStr">
      <is>
        <t>Jantz</t>
      </is>
    </nc>
  </rcc>
  <rcc rId="93742" sId="1">
    <nc r="H82">
      <v>1</v>
    </nc>
  </rcc>
  <rcc rId="93743" sId="1" numFmtId="4">
    <oc r="L82">
      <v>95978</v>
    </oc>
    <nc r="L82">
      <v>95978.04</v>
    </nc>
  </rcc>
  <rcc rId="93744" sId="1" numFmtId="4">
    <nc r="M82">
      <v>7.0000000000000007E-2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149" sId="1" ref="A45:XFD45" action="insertRow"/>
  <rcc rId="89150" sId="1">
    <nc r="A45">
      <v>11</v>
    </nc>
  </rcc>
  <rcc rId="89151" sId="1">
    <nc r="B45">
      <v>2301</v>
    </nc>
  </rcc>
  <rcc rId="89152" sId="1">
    <nc r="C45" t="inlineStr">
      <is>
        <t>Bunge Emporia</t>
      </is>
    </nc>
  </rcc>
  <rcc rId="89153" sId="1">
    <nc r="D45">
      <v>5591</v>
    </nc>
  </rcc>
  <rcc rId="89154" sId="1">
    <nc r="E45" t="inlineStr">
      <is>
        <t>Marquette</t>
      </is>
    </nc>
  </rcc>
  <rcc rId="89155" sId="1">
    <nc r="F45">
      <v>191</v>
    </nc>
  </rcc>
  <rcc rId="89156" sId="1">
    <oc r="G44" t="inlineStr">
      <is>
        <t>TMC</t>
      </is>
    </oc>
    <nc r="G44"/>
  </rcc>
  <rcc rId="89157" sId="1">
    <oc r="I44">
      <v>1</v>
    </oc>
    <nc r="I44"/>
  </rcc>
  <rcc rId="89158" sId="1">
    <nc r="G45" t="inlineStr">
      <is>
        <t>TMC</t>
      </is>
    </nc>
  </rcc>
  <rcc rId="89159" sId="1">
    <nc r="I45">
      <v>1</v>
    </nc>
  </rcc>
  <rcc rId="89160" sId="1" numFmtId="4">
    <nc r="J45">
      <v>20000</v>
    </nc>
  </rcc>
  <rcc rId="89161" sId="1">
    <nc r="K45" t="inlineStr">
      <is>
        <t>Beans/03</t>
      </is>
    </nc>
  </rcc>
  <rcc rId="89162" sId="1" numFmtId="4">
    <nc r="L45">
      <v>2001657985.0999999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1A57B5B-368B-4087-BB80-3AB04FC7D1F6}" action="delete"/>
  <rdn rId="0" localSheetId="1" customView="1" name="Z_A1A57B5B_368B_4087_BB80_3AB04FC7D1F6_.wvu.FilterData" hidden="1" oldHidden="1">
    <formula>TMACNTRTSHIPR!$G$1:$G$197</formula>
    <oldFormula>TMACNTRTSHIPR!$G$1:$G$197</oldFormula>
  </rdn>
  <rdn rId="0" localSheetId="2" customView="1" name="Z_A1A57B5B_368B_4087_BB80_3AB04FC7D1F6_.wvu.FilterData" hidden="1" oldHidden="1">
    <formula>'transfers storage'!$F$12:$F$31</formula>
    <oldFormula>'transfers storage'!$F$12:$F$31</oldFormula>
  </rdn>
  <rdn rId="0" localSheetId="3" customView="1" name="Z_A1A57B5B_368B_4087_BB80_3AB04FC7D1F6_.wvu.FilterData" hidden="1" oldHidden="1">
    <formula>'Yoder 2018 fill'!$F$2:$F$49</formula>
    <oldFormula>'Yoder 2018 fill'!$F$2:$F$49</oldFormula>
  </rdn>
  <rdn rId="0" localSheetId="5" customView="1" name="Z_A1A57B5B_368B_4087_BB80_3AB04FC7D1F6_.wvu.FilterData" hidden="1" oldHidden="1">
    <formula>'Third Party'!$J$1:$J$27</formula>
    <oldFormula>'Third Party'!$J$1:$J$27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68" sId="3">
    <oc r="F6" t="inlineStr">
      <is>
        <t>E-J</t>
      </is>
    </oc>
    <nc r="F6" t="inlineStr">
      <is>
        <t>E-J  Hal</t>
      </is>
    </nc>
  </rcc>
  <rcc rId="89169" sId="3">
    <oc r="F7" t="inlineStr">
      <is>
        <t>Cross</t>
      </is>
    </oc>
    <nc r="F7" t="inlineStr">
      <is>
        <t>Cross  Hal</t>
      </is>
    </nc>
  </rcc>
  <rcc rId="89170" sId="3">
    <oc r="F9" t="inlineStr">
      <is>
        <t>Brull</t>
      </is>
    </oc>
    <nc r="F9" t="inlineStr">
      <is>
        <t>Brull  Hal</t>
      </is>
    </nc>
  </rcc>
  <rcc rId="89171" sId="3">
    <oc r="F11" t="inlineStr">
      <is>
        <t>CKT M</t>
      </is>
    </oc>
    <nc r="F11"/>
  </rcc>
  <rrc rId="89172" sId="3" ref="A9:XFD9" action="deleteRow">
    <rfmt sheetId="3" xfDxf="1" sqref="A9:XFD9" start="0" length="0"/>
    <rcc rId="0" sId="3" dxf="1">
      <nc r="A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9" t="inlineStr">
        <is>
          <t>Claflin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9">
        <v>544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9" t="inlineStr">
        <is>
          <t>Brull  Hal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9">
        <v>0.28000000000000003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9">
        <v>73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N9" t="inlineStr">
        <is>
          <t>08/08 am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  <rrc rId="89173" sId="3" ref="A9:XFD9" action="deleteRow">
    <rfmt sheetId="3" xfDxf="1" sqref="A9:XFD9" start="0" length="0"/>
    <rcc rId="0" sId="3" dxf="1">
      <nc r="A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9" t="inlineStr">
        <is>
          <t>Claflin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9">
        <v>544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9" t="inlineStr">
        <is>
          <t>3-A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9">
        <v>0.28000000000000003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9">
        <v>73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9174" sId="3" ref="A9:XFD9" action="deleteRow">
    <rfmt sheetId="3" xfDxf="1" sqref="A9:XFD9" start="0" length="0"/>
    <rcc rId="0" sId="3" dxf="1">
      <nc r="A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9" t="inlineStr">
        <is>
          <t>Claflin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9">
        <v>544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9">
        <v>0.28000000000000003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9">
        <v>73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89175" sId="3">
    <oc r="F10" t="inlineStr">
      <is>
        <t>HOLD</t>
      </is>
    </oc>
    <nc r="F10"/>
  </rcc>
  <rcc rId="89176" sId="3">
    <oc r="F12" t="inlineStr">
      <is>
        <t>D &amp; A</t>
      </is>
    </oc>
    <nc r="F12" t="inlineStr">
      <is>
        <t>D &amp; A  Hal</t>
      </is>
    </nc>
  </rcc>
  <rcc rId="89177" sId="3">
    <oc r="F11" t="inlineStr">
      <is>
        <t>MKC</t>
      </is>
    </oc>
    <nc r="F11" t="inlineStr">
      <is>
        <t>MKC  Hal</t>
      </is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78" sId="1" numFmtId="4">
    <nc r="M45">
      <v>0.42</v>
    </nc>
  </rcc>
  <rrc rId="89179" sId="1" ref="A46:XFD46" action="insertRow"/>
  <rcc rId="89180" sId="1">
    <nc r="A46">
      <v>11</v>
    </nc>
  </rcc>
  <rcc rId="89181" sId="1">
    <nc r="B46">
      <v>2301</v>
    </nc>
  </rcc>
  <rcc rId="89182" sId="1">
    <nc r="C46" t="inlineStr">
      <is>
        <t>Bunge Emporia</t>
      </is>
    </nc>
  </rcc>
  <rcc rId="89183" sId="1">
    <nc r="D46">
      <v>5591</v>
    </nc>
  </rcc>
  <rcc rId="89184" sId="1">
    <nc r="E46" t="inlineStr">
      <is>
        <t>Halstead West</t>
      </is>
    </nc>
  </rcc>
  <rcc rId="89185" sId="1">
    <nc r="F46">
      <v>432</v>
    </nc>
  </rcc>
  <rcc rId="89186" sId="1" numFmtId="4">
    <nc r="M46">
      <v>0.17</v>
    </nc>
  </rcc>
  <rcc rId="89187" sId="1" numFmtId="4">
    <nc r="J46">
      <v>20000</v>
    </nc>
  </rcc>
  <rcc rId="89188" sId="1">
    <nc r="K46" t="inlineStr">
      <is>
        <t>Beans/03</t>
      </is>
    </nc>
  </rcc>
  <rcc rId="89189" sId="1" numFmtId="4">
    <nc r="L46">
      <v>2001657985.1099999</v>
    </nc>
  </rcc>
  <rrc rId="89190" sId="1" ref="A47:XFD47" action="insertRow"/>
  <rcc rId="89191" sId="1">
    <nc r="A47">
      <v>11</v>
    </nc>
  </rcc>
  <rcc rId="89192" sId="1">
    <nc r="B47">
      <v>2301</v>
    </nc>
  </rcc>
  <rcc rId="89193" sId="1">
    <nc r="C47" t="inlineStr">
      <is>
        <t>Bunge Emporia</t>
      </is>
    </nc>
  </rcc>
  <rcc rId="89194" sId="1">
    <nc r="D47">
      <v>5591</v>
    </nc>
  </rcc>
  <rcc rId="89195" sId="1">
    <nc r="E47" t="inlineStr">
      <is>
        <t>Longford</t>
      </is>
    </nc>
  </rcc>
  <rcc rId="89196" sId="1">
    <nc r="F47">
      <v>193</v>
    </nc>
  </rcc>
  <rcc rId="89197" sId="1" numFmtId="4">
    <nc r="J47">
      <v>10000</v>
    </nc>
  </rcc>
  <rcc rId="89198" sId="1">
    <nc r="K47" t="inlineStr">
      <is>
        <t>Beans/03</t>
      </is>
    </nc>
  </rcc>
  <rcc rId="89199" sId="1" numFmtId="4">
    <nc r="L47">
      <v>2001657985.1199999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200" sId="1" ref="A48:XFD48" action="insertRow"/>
  <rcc rId="89201" sId="1">
    <nc r="A48">
      <v>11</v>
    </nc>
  </rcc>
  <rcc rId="89202" sId="1">
    <nc r="B48">
      <v>2301</v>
    </nc>
  </rcc>
  <rcc rId="89203" sId="1">
    <nc r="C48" t="inlineStr">
      <is>
        <t>Bunge Emporia</t>
      </is>
    </nc>
  </rcc>
  <rcc rId="89204" sId="1">
    <nc r="D48">
      <v>5591</v>
    </nc>
  </rcc>
  <rcc rId="89205" sId="1">
    <nc r="E48" t="inlineStr">
      <is>
        <t>Abilene</t>
      </is>
    </nc>
  </rcc>
  <rcc rId="89206" sId="1">
    <nc r="F48">
      <v>195</v>
    </nc>
  </rcc>
  <rcc rId="89207" sId="1" numFmtId="4">
    <nc r="J48">
      <v>6500</v>
    </nc>
  </rcc>
  <rcc rId="89208" sId="1">
    <nc r="K48" t="inlineStr">
      <is>
        <t>Beans/03</t>
      </is>
    </nc>
  </rcc>
  <rcc rId="89209" sId="1" numFmtId="4">
    <nc r="L48">
      <v>2001657985.1300001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10" sId="1" numFmtId="4">
    <oc r="J196">
      <v>6293</v>
    </oc>
    <nc r="J196">
      <v>3164</v>
    </nc>
  </rcc>
  <rcc rId="89211" sId="1" numFmtId="4">
    <oc r="J161">
      <v>300081</v>
    </oc>
    <nc r="J161">
      <v>299084</v>
    </nc>
  </rcc>
  <rcc rId="89212" sId="1" numFmtId="4">
    <oc r="J160">
      <v>68899</v>
    </oc>
    <nc r="J160">
      <v>66885</v>
    </nc>
  </rcc>
  <rcc rId="89213" sId="1" numFmtId="4">
    <oc r="J18">
      <v>18964</v>
    </oc>
    <nc r="J18">
      <v>17126</v>
    </nc>
  </rcc>
  <rrc rId="89214" sId="1" ref="A188:XFD188" action="deleteRow">
    <rfmt sheetId="1" xfDxf="1" sqref="A188:XFD188" start="0" length="0"/>
    <rcc rId="0" sId="1" dxf="1">
      <nc r="A18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8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8" t="inlineStr">
        <is>
          <t>ADM 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8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8" t="inlineStr">
        <is>
          <t>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8">
        <v>640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8">
        <v>899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8" t="inlineStr">
        <is>
          <t>Beans/03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8">
        <v>29548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88" t="inlineStr">
        <is>
          <t>by 7/26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215" sId="1" ref="A188:XFD188" action="deleteRow">
    <rfmt sheetId="1" xfDxf="1" sqref="A188:XFD188" start="0" length="0"/>
    <rfmt sheetId="1" sqref="A1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88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8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88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8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8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216" sId="1" ref="A49:XFD49" action="insertRow"/>
  <rcc rId="89217" sId="1">
    <nc r="A49">
      <v>11</v>
    </nc>
  </rcc>
  <rcc rId="89218" sId="1">
    <nc r="B49">
      <v>2301</v>
    </nc>
  </rcc>
  <rcc rId="89219" sId="1">
    <nc r="C49" t="inlineStr">
      <is>
        <t>Bunge Emporia</t>
      </is>
    </nc>
  </rcc>
  <rcc rId="89220" sId="1">
    <nc r="D49">
      <v>5591</v>
    </nc>
  </rcc>
  <rcc rId="89221" sId="1">
    <nc r="E49" t="inlineStr">
      <is>
        <t>Whitewater</t>
      </is>
    </nc>
  </rcc>
  <rcc rId="89222" sId="1">
    <nc r="F49">
      <v>272</v>
    </nc>
  </rcc>
  <rcc rId="89223" sId="1" numFmtId="4">
    <nc r="J49">
      <v>17000</v>
    </nc>
  </rcc>
  <rcc rId="89224" sId="1">
    <nc r="K49" t="inlineStr">
      <is>
        <t>Beans/03</t>
      </is>
    </nc>
  </rcc>
  <rcc rId="89225" sId="1" numFmtId="4">
    <nc r="L49">
      <v>2001657985.1400001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26" sId="1" numFmtId="4">
    <oc r="J25">
      <v>245000</v>
    </oc>
    <nc r="J25">
      <v>7000</v>
    </nc>
  </rcc>
  <rcc rId="89227" sId="1" numFmtId="4">
    <oc r="J26">
      <v>14209</v>
    </oc>
    <nc r="J26">
      <v>7692</v>
    </nc>
  </rcc>
  <rcc rId="89228" sId="1" numFmtId="4">
    <oc r="J35">
      <v>166399</v>
    </oc>
    <nc r="J35">
      <v>110017</v>
    </nc>
  </rcc>
  <rcc rId="89229" sId="1" numFmtId="4">
    <oc r="J43">
      <v>35000</v>
    </oc>
    <nc r="J43">
      <v>30442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30" sId="1" numFmtId="4">
    <oc r="J92">
      <v>9903</v>
    </oc>
    <nc r="J92">
      <v>10160</v>
    </nc>
  </rcc>
  <rcc rId="89231" sId="1" numFmtId="4">
    <oc r="J93">
      <v>54027</v>
    </oc>
    <nc r="J93">
      <v>51007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32" sId="1">
    <nc r="B130">
      <v>1931</v>
    </nc>
  </rcc>
  <rcc rId="89233" sId="1">
    <nc r="C130" t="inlineStr">
      <is>
        <t>Kansas Ethanol</t>
      </is>
    </nc>
  </rcc>
  <rcc rId="89234" sId="1">
    <nc r="D130">
      <v>19316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45" sId="2">
    <oc r="F28" t="inlineStr">
      <is>
        <t>Jantz</t>
      </is>
    </oc>
    <nc r="F28"/>
  </rcc>
  <rrc rId="93746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7266.04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47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7266.04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48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7266.04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49" sId="1" ref="A14:XFD14" action="insertRow"/>
  <rcc rId="93750" sId="1">
    <nc r="A14">
      <v>11</v>
    </nc>
  </rcc>
  <rcc rId="93751" sId="1">
    <nc r="B14">
      <v>102</v>
    </nc>
  </rcc>
  <rcc rId="93752" sId="1">
    <nc r="C14" t="inlineStr">
      <is>
        <t>Ardent Newton</t>
      </is>
    </nc>
  </rcc>
  <rcc rId="93753" sId="1">
    <nc r="D14">
      <v>13</v>
    </nc>
  </rcc>
  <rcc rId="93754" sId="1">
    <nc r="E14" t="inlineStr">
      <is>
        <t>Moundridge</t>
      </is>
    </nc>
  </rcc>
  <rcc rId="93755" sId="1">
    <nc r="F14">
      <v>11</v>
    </nc>
  </rcc>
  <rcc rId="93756" sId="1">
    <nc r="H14">
      <v>1</v>
    </nc>
  </rcc>
  <rcc rId="93757" sId="1">
    <nc r="K14" t="inlineStr">
      <is>
        <t>Wheat/01</t>
      </is>
    </nc>
  </rcc>
  <rcc rId="93758" sId="1" numFmtId="4">
    <nc r="L14">
      <v>2141.0100000000002</v>
    </nc>
  </rcc>
  <rcc rId="93759" sId="1" numFmtId="4">
    <nc r="M14">
      <v>0.11</v>
    </nc>
  </rcc>
  <rcc rId="93760" sId="1">
    <nc r="O14" t="inlineStr">
      <is>
        <t>10.5 pro cak avg July/Aug</t>
      </is>
    </nc>
  </rcc>
  <rcc rId="93761" sId="1">
    <nc r="G14" t="inlineStr">
      <is>
        <t>Jantz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35" sId="1">
    <nc r="G46" t="inlineStr">
      <is>
        <t>Brull</t>
      </is>
    </nc>
  </rcc>
  <rcc rId="89236" sId="1">
    <nc r="H46">
      <v>2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37" sId="1">
    <oc r="E26" t="inlineStr">
      <is>
        <t>Buhler</t>
      </is>
    </oc>
    <nc r="E26" t="inlineStr">
      <is>
        <t>Buhler (11 loads left 8/10pm)</t>
      </is>
    </nc>
  </rcc>
  <rcc rId="89238" sId="1">
    <oc r="E27" t="inlineStr">
      <is>
        <t>Buhler</t>
      </is>
    </oc>
    <nc r="E27" t="inlineStr">
      <is>
        <t>Buhler (11' clearance to load)</t>
      </is>
    </nc>
  </rcc>
  <rfmt sheetId="1" sqref="E26:E27">
    <dxf>
      <fill>
        <patternFill patternType="solid">
          <bgColor rgb="FFFFFF00"/>
        </patternFill>
      </fill>
    </dxf>
  </rfmt>
  <rcc rId="89239" sId="1">
    <oc r="G27" t="inlineStr">
      <is>
        <t>Brull</t>
      </is>
    </oc>
    <nc r="G27"/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40" sId="1">
    <nc r="E130" t="inlineStr">
      <is>
        <t>ADM Hutch Ele I</t>
      </is>
    </nc>
  </rcc>
  <rcc rId="89241" sId="1" numFmtId="4">
    <nc r="J130">
      <v>12000</v>
    </nc>
  </rcc>
  <rcc rId="89242" sId="1" numFmtId="4">
    <nc r="L130">
      <v>564</v>
    </nc>
  </rcc>
  <rcc rId="89243" sId="1" numFmtId="4">
    <nc r="M130">
      <v>0.14000000000000001</v>
    </nc>
  </rcc>
  <rcc rId="89244" sId="1" numFmtId="4">
    <nc r="M48">
      <v>0.38</v>
    </nc>
  </rcc>
  <rcc rId="89245" sId="1" numFmtId="4">
    <nc r="M47">
      <v>0.44</v>
    </nc>
  </rcc>
  <rcc rId="89246" sId="1" numFmtId="4">
    <nc r="M49">
      <v>0.28000000000000003</v>
    </nc>
  </rcc>
  <rcc rId="89247" sId="2">
    <oc r="F17" t="inlineStr">
      <is>
        <t>Hold</t>
      </is>
    </oc>
    <nc r="F17"/>
  </rcc>
  <rcc rId="89248" sId="2">
    <oc r="F13" t="inlineStr">
      <is>
        <t>MKC</t>
      </is>
    </oc>
    <nc r="F13" t="inlineStr">
      <is>
        <t>HOLD</t>
      </is>
    </nc>
  </rcc>
  <rcc rId="89249" sId="1">
    <nc r="G126" t="inlineStr">
      <is>
        <t>Jantz</t>
      </is>
    </nc>
  </rcc>
  <rcc rId="89250" sId="1">
    <nc r="H126">
      <v>5</v>
    </nc>
  </rcc>
  <rcc rId="89251" sId="1">
    <nc r="I126">
      <v>75</v>
    </nc>
  </rcc>
  <rcc rId="89252" sId="1" numFmtId="4">
    <oc r="J115">
      <v>349000</v>
    </oc>
    <nc r="J115">
      <v>238000</v>
    </nc>
  </rcc>
  <rcc rId="89253" sId="1" numFmtId="4">
    <oc r="J126">
      <v>50392</v>
    </oc>
    <nc r="J126">
      <v>137000</v>
    </nc>
  </rcc>
  <rcc rId="89254" sId="1">
    <nc r="G7" t="inlineStr">
      <is>
        <t>Jantz</t>
      </is>
    </nc>
  </rcc>
  <rcc rId="89255" sId="1">
    <nc r="H7" t="inlineStr">
      <is>
        <t>X(5)</t>
      </is>
    </nc>
  </rcc>
  <rcc rId="89256" sId="1">
    <oc r="E7" t="inlineStr">
      <is>
        <t>Lorraine(BuhlerYC) Wed. start</t>
      </is>
    </oc>
    <nc r="E7" t="inlineStr">
      <is>
        <t>Lorraine</t>
      </is>
    </nc>
  </rcc>
  <rcc rId="89257" sId="1">
    <oc r="E8" t="inlineStr">
      <is>
        <t>Lorraine(BuhlerYC) Wed. start</t>
      </is>
    </oc>
    <nc r="E8" t="inlineStr">
      <is>
        <t>Lorraine</t>
      </is>
    </nc>
  </rcc>
  <rcc rId="89258" sId="1" numFmtId="4">
    <oc r="M10">
      <v>0.1</v>
    </oc>
    <nc r="M10">
      <v>0.11</v>
    </nc>
  </rcc>
  <rcc rId="89259" sId="1">
    <nc r="H92">
      <v>1</v>
    </nc>
  </rcc>
  <rcc rId="89260" sId="1">
    <nc r="H9">
      <v>4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1" sId="1">
    <nc r="G127" t="inlineStr">
      <is>
        <t xml:space="preserve">Tuesday </t>
      </is>
    </nc>
  </rcc>
  <rfmt sheetId="1" sqref="G127">
    <dxf>
      <fill>
        <patternFill patternType="solid">
          <bgColor rgb="FFFFFF00"/>
        </patternFill>
      </fill>
    </dxf>
  </rfmt>
  <rcc rId="89262" sId="1">
    <nc r="H26">
      <v>2</v>
    </nc>
  </rcc>
  <rrc rId="89263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un 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7000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2001657985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5" t="inlineStr">
        <is>
          <t>FH Aug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264" sId="1" ref="A27:XFD27" action="deleteRow">
    <rfmt sheetId="1" xfDxf="1" sqref="A27:XFD27" start="0" length="0"/>
    <rcc rId="0" sId="1" dxf="1">
      <nc r="A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7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7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7" t="inlineStr">
        <is>
          <t>ALA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7">
        <v>2001657985.01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7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265" sId="1" ref="A27:XFD27" action="deleteRow">
    <rfmt sheetId="1" xfDxf="1" sqref="A27:XFD27" start="0" length="0"/>
    <rcc rId="0" sId="1" dxf="1">
      <nc r="A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7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7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7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7">
        <v>2001657985.01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7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266" sId="1">
    <nc r="G27" t="inlineStr">
      <is>
        <t>HOLD</t>
      </is>
    </nc>
  </rcc>
  <rrc rId="89267" sId="1" ref="A28:XFD28" action="deleteRow">
    <rfmt sheetId="1" xfDxf="1" sqref="A28:XFD28" start="0" length="0"/>
    <rcc rId="0" sId="1" dxf="1">
      <nc r="A2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8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8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8">
        <v>2001657985.02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8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268" sId="1" ref="A28:XFD28" action="deleteRow">
    <rfmt sheetId="1" xfDxf="1" sqref="A28:XFD28" start="0" length="0"/>
    <rcc rId="0" sId="1" dxf="1">
      <nc r="A2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8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8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8">
        <v>2001657985.02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8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269" sId="1" ref="A28:XFD28" action="deleteRow">
    <rfmt sheetId="1" xfDxf="1" sqref="A28:XFD28" start="0" length="0"/>
    <rcc rId="0" sId="1" dxf="1">
      <nc r="A2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8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8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8">
        <v>2001657985.02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8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270" sId="1" ref="A28:XFD28" action="deleteRow">
    <rfmt sheetId="1" xfDxf="1" sqref="A28:XFD28" start="0" length="0"/>
    <rcc rId="0" sId="1" dxf="1">
      <nc r="A2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8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8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8">
        <v>2001657985.02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8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271" sId="10">
    <oc r="B6" t="inlineStr">
      <is>
        <t>Florence</t>
      </is>
    </oc>
    <nc r="B6" t="inlineStr">
      <is>
        <t>Burns</t>
      </is>
    </nc>
  </rcc>
  <rcc rId="89272" sId="10">
    <oc r="C6" t="inlineStr">
      <is>
        <t>Walton Bunker</t>
      </is>
    </oc>
    <nc r="C6" t="inlineStr">
      <is>
        <t>Bunge Emp.</t>
      </is>
    </nc>
  </rcc>
  <rcc rId="89273" sId="10">
    <oc r="D6" t="inlineStr">
      <is>
        <t>wheat</t>
      </is>
    </oc>
    <nc r="D6" t="inlineStr">
      <is>
        <t>Beans</t>
      </is>
    </nc>
  </rcc>
  <rcc rId="89274" sId="10" numFmtId="4">
    <oc r="E6" t="inlineStr">
      <is>
        <t>trans</t>
      </is>
    </oc>
    <nc r="E6">
      <v>2001657985</v>
    </nc>
  </rcc>
  <rcc rId="89275" sId="10" numFmtId="11">
    <oc r="G6">
      <v>0.11</v>
    </oc>
    <nc r="G6">
      <v>0.22</v>
    </nc>
  </rcc>
  <rcc rId="89276" sId="10">
    <oc r="B7" t="inlineStr">
      <is>
        <t>Florence</t>
      </is>
    </oc>
    <nc r="B7" t="inlineStr">
      <is>
        <t>Burns</t>
      </is>
    </nc>
  </rcc>
  <rcc rId="89277" sId="10">
    <oc r="C7" t="inlineStr">
      <is>
        <t>Walton Bunker</t>
      </is>
    </oc>
    <nc r="C7" t="inlineStr">
      <is>
        <t>Bunge Emp.</t>
      </is>
    </nc>
  </rcc>
  <rcc rId="89278" sId="10">
    <oc r="D7" t="inlineStr">
      <is>
        <t>wheat</t>
      </is>
    </oc>
    <nc r="D7" t="inlineStr">
      <is>
        <t>Beans</t>
      </is>
    </nc>
  </rcc>
  <rcc rId="89279" sId="10" numFmtId="4">
    <oc r="E7" t="inlineStr">
      <is>
        <t>trans</t>
      </is>
    </oc>
    <nc r="E7">
      <v>2001657985</v>
    </nc>
  </rcc>
  <rcc rId="89280" sId="10" numFmtId="11">
    <oc r="G7">
      <v>0.11</v>
    </oc>
    <nc r="G7">
      <v>0.22</v>
    </nc>
  </rcc>
  <rcc rId="89281" sId="10">
    <oc r="B8" t="inlineStr">
      <is>
        <t>Florence</t>
      </is>
    </oc>
    <nc r="B8" t="inlineStr">
      <is>
        <t>Burns</t>
      </is>
    </nc>
  </rcc>
  <rcc rId="89282" sId="10">
    <oc r="C8" t="inlineStr">
      <is>
        <t>Walton Bunker</t>
      </is>
    </oc>
    <nc r="C8" t="inlineStr">
      <is>
        <t>Bunge Emp.</t>
      </is>
    </nc>
  </rcc>
  <rcc rId="89283" sId="10">
    <oc r="D8" t="inlineStr">
      <is>
        <t>wheat</t>
      </is>
    </oc>
    <nc r="D8" t="inlineStr">
      <is>
        <t>Beans</t>
      </is>
    </nc>
  </rcc>
  <rcc rId="89284" sId="10" numFmtId="4">
    <oc r="E8" t="inlineStr">
      <is>
        <t>trans</t>
      </is>
    </oc>
    <nc r="E8">
      <v>2001657985</v>
    </nc>
  </rcc>
  <rcc rId="89285" sId="10" numFmtId="11">
    <oc r="G8">
      <v>0.11</v>
    </oc>
    <nc r="G8">
      <v>0.22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6" sId="1">
    <oc r="G82" t="inlineStr">
      <is>
        <t>Berlin or TMC Farms</t>
      </is>
    </oc>
    <nc r="G82" t="inlineStr">
      <is>
        <t>TMC Farms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287" sId="1" ref="A123:XFD123" action="insertRow"/>
  <rcc rId="89288" sId="1">
    <nc r="A123">
      <v>11</v>
    </nc>
  </rcc>
  <rcc rId="89289" sId="1">
    <nc r="B123">
      <v>1931</v>
    </nc>
  </rcc>
  <rcc rId="89290" sId="1">
    <nc r="C123" t="inlineStr">
      <is>
        <t>Kansas Ethanol</t>
      </is>
    </nc>
  </rcc>
  <rcc rId="89291" sId="1">
    <nc r="D123">
      <v>19316</v>
    </nc>
  </rcc>
  <rcc rId="89292" sId="1">
    <nc r="E123" t="inlineStr">
      <is>
        <t>Onaga</t>
      </is>
    </nc>
  </rcc>
  <rcc rId="89293" sId="1">
    <nc r="F123">
      <v>295</v>
    </nc>
  </rcc>
  <rcc rId="89294" sId="1">
    <nc r="K123" t="inlineStr">
      <is>
        <t>Corn/04</t>
      </is>
    </nc>
  </rcc>
  <rcc rId="89295" sId="1" numFmtId="4">
    <nc r="L123">
      <v>7028.04</v>
    </nc>
  </rcc>
  <rcc rId="89296" sId="1" numFmtId="4">
    <nc r="M123">
      <v>0.3</v>
    </nc>
  </rcc>
  <rcc rId="89297" sId="1">
    <nc r="O123" t="inlineStr">
      <is>
        <t>#2 YC KE Scale Aug</t>
      </is>
    </nc>
  </rcc>
  <rcc rId="89298" sId="1">
    <nc r="G123" t="inlineStr">
      <is>
        <t>Koehn LLC</t>
      </is>
    </nc>
  </rcc>
  <rcc rId="89299" sId="1">
    <nc r="H123">
      <v>4</v>
    </nc>
  </rcc>
  <rcc rId="89300" sId="1">
    <nc r="I123">
      <v>20</v>
    </nc>
  </rcc>
  <rcc rId="89301" sId="1">
    <oc r="I107">
      <f>SUM(I109:I117)</f>
    </oc>
    <nc r="I107">
      <f>SUM(I108:I124)</f>
    </nc>
  </rcc>
  <rrc rId="89302" sId="1" ref="A124:XFD124" action="insertRow"/>
  <rcc rId="89303" sId="1">
    <nc r="A124">
      <v>11</v>
    </nc>
  </rcc>
  <rcc rId="89304" sId="1">
    <nc r="B124">
      <v>1931</v>
    </nc>
  </rcc>
  <rcc rId="89305" sId="1">
    <nc r="C124" t="inlineStr">
      <is>
        <t>Kansas Ethanol</t>
      </is>
    </nc>
  </rcc>
  <rcc rId="89306" sId="1">
    <nc r="D124">
      <v>19316</v>
    </nc>
  </rcc>
  <rcc rId="89307" sId="1">
    <nc r="E124" t="inlineStr">
      <is>
        <t>Onaga</t>
      </is>
    </nc>
  </rcc>
  <rcc rId="89308" sId="1">
    <nc r="F124">
      <v>295</v>
    </nc>
  </rcc>
  <rcc rId="89309" sId="1">
    <nc r="K124" t="inlineStr">
      <is>
        <t>Corn/04</t>
      </is>
    </nc>
  </rcc>
  <rcc rId="89310" sId="1" numFmtId="4">
    <nc r="L124">
      <v>7028.04</v>
    </nc>
  </rcc>
  <rcc rId="89311" sId="1" numFmtId="4">
    <nc r="M124">
      <v>0.3</v>
    </nc>
  </rcc>
  <rcc rId="89312" sId="1">
    <nc r="O124" t="inlineStr">
      <is>
        <t>#2 YC KE Scale Aug</t>
      </is>
    </nc>
  </rcc>
  <rcc rId="89313" sId="1">
    <nc r="I124">
      <v>5</v>
    </nc>
  </rcc>
  <rcc rId="89314" sId="1">
    <nc r="G124" t="inlineStr">
      <is>
        <t>Bar K Bar</t>
      </is>
    </nc>
  </rcc>
  <rcc rId="89315" sId="1">
    <nc r="H124">
      <v>1</v>
    </nc>
  </rcc>
  <rcc rId="89316" sId="1">
    <nc r="G37" t="inlineStr">
      <is>
        <t>Bar K Bar</t>
      </is>
    </nc>
  </rcc>
  <rcc rId="89317" sId="1">
    <nc r="H37" t="inlineStr">
      <is>
        <t>X(1)</t>
      </is>
    </nc>
  </rcc>
  <rcc rId="89318" sId="1">
    <oc r="G117" t="inlineStr">
      <is>
        <t>BarK Bar</t>
      </is>
    </oc>
    <nc r="G117"/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19" sId="1" ref="A124:XFD124" action="insertRow"/>
  <rcc rId="89320" sId="1">
    <nc r="A124">
      <v>11</v>
    </nc>
  </rcc>
  <rcc rId="89321" sId="1">
    <nc r="B124">
      <v>1931</v>
    </nc>
  </rcc>
  <rcc rId="89322" sId="1">
    <nc r="C124" t="inlineStr">
      <is>
        <t>Kansas Ethanol</t>
      </is>
    </nc>
  </rcc>
  <rcc rId="89323" sId="1">
    <nc r="D124">
      <v>19316</v>
    </nc>
  </rcc>
  <rcc rId="89324" sId="1">
    <nc r="E124" t="inlineStr">
      <is>
        <t>Onaga</t>
      </is>
    </nc>
  </rcc>
  <rcc rId="89325" sId="1">
    <nc r="F124">
      <v>295</v>
    </nc>
  </rcc>
  <rcc rId="89326" sId="1">
    <nc r="K124" t="inlineStr">
      <is>
        <t>Corn/04</t>
      </is>
    </nc>
  </rcc>
  <rcc rId="89327" sId="1" numFmtId="4">
    <nc r="L124">
      <v>7028.04</v>
    </nc>
  </rcc>
  <rcc rId="89328" sId="1" numFmtId="4">
    <nc r="M124">
      <v>0.3</v>
    </nc>
  </rcc>
  <rcc rId="89329" sId="1">
    <nc r="O124" t="inlineStr">
      <is>
        <t>#2 YC KE Scale Aug</t>
      </is>
    </nc>
  </rcc>
  <rcc rId="89330" sId="1">
    <nc r="G124" t="inlineStr">
      <is>
        <t>tim Ratzlaff</t>
      </is>
    </nc>
  </rcc>
  <rcc rId="89331" sId="1">
    <nc r="H124">
      <v>1</v>
    </nc>
  </rcc>
  <rcc rId="89332" sId="1">
    <nc r="I124">
      <v>5</v>
    </nc>
  </rcc>
  <rrc rId="89333" sId="1" ref="A38:XFD38" action="insertRow"/>
  <rcc rId="89334" sId="1">
    <nc r="A38">
      <v>11</v>
    </nc>
  </rcc>
  <rcc rId="89335" sId="1">
    <nc r="B38">
      <v>2301</v>
    </nc>
  </rcc>
  <rcc rId="89336" sId="1">
    <nc r="C38" t="inlineStr">
      <is>
        <t>Bunge Emporia</t>
      </is>
    </nc>
  </rcc>
  <rcc rId="89337" sId="1">
    <nc r="D38">
      <v>5591</v>
    </nc>
  </rcc>
  <rcc rId="89338" sId="1">
    <nc r="E38" t="inlineStr">
      <is>
        <t>Chase</t>
      </is>
    </nc>
  </rcc>
  <rcc rId="89339" sId="1">
    <nc r="F38">
      <v>543</v>
    </nc>
  </rcc>
  <rcc rId="89340" sId="1">
    <nc r="K38" t="inlineStr">
      <is>
        <t>Beans/03</t>
      </is>
    </nc>
  </rcc>
  <rcc rId="89341" sId="1" numFmtId="4">
    <nc r="L38">
      <v>2001657985.0899999</v>
    </nc>
  </rcc>
  <rcc rId="89342" sId="1" numFmtId="4">
    <nc r="M38">
      <v>0.46</v>
    </nc>
  </rcc>
  <rcc rId="89343" sId="1">
    <nc r="H30">
      <v>1</v>
    </nc>
  </rcc>
  <rcc rId="89344" sId="1">
    <oc r="G39" t="inlineStr">
      <is>
        <t>TMC</t>
      </is>
    </oc>
    <nc r="G39" t="inlineStr">
      <is>
        <t>Ratzlaff</t>
      </is>
    </nc>
  </rcc>
  <rcc rId="89345" sId="1">
    <nc r="H39">
      <v>3</v>
    </nc>
  </rcc>
  <rcc rId="89346" sId="1">
    <nc r="H29">
      <v>2</v>
    </nc>
  </rcc>
  <rcc rId="89347" sId="1">
    <nc r="H28">
      <v>3</v>
    </nc>
  </rcc>
  <rrc rId="89348" sId="1" ref="A40:XFD40" action="insertRow"/>
  <rcc rId="89349" sId="1">
    <nc r="A40">
      <v>11</v>
    </nc>
  </rcc>
  <rcc rId="89350" sId="1">
    <nc r="B40">
      <v>2301</v>
    </nc>
  </rcc>
  <rcc rId="89351" sId="1">
    <nc r="C40" t="inlineStr">
      <is>
        <t>Bunge Emporia</t>
      </is>
    </nc>
  </rcc>
  <rcc rId="89352" sId="1">
    <nc r="D40">
      <v>5591</v>
    </nc>
  </rcc>
  <rcc rId="89353" sId="1">
    <nc r="E40" t="inlineStr">
      <is>
        <t>Marquette</t>
      </is>
    </nc>
  </rcc>
  <rcc rId="89354" sId="1">
    <nc r="F40">
      <v>191</v>
    </nc>
  </rcc>
  <rcc rId="89355" sId="1">
    <nc r="I40">
      <v>1</v>
    </nc>
  </rcc>
  <rcc rId="89356" sId="1" numFmtId="4">
    <nc r="J40">
      <v>20000</v>
    </nc>
  </rcc>
  <rcc rId="89357" sId="1">
    <nc r="K40" t="inlineStr">
      <is>
        <t>Beans/03</t>
      </is>
    </nc>
  </rcc>
  <rcc rId="89358" sId="1" numFmtId="4">
    <nc r="L40">
      <v>2001657985.0999999</v>
    </nc>
  </rcc>
  <rcc rId="89359" sId="1" numFmtId="4">
    <nc r="M40">
      <v>0.42</v>
    </nc>
  </rcc>
  <rcc rId="89360" sId="1">
    <nc r="G40" t="inlineStr">
      <is>
        <t>Koehn LLC</t>
      </is>
    </nc>
  </rcc>
  <rcc rId="89361" sId="1">
    <nc r="H40">
      <v>4</v>
    </nc>
  </rcc>
  <rcc rId="89362" sId="1">
    <nc r="G44" t="inlineStr">
      <is>
        <t>CKT V</t>
      </is>
    </nc>
  </rcc>
  <rcc rId="89363" sId="1">
    <nc r="H44">
      <v>1</v>
    </nc>
  </rcc>
  <rcc rId="89364" sId="1">
    <nc r="G38" t="inlineStr">
      <is>
        <t>CKT M</t>
      </is>
    </nc>
  </rcc>
  <rcc rId="89365" sId="1">
    <nc r="H38" t="inlineStr">
      <is>
        <t>X(1)</t>
      </is>
    </nc>
  </rcc>
  <rcc rId="89366" sId="1">
    <oc r="G125" t="inlineStr">
      <is>
        <t>Koehn LLC</t>
      </is>
    </oc>
    <nc r="G125" t="inlineStr">
      <is>
        <t>CKT M</t>
      </is>
    </nc>
  </rcc>
  <rcc rId="89367" sId="1">
    <oc r="H125">
      <v>4</v>
    </oc>
    <nc r="H125">
      <v>1</v>
    </nc>
  </rcc>
  <rcc rId="89368" sId="1">
    <oc r="I125">
      <v>20</v>
    </oc>
    <nc r="I125">
      <v>5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69" sId="1" numFmtId="4">
    <nc r="L46">
      <v>2092</v>
    </nc>
  </rcc>
  <rcc rId="89370" sId="1" numFmtId="4">
    <nc r="L47">
      <v>2093</v>
    </nc>
  </rcc>
  <rcc rId="89371" sId="1" numFmtId="4">
    <nc r="L48">
      <v>2094</v>
    </nc>
  </rcc>
  <rcc rId="89372" sId="1">
    <nc r="N46" t="inlineStr">
      <is>
        <t>$$$$</t>
      </is>
    </nc>
  </rcc>
  <rcc rId="89373" sId="1">
    <nc r="N47" t="inlineStr">
      <is>
        <t>$$$$</t>
      </is>
    </nc>
  </rcc>
  <rcc rId="89374" sId="1">
    <nc r="N48" t="inlineStr">
      <is>
        <t>$$$$</t>
      </is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75" sId="1">
    <oc r="G115" t="inlineStr">
      <is>
        <t>CKT M</t>
      </is>
    </oc>
    <nc r="G115"/>
  </rcc>
  <rcc rId="89376" sId="1">
    <oc r="H115">
      <v>1</v>
    </oc>
    <nc r="H115"/>
  </rcc>
  <rcc rId="89377" sId="1">
    <oc r="I115">
      <v>5</v>
    </oc>
    <nc r="I115"/>
  </rcc>
  <rcc rId="89378" sId="1">
    <oc r="G116" t="inlineStr">
      <is>
        <t>Ratzlaff</t>
      </is>
    </oc>
    <nc r="G116"/>
  </rcc>
  <rcc rId="89379" sId="1">
    <oc r="G113" t="inlineStr">
      <is>
        <t>Tim Ratzlaff</t>
      </is>
    </oc>
    <nc r="G113"/>
  </rcc>
  <rcc rId="89380" sId="1">
    <oc r="G112" t="inlineStr">
      <is>
        <t>Koehn LLC</t>
      </is>
    </oc>
    <nc r="G112"/>
  </rcc>
  <rcc rId="89381" sId="1">
    <oc r="G111" t="inlineStr">
      <is>
        <t>Jantz</t>
      </is>
    </oc>
    <nc r="G111" t="inlineStr">
      <is>
        <t>hold Rain</t>
      </is>
    </nc>
  </rcc>
  <rcc rId="89382" sId="1">
    <oc r="G114" t="inlineStr">
      <is>
        <t>CKT V</t>
      </is>
    </oc>
    <nc r="G114"/>
  </rcc>
  <rrc rId="89383" sId="1" ref="A122:XFD122" action="insertRow"/>
  <rcc rId="89384" sId="1">
    <nc r="A122">
      <v>11</v>
    </nc>
  </rcc>
  <rcc rId="89385" sId="1">
    <nc r="B122">
      <v>1931</v>
    </nc>
  </rcc>
  <rcc rId="89386" sId="1">
    <nc r="C122" t="inlineStr">
      <is>
        <t>Kansas Ethanol</t>
      </is>
    </nc>
  </rcc>
  <rcc rId="89387" sId="1">
    <nc r="D122">
      <v>19316</v>
    </nc>
  </rcc>
  <rcc rId="89388" sId="1">
    <nc r="E122" t="inlineStr">
      <is>
        <t>Halstead</t>
      </is>
    </nc>
  </rcc>
  <rcc rId="89389" sId="1">
    <nc r="F122">
      <v>433</v>
    </nc>
  </rcc>
  <rcc rId="89390" sId="1" numFmtId="4">
    <nc r="J122">
      <v>137000</v>
    </nc>
  </rcc>
  <rcc rId="89391" sId="1">
    <nc r="K122" t="inlineStr">
      <is>
        <t>Corn/04</t>
      </is>
    </nc>
  </rcc>
  <rcc rId="89392" sId="1" numFmtId="4">
    <nc r="L122">
      <v>7028.02</v>
    </nc>
  </rcc>
  <rcc rId="89393" sId="1" numFmtId="4">
    <nc r="N122">
      <v>0.22</v>
    </nc>
  </rcc>
  <rcc rId="89394" sId="1">
    <nc r="O122" t="inlineStr">
      <is>
        <t>#2 YC KE Scale Aug</t>
      </is>
    </nc>
  </rcc>
  <rcc rId="89395" sId="1">
    <nc r="G122" t="inlineStr">
      <is>
        <t>Jefferies</t>
      </is>
    </nc>
  </rcc>
  <rcc rId="89396" sId="1">
    <nc r="H122">
      <v>1</v>
    </nc>
  </rcc>
  <rcc rId="89397" sId="1">
    <nc r="I122">
      <v>12</v>
    </nc>
  </rcc>
  <rcc rId="89398" sId="1" numFmtId="4">
    <nc r="M122">
      <v>0.15</v>
    </nc>
  </rcc>
  <rcc rId="89399" sId="1">
    <nc r="G8" t="inlineStr">
      <is>
        <t>Jefferies</t>
      </is>
    </nc>
  </rcc>
  <rcc rId="89400" sId="1">
    <nc r="H8" t="inlineStr">
      <is>
        <t>X(1)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01" sId="1" numFmtId="4">
    <nc r="M121">
      <v>0.2</v>
    </nc>
  </rcc>
  <rcc rId="89402" sId="1" numFmtId="4">
    <oc r="M122">
      <v>0.15</v>
    </oc>
    <nc r="M122">
      <v>0.2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62" sId="1">
    <oc r="G6" t="inlineStr">
      <is>
        <t>Roth/Bar R</t>
      </is>
    </oc>
    <nc r="G6"/>
  </rcc>
  <rcc rId="93763" sId="1">
    <oc r="G7" t="inlineStr">
      <is>
        <t>MKC W</t>
      </is>
    </oc>
    <nc r="G7"/>
  </rcc>
  <rcc rId="93764" sId="1">
    <oc r="G5" t="inlineStr">
      <is>
        <t>Jantz</t>
      </is>
    </oc>
    <nc r="G5" t="inlineStr">
      <is>
        <t>Hold</t>
      </is>
    </nc>
  </rcc>
  <rrc rId="93765" sId="1" ref="A6:XFD6" action="deleteRow">
    <rfmt sheetId="1" xfDxf="1" sqref="A6:XFD6" start="0" length="0"/>
    <rcc rId="0" sId="1" dxf="1">
      <nc r="A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">
        <v>547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">
        <v>7266.03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">
        <v>0.22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">
        <v>0.31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66" sId="1" ref="A6:XFD6" action="deleteRow">
    <rfmt sheetId="1" xfDxf="1" sqref="A6:XFD6" start="0" length="0"/>
    <rcc rId="0" sId="1" dxf="1">
      <nc r="A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">
        <v>547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">
        <v>7266.03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">
        <v>0.22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">
        <v>0.31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767" sId="1">
    <nc r="H7">
      <v>1</v>
    </nc>
  </rcc>
  <rcc rId="93768" sId="1">
    <oc r="G12" t="inlineStr">
      <is>
        <t>Jantz</t>
      </is>
    </oc>
    <nc r="G12"/>
  </rcc>
  <rcc rId="93769" sId="1">
    <oc r="H12">
      <v>1</v>
    </oc>
    <nc r="H12"/>
  </rcc>
  <rcc rId="93770" sId="1">
    <oc r="G75" t="inlineStr">
      <is>
        <t>Jantz</t>
      </is>
    </oc>
    <nc r="G75"/>
  </rcc>
  <rcc rId="93771" sId="1">
    <oc r="G76" t="inlineStr">
      <is>
        <t>MKC G</t>
      </is>
    </oc>
    <nc r="G76"/>
  </rcc>
  <rrc rId="93772" sId="1" ref="A75:XFD75" action="deleteRow">
    <rfmt sheetId="1" xfDxf="1" sqref="A75:XFD75" start="0" length="0"/>
    <rcc rId="0" sId="1" dxf="1">
      <nc r="A7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>
        <v>1501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Grain Craft Mac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>
        <v>68770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5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5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5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5">
        <v>95994.02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5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5" t="inlineStr">
        <is>
          <t>11 pro J/A/S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73" sId="1" ref="A75:XFD75" action="deleteRow">
    <rfmt sheetId="1" xfDxf="1" sqref="A75:XFD75" start="0" length="0"/>
    <rcc rId="0" sId="1" dxf="1">
      <nc r="A7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>
        <v>1501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Grain Craft Mac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>
        <v>68770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5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5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5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5">
        <v>95994.02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5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5" t="inlineStr">
        <is>
          <t>11 pro J/A/S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774" sId="1">
    <nc r="G74" t="inlineStr">
      <is>
        <t>HOLD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03" sId="1" numFmtId="4">
    <oc r="M8">
      <v>0.17</v>
    </oc>
    <nc r="M8">
      <v>0.16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04" sId="1" numFmtId="4">
    <oc r="J18">
      <v>17126</v>
    </oc>
    <nc r="J18">
      <v>16226</v>
    </nc>
  </rcc>
  <rcc rId="89405" sId="1" numFmtId="4">
    <oc r="J25">
      <v>7692</v>
    </oc>
    <nc r="J25">
      <v>6788</v>
    </nc>
  </rcc>
  <rcc rId="89406" sId="1" numFmtId="4">
    <oc r="J32">
      <v>75000</v>
    </oc>
    <nc r="J32">
      <v>73164</v>
    </nc>
  </rcc>
  <rcc rId="89407" sId="1" numFmtId="4">
    <oc r="J33">
      <v>80000</v>
    </oc>
    <nc r="J33">
      <v>78266</v>
    </nc>
  </rcc>
  <rcc rId="89408" sId="1" numFmtId="4">
    <oc r="J88">
      <v>54027</v>
    </oc>
    <nc r="J88">
      <v>48960</v>
    </nc>
  </rcc>
  <rcft rId="89231" sheetId="1"/>
  <rcc rId="89409" sId="1" numFmtId="4">
    <oc r="J110">
      <v>349000</v>
    </oc>
    <nc r="J110">
      <v>238003</v>
    </nc>
  </rcc>
  <rcft rId="89252" sheetId="1"/>
  <rcc rId="89410" sId="1" numFmtId="4">
    <oc r="J111">
      <v>154014</v>
    </oc>
    <nc r="J111">
      <v>140268</v>
    </nc>
  </rcc>
  <rcc rId="89411" sId="1" numFmtId="4">
    <oc r="J121">
      <v>50392</v>
    </oc>
    <nc r="J121">
      <v>131693</v>
    </nc>
  </rcc>
  <rcft rId="89253" sheetId="1"/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412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3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4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5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6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7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2" t="inlineStr">
        <is>
          <t>Herrenbruck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8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2" t="inlineStr">
        <is>
          <t>SAF Ag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19" sId="1" ref="A112:XFD112" action="deleteRow">
    <undo index="65535" exp="area" dr="H3:H112" r="J2" sId="1"/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July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20" sId="1" ref="A112:XFD112" action="deleteRow">
    <rfmt sheetId="1" xfDxf="1" sqref="A112:XFD112" start="0" length="0"/>
    <rcc rId="0" sId="1" dxf="1">
      <nc r="A11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2" t="inlineStr">
        <is>
          <t>Kansas Ethanol</t>
        </is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2" t="inlineStr">
        <is>
          <t>Burns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2">
        <v>245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2">
        <v>7028.01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2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2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2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21" sId="1" numFmtId="4">
    <oc r="J185">
      <v>3164</v>
    </oc>
    <nc r="J185">
      <v>1175</v>
    </nc>
  </rcc>
  <rrc rId="89422" sId="1" ref="A175:XFD175" action="deleteRow">
    <rfmt sheetId="1" xfDxf="1" sqref="A175:XFD175" start="0" length="0"/>
    <rcc rId="0" sId="1" dxf="1">
      <nc r="A175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5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5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5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5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5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5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5">
        <v>-1024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5" t="inlineStr">
        <is>
          <t>Wheat/01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75">
        <v>41103.019999999997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75" t="inlineStr">
        <is>
          <t>July, 11.0 pro ave-, 10.7 pro ave min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423" sId="1" ref="A175:XFD175" action="deleteRow">
    <rfmt sheetId="1" xfDxf="1" sqref="A175:XFD175" start="0" length="0"/>
    <rfmt sheetId="1" sqref="A17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75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5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175" t="inlineStr">
        <is>
          <t xml:space="preserve"> 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7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5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7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7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5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424" sId="1" numFmtId="4">
    <oc r="J175">
      <v>2772</v>
    </oc>
    <nc r="J175">
      <v>3627</v>
    </nc>
  </rcc>
  <rcc rId="89425" sId="1" numFmtId="4">
    <oc r="J164">
      <v>1808</v>
    </oc>
    <nc r="J164">
      <v>846</v>
    </nc>
  </rcc>
  <rcc rId="89426" sId="1" numFmtId="4">
    <oc r="J149">
      <v>1810</v>
    </oc>
    <nc r="J149">
      <v>809</v>
    </nc>
  </rcc>
  <rcc rId="89427" sId="1" numFmtId="4">
    <oc r="J151">
      <v>66885</v>
    </oc>
    <nc r="J151">
      <v>64817</v>
    </nc>
  </rcc>
  <rcc rId="89428" sId="1" numFmtId="4">
    <oc r="J152">
      <v>299084</v>
    </oc>
    <nc r="J152">
      <v>297084</v>
    </nc>
  </rcc>
  <rcc rId="89429" sId="1" numFmtId="4">
    <oc r="J159">
      <v>17381</v>
    </oc>
    <nc r="J159">
      <v>16485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430" sId="1" ref="A45:XFD45" action="insertRow"/>
  <rcc rId="89431" sId="1">
    <nc r="A45">
      <v>11</v>
    </nc>
  </rcc>
  <rcc rId="89432" sId="1">
    <nc r="B45">
      <v>2301</v>
    </nc>
  </rcc>
  <rcc rId="89433" sId="1">
    <nc r="C45" t="inlineStr">
      <is>
        <t>Bunge Emporia</t>
      </is>
    </nc>
  </rcc>
  <rcc rId="89434" sId="1">
    <nc r="D45">
      <v>5591</v>
    </nc>
  </rcc>
  <rcc rId="89435" sId="1">
    <nc r="E45" t="inlineStr">
      <is>
        <t>Claflin</t>
      </is>
    </nc>
  </rcc>
  <rcc rId="89436" sId="1">
    <nc r="F45">
      <v>544</v>
    </nc>
  </rcc>
  <rcc rId="89437" sId="1" numFmtId="4">
    <nc r="J45">
      <v>16000</v>
    </nc>
  </rcc>
  <rcc rId="89438" sId="1">
    <nc r="K45" t="inlineStr">
      <is>
        <t>Beans/03</t>
      </is>
    </nc>
  </rcc>
  <rcc rId="89439" sId="1" numFmtId="4">
    <nc r="L45">
      <v>2001657985.1500001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440" sId="1" ref="A121:XFD121" action="insertRow"/>
  <rcc rId="89441" sId="1">
    <nc r="A121">
      <v>11</v>
    </nc>
  </rcc>
  <rcc rId="89442" sId="1">
    <nc r="B121">
      <v>1931</v>
    </nc>
  </rcc>
  <rcc rId="89443" sId="1">
    <nc r="C121" t="inlineStr">
      <is>
        <t>Kansas Ethanol</t>
      </is>
    </nc>
  </rcc>
  <rcc rId="89444" sId="1">
    <nc r="D121">
      <v>19316</v>
    </nc>
  </rcc>
  <rcc rId="89445" sId="1">
    <nc r="E121" t="inlineStr">
      <is>
        <t>Onaga</t>
      </is>
    </nc>
  </rcc>
  <rcc rId="89446" sId="1">
    <nc r="F121">
      <v>295</v>
    </nc>
  </rcc>
  <rcc rId="89447" sId="1">
    <nc r="K121" t="inlineStr">
      <is>
        <t>Corn/04</t>
      </is>
    </nc>
  </rcc>
  <rcc rId="89448" sId="1" numFmtId="4">
    <nc r="L121">
      <v>7028.04</v>
    </nc>
  </rcc>
  <rcc rId="89449" sId="1" numFmtId="4">
    <nc r="M121">
      <v>0.3</v>
    </nc>
  </rcc>
  <rcc rId="89450" sId="1">
    <nc r="O121" t="inlineStr">
      <is>
        <t>#2 YC KE Scale Aug</t>
      </is>
    </nc>
  </rcc>
  <rcc rId="89451" sId="1">
    <nc r="G121" t="inlineStr">
      <is>
        <t>CKT V</t>
      </is>
    </nc>
  </rcc>
  <rcc rId="89452" sId="1">
    <nc r="H121">
      <v>7</v>
    </nc>
  </rcc>
  <rcc rId="89453" sId="1">
    <nc r="I121">
      <v>35</v>
    </nc>
  </rcc>
  <rcc rId="89454" sId="1">
    <nc r="I122">
      <v>12</v>
    </nc>
  </rcc>
  <rrc rId="89455" sId="1" ref="A39:XFD39" action="insertRow"/>
  <rcc rId="89456" sId="1">
    <nc r="A39">
      <v>11</v>
    </nc>
  </rcc>
  <rcc rId="89457" sId="1">
    <nc r="B39">
      <v>2301</v>
    </nc>
  </rcc>
  <rcc rId="89458" sId="1">
    <nc r="C39" t="inlineStr">
      <is>
        <t>Bunge Emporia</t>
      </is>
    </nc>
  </rcc>
  <rcc rId="89459" sId="1">
    <nc r="D39">
      <v>5591</v>
    </nc>
  </rcc>
  <rcc rId="89460" sId="1">
    <nc r="E39" t="inlineStr">
      <is>
        <t>Chase</t>
      </is>
    </nc>
  </rcc>
  <rcc rId="89461" sId="1">
    <nc r="F39">
      <v>543</v>
    </nc>
  </rcc>
  <rcc rId="89462" sId="1">
    <nc r="K39" t="inlineStr">
      <is>
        <t>Beans/03</t>
      </is>
    </nc>
  </rcc>
  <rcc rId="89463" sId="1" numFmtId="4">
    <nc r="L39">
      <v>2001657985.0899999</v>
    </nc>
  </rcc>
  <rcc rId="89464" sId="1" numFmtId="4">
    <nc r="M39">
      <v>0.46</v>
    </nc>
  </rcc>
  <rcc rId="89465" sId="1">
    <nc r="G39" t="inlineStr">
      <is>
        <t>CKT V</t>
      </is>
    </nc>
  </rcc>
  <rcc rId="89466" sId="1">
    <nc r="H39" t="inlineStr">
      <is>
        <t>X(7)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67" sId="2" numFmtId="4">
    <nc r="G29">
      <v>1</v>
    </nc>
  </rcc>
  <rcc rId="89468" sId="2" numFmtId="4">
    <nc r="G28">
      <v>1</v>
    </nc>
  </rcc>
  <rcc rId="89469" sId="2" numFmtId="4">
    <nc r="G26">
      <v>2</v>
    </nc>
  </rcc>
  <rcc rId="89470" sId="2" numFmtId="4">
    <nc r="G25">
      <v>1</v>
    </nc>
  </rcc>
  <rcc rId="89471" sId="2">
    <oc r="F27" t="inlineStr">
      <is>
        <t>MKC Groveland</t>
      </is>
    </oc>
    <nc r="F27"/>
  </rcc>
  <rcc rId="89472" sId="2">
    <oc r="F22" t="inlineStr">
      <is>
        <t>Check room in hoop shed</t>
      </is>
    </oc>
    <nc r="F22" t="inlineStr">
      <is>
        <t>CPC</t>
      </is>
    </nc>
  </rcc>
  <rcc rId="89473" sId="2" numFmtId="4">
    <nc r="G22">
      <v>2</v>
    </nc>
  </rcc>
  <rcc rId="89474" sId="2">
    <nc r="F23" t="inlineStr">
      <is>
        <t>Hold</t>
      </is>
    </nc>
  </rcc>
  <rcc rId="89475" sId="2">
    <nc r="F24" t="inlineStr">
      <is>
        <t>Hold</t>
      </is>
    </nc>
  </rcc>
  <rcc rId="89476" sId="10">
    <oc r="B4" t="inlineStr">
      <is>
        <t>Groveland</t>
      </is>
    </oc>
    <nc r="B4" t="inlineStr">
      <is>
        <t>Hilton</t>
      </is>
    </nc>
  </rcc>
  <rcc rId="89477" sId="10">
    <oc r="C4" t="inlineStr">
      <is>
        <t>Bunge Emp.</t>
      </is>
    </oc>
    <nc r="C4" t="inlineStr">
      <is>
        <t>Grain Craft Mac</t>
      </is>
    </nc>
  </rcc>
  <rcc rId="89478" sId="10">
    <oc r="D4" t="inlineStr">
      <is>
        <t>Beans</t>
      </is>
    </oc>
    <nc r="D4" t="inlineStr">
      <is>
        <t>Wheat</t>
      </is>
    </nc>
  </rcc>
  <rrc rId="89479" sId="1" ref="A90:XFD90" action="insertRow"/>
  <rcc rId="89480" sId="1">
    <nc r="A90">
      <v>11</v>
    </nc>
  </rcc>
  <rcc rId="89481" sId="1">
    <nc r="B90">
      <v>1501</v>
    </nc>
  </rcc>
  <rcc rId="89482" sId="1">
    <nc r="C90" t="inlineStr">
      <is>
        <t>Grain Craft Mac</t>
      </is>
    </nc>
  </rcc>
  <rcc rId="89483" sId="1">
    <nc r="D90">
      <v>68770</v>
    </nc>
  </rcc>
  <rcc rId="89484" sId="1">
    <nc r="E90" t="inlineStr">
      <is>
        <t>Hilton</t>
      </is>
    </nc>
  </rcc>
  <rcc rId="89485" sId="1">
    <nc r="F90">
      <v>183</v>
    </nc>
  </rcc>
  <rcc rId="89486" sId="1">
    <nc r="H90">
      <v>1</v>
    </nc>
  </rcc>
  <rcc rId="89487" sId="1">
    <nc r="K90" t="inlineStr">
      <is>
        <t>Wheat/01</t>
      </is>
    </nc>
  </rcc>
  <rcc rId="89488" sId="1" numFmtId="4">
    <nc r="L90">
      <v>95994.01</v>
    </nc>
  </rcc>
  <rcc rId="89489" sId="1" numFmtId="4">
    <nc r="M90">
      <v>0.09</v>
    </nc>
  </rcc>
  <rcc rId="89490" sId="1">
    <nc r="O90" t="inlineStr">
      <is>
        <t>11 pro J/A/S</t>
      </is>
    </nc>
  </rcc>
  <rcc rId="89491" sId="1">
    <nc r="G90" t="inlineStr">
      <is>
        <t>MKC G</t>
      </is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492" sId="1" ref="A42:XFD42" action="insertRow"/>
  <rcc rId="89493" sId="1">
    <nc r="A42">
      <v>11</v>
    </nc>
  </rcc>
  <rcc rId="89494" sId="1">
    <nc r="B42">
      <v>2301</v>
    </nc>
  </rcc>
  <rcc rId="89495" sId="1">
    <nc r="C42" t="inlineStr">
      <is>
        <t>Bunge Emporia</t>
      </is>
    </nc>
  </rcc>
  <rcc rId="89496" sId="1">
    <nc r="D42">
      <v>5591</v>
    </nc>
  </rcc>
  <rcc rId="89497" sId="1">
    <nc r="E42" t="inlineStr">
      <is>
        <t>Marquette</t>
      </is>
    </nc>
  </rcc>
  <rcc rId="89498" sId="1">
    <nc r="F42">
      <v>191</v>
    </nc>
  </rcc>
  <rcc rId="89499" sId="1">
    <nc r="G42" t="inlineStr">
      <is>
        <t>TMC Farms</t>
      </is>
    </nc>
  </rcc>
  <rcc rId="89500" sId="1">
    <nc r="I42">
      <v>1</v>
    </nc>
  </rcc>
  <rcc rId="89501" sId="1" numFmtId="4">
    <oc r="J41">
      <v>20000</v>
    </oc>
    <nc r="J41"/>
  </rcc>
  <rcc rId="89502" sId="1">
    <nc r="K42" t="inlineStr">
      <is>
        <t>Beans/03</t>
      </is>
    </nc>
  </rcc>
  <rcc rId="89503" sId="1" numFmtId="4">
    <nc r="L42">
      <v>2001657985.0999999</v>
    </nc>
  </rcc>
  <rcc rId="89504" sId="1" numFmtId="4">
    <nc r="M42">
      <v>0.42</v>
    </nc>
  </rcc>
  <rrc rId="89505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6" t="inlineStr">
        <is>
          <t>Herrenbruck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6" t="inlineStr">
        <is>
          <t>X(1)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6">
        <v>30442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2001657985.0899999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506" sId="1">
    <oc r="G34" t="inlineStr">
      <is>
        <t>Herrenbruck</t>
      </is>
    </oc>
    <nc r="G34"/>
  </rcc>
  <rcc rId="89507" sId="1">
    <oc r="H34" t="inlineStr">
      <is>
        <t>X(1)</t>
      </is>
    </oc>
    <nc r="H34"/>
  </rcc>
  <rrc rId="89508" sId="1" ref="A42:XFD42" action="insertRow"/>
  <rcc rId="89509" sId="1">
    <nc r="A42">
      <v>11</v>
    </nc>
  </rcc>
  <rcc rId="89510" sId="1">
    <nc r="B42">
      <v>2301</v>
    </nc>
  </rcc>
  <rcc rId="89511" sId="1">
    <nc r="C42" t="inlineStr">
      <is>
        <t>Bunge Emporia</t>
      </is>
    </nc>
  </rcc>
  <rcc rId="89512" sId="1">
    <nc r="D42">
      <v>5591</v>
    </nc>
  </rcc>
  <rcc rId="89513" sId="1">
    <nc r="E42" t="inlineStr">
      <is>
        <t>Marquette</t>
      </is>
    </nc>
  </rcc>
  <rcc rId="89514" sId="1">
    <nc r="F42">
      <v>191</v>
    </nc>
  </rcc>
  <rcc rId="89515" sId="1">
    <nc r="G42" t="inlineStr">
      <is>
        <t>Herrenbruck</t>
      </is>
    </nc>
  </rcc>
  <rcc rId="89516" sId="1">
    <nc r="H42" t="inlineStr">
      <is>
        <t>X(2)</t>
      </is>
    </nc>
  </rcc>
  <rcc rId="89517" sId="1">
    <nc r="K42" t="inlineStr">
      <is>
        <t>Beans/03</t>
      </is>
    </nc>
  </rcc>
  <rcc rId="89518" sId="1" numFmtId="4">
    <nc r="L42">
      <v>2001657985.0999999</v>
    </nc>
  </rcc>
  <rcc rId="89519" sId="1" numFmtId="4">
    <nc r="M42">
      <v>0.42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20" sId="10" odxf="1" dxf="1" numFmtId="4">
    <oc r="E4">
      <v>2001657985</v>
    </oc>
    <nc r="E4">
      <v>95994.01</v>
    </nc>
    <odxf>
      <font>
        <sz val="11"/>
        <color theme="1"/>
        <name val="Calibri"/>
        <family val="2"/>
        <scheme val="minor"/>
      </font>
      <numFmt numFmtId="1" formatCode="0"/>
    </odxf>
    <ndxf>
      <font>
        <sz val="11"/>
        <color auto="1"/>
        <name val="Calibri"/>
        <family val="2"/>
        <scheme val="minor"/>
      </font>
      <numFmt numFmtId="2" formatCode="0.00"/>
    </ndxf>
  </rcc>
  <rcc rId="89521" sId="10">
    <oc r="B5" t="inlineStr">
      <is>
        <t>Haven</t>
      </is>
    </oc>
    <nc r="B5"/>
  </rcc>
  <rcc rId="89522" sId="1">
    <nc r="G26" t="inlineStr">
      <is>
        <t>ALA</t>
      </is>
    </nc>
  </rcc>
  <rcc rId="89523" sId="1">
    <nc r="H26">
      <v>1</v>
    </nc>
  </rcc>
  <rcc rId="89524" sId="1" numFmtId="4">
    <oc r="M26">
      <v>0.36</v>
    </oc>
    <nc r="M26">
      <v>0.41</v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525" sId="1" ref="A93:XFD93" action="insertRow"/>
  <rcc rId="89526" sId="1">
    <nc r="A93">
      <v>11</v>
    </nc>
  </rcc>
  <rcc rId="89527" sId="1">
    <nc r="B93">
      <v>1501</v>
    </nc>
  </rcc>
  <rcc rId="89528" sId="1">
    <nc r="C93" t="inlineStr">
      <is>
        <t>Grain Craft Mac</t>
      </is>
    </nc>
  </rcc>
  <rcc rId="89529" sId="1">
    <nc r="D93">
      <v>68770</v>
    </nc>
  </rcc>
  <rcc rId="89530" sId="1">
    <nc r="E93" t="inlineStr">
      <is>
        <t>Groveland</t>
      </is>
    </nc>
  </rcc>
  <rcc rId="89531" sId="1">
    <nc r="F93">
      <v>31</v>
    </nc>
  </rcc>
  <rcc rId="89532" sId="1" numFmtId="4">
    <nc r="J93">
      <v>48960</v>
    </nc>
  </rcc>
  <rcc rId="89533" sId="1">
    <nc r="K93" t="inlineStr">
      <is>
        <t>Wheat/01</t>
      </is>
    </nc>
  </rcc>
  <rcc rId="89534" sId="1" numFmtId="4">
    <nc r="L93">
      <v>95994.02</v>
    </nc>
  </rcc>
  <rcc rId="89535" sId="1" numFmtId="4">
    <nc r="M93">
      <v>0.09</v>
    </nc>
  </rcc>
  <rcc rId="89536" sId="1">
    <nc r="O93" t="inlineStr">
      <is>
        <t>11 pro J/A/S</t>
      </is>
    </nc>
  </rcc>
  <rcc rId="89537" sId="1">
    <oc r="G92" t="inlineStr">
      <is>
        <t>HOLD</t>
      </is>
    </oc>
    <nc r="G92" t="inlineStr">
      <is>
        <t>Jantz</t>
      </is>
    </nc>
  </rcc>
  <rcc rId="89538" sId="1">
    <nc r="H92">
      <v>1</v>
    </nc>
  </rcc>
  <rcc rId="89539" sId="1">
    <nc r="G93" t="inlineStr">
      <is>
        <t>MKC G</t>
      </is>
    </nc>
  </rcc>
  <rcc rId="89540" sId="1">
    <nc r="H93">
      <v>1</v>
    </nc>
  </rcc>
  <rcc rId="89541" sId="1">
    <oc r="G90" t="inlineStr">
      <is>
        <t>Jantz</t>
      </is>
    </oc>
    <nc r="G90"/>
  </rcc>
  <rcc rId="89542" sId="1">
    <oc r="H90">
      <v>1</v>
    </oc>
    <nc r="H90"/>
  </rcc>
  <rcc rId="89543" sId="1">
    <oc r="G91" t="inlineStr">
      <is>
        <t>MKC G</t>
      </is>
    </oc>
    <nc r="G91"/>
  </rcc>
  <rcc rId="89544" sId="1">
    <oc r="H91">
      <v>1</v>
    </oc>
    <nc r="H91"/>
  </rcc>
  <rrc rId="89545" sId="1" ref="A91:XFD91" action="deleteRow">
    <rfmt sheetId="1" xfDxf="1" sqref="A91:XFD91" start="0" length="0"/>
    <rcc rId="0" sId="1" dxf="1">
      <nc r="A9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1">
        <v>1501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1" t="inlineStr">
        <is>
          <t>Grain Craft Mac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>
        <v>68770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1" t="inlineStr">
        <is>
          <t>Hilton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1">
        <v>183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1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1">
        <v>95994.01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1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1" t="inlineStr">
        <is>
          <t>11 pro J/A/S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9546" sId="10">
    <oc r="B4" t="inlineStr">
      <is>
        <t>Hilton</t>
      </is>
    </oc>
    <nc r="B4" t="inlineStr">
      <is>
        <t>Groveland</t>
      </is>
    </nc>
  </rcc>
  <rcc rId="89547" sId="10" numFmtId="4">
    <oc r="E4">
      <v>95994.01</v>
    </oc>
    <nc r="E4">
      <v>95994</v>
    </nc>
  </rcc>
  <rcc rId="89548" sId="10">
    <nc r="B5" t="inlineStr">
      <is>
        <t>Halstead</t>
      </is>
    </nc>
  </rcc>
  <rcc rId="89549" sId="10">
    <oc r="C5" t="inlineStr">
      <is>
        <t>Yoder</t>
      </is>
    </oc>
    <nc r="C5" t="inlineStr">
      <is>
        <t>Bunge Emp.</t>
      </is>
    </nc>
  </rcc>
  <rcc rId="89550" sId="10">
    <oc r="D5" t="inlineStr">
      <is>
        <t>wheat</t>
      </is>
    </oc>
    <nc r="D5" t="inlineStr">
      <is>
        <t>beans</t>
      </is>
    </nc>
  </rcc>
  <rcc rId="89551" sId="10" numFmtId="4">
    <oc r="E5" t="inlineStr">
      <is>
        <t>trans</t>
      </is>
    </oc>
    <nc r="E5">
      <v>2001657985</v>
    </nc>
  </rcc>
  <rcc rId="89552" sId="10" numFmtId="11">
    <oc r="G5">
      <v>0.08</v>
    </oc>
    <nc r="G5"/>
  </rcc>
  <rrc rId="89553" sId="1" ref="A44:XFD44" action="insertRow"/>
  <rcc rId="89554" sId="1">
    <nc r="A44">
      <v>11</v>
    </nc>
  </rcc>
  <rcc rId="89555" sId="1">
    <nc r="B44">
      <v>2301</v>
    </nc>
  </rcc>
  <rcc rId="89556" sId="1">
    <nc r="C44" t="inlineStr">
      <is>
        <t>Bunge Emporia</t>
      </is>
    </nc>
  </rcc>
  <rcc rId="89557" sId="1">
    <nc r="D44">
      <v>5591</v>
    </nc>
  </rcc>
  <rcc rId="89558" sId="1">
    <nc r="E44" t="inlineStr">
      <is>
        <t>Halstead West</t>
      </is>
    </nc>
  </rcc>
  <rcc rId="89559" sId="1">
    <nc r="F44">
      <v>432</v>
    </nc>
  </rcc>
  <rcc rId="89560" sId="1" numFmtId="4">
    <nc r="J44">
      <v>20000</v>
    </nc>
  </rcc>
  <rcc rId="89561" sId="1">
    <nc r="K44" t="inlineStr">
      <is>
        <t>Beans/03</t>
      </is>
    </nc>
  </rcc>
  <rcc rId="89562" sId="1" numFmtId="4">
    <nc r="L44">
      <v>2001657985.1099999</v>
    </nc>
  </rcc>
  <rcc rId="89563" sId="1" numFmtId="4">
    <nc r="M44">
      <v>0.17</v>
    </nc>
  </rcc>
  <rcc rId="89564" sId="1" numFmtId="4">
    <nc r="N44">
      <v>0.32</v>
    </nc>
  </rcc>
  <rcc rId="89565" sId="1" numFmtId="4">
    <nc r="N43">
      <v>0.32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25" sId="5" numFmtId="4">
    <nc r="M17">
      <v>3</v>
    </nc>
  </rcc>
  <rfmt sheetId="5" sqref="M17">
    <dxf>
      <numFmt numFmtId="166" formatCode="0.0"/>
    </dxf>
  </rfmt>
  <rfmt sheetId="5" sqref="M17">
    <dxf>
      <numFmt numFmtId="1" formatCode="0"/>
    </dxf>
  </rfmt>
  <rcc rId="92526" sId="5">
    <nc r="N17" t="inlineStr">
      <is>
        <t>W/O 8/27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75" sId="1">
    <oc r="H94">
      <v>5</v>
    </oc>
    <nc r="H94">
      <v>6</v>
    </nc>
  </rcc>
  <rcc rId="93776" sId="1">
    <oc r="I94">
      <v>25</v>
    </oc>
    <nc r="I94">
      <v>30</v>
    </nc>
  </rcc>
  <rcc rId="93777" sId="1">
    <oc r="G92" t="inlineStr">
      <is>
        <t>corn dump # 160</t>
      </is>
    </oc>
    <nc r="G92" t="inlineStr">
      <is>
        <t>corn dump # 364.</t>
      </is>
    </nc>
  </rcc>
  <rcc rId="93778" sId="1">
    <oc r="H92" t="inlineStr">
      <is>
        <t>*180*</t>
      </is>
    </oc>
    <nc r="H92" t="inlineStr">
      <is>
        <t>*160*</t>
      </is>
    </nc>
  </rcc>
  <rcc rId="93779" sId="1">
    <nc r="I100">
      <v>30</v>
    </nc>
  </rcc>
  <rcc rId="93780" sId="1">
    <oc r="I92">
      <f>SUM(I93:I99)</f>
    </oc>
    <nc r="I92">
      <f>SUM(I93:I101)</f>
    </nc>
  </rcc>
  <rcc rId="93781" sId="1">
    <nc r="G100" t="inlineStr">
      <is>
        <t>CKT V</t>
      </is>
    </nc>
  </rcc>
  <rcc rId="93782" sId="1">
    <nc r="H100">
      <v>5</v>
    </nc>
  </rcc>
  <rcc rId="93783" sId="1" numFmtId="4">
    <nc r="M100">
      <v>0.14000000000000001</v>
    </nc>
  </rcc>
  <rcc rId="93784" sId="1" numFmtId="4">
    <oc r="M97">
      <v>0.3</v>
    </oc>
    <nc r="M97">
      <v>0.37</v>
    </nc>
  </rcc>
  <rrc rId="93785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786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787" sId="2" numFmtId="4">
    <nc r="G19">
      <v>1</v>
    </nc>
  </rcc>
  <rcc rId="93788" sId="1">
    <nc r="H21" t="inlineStr">
      <is>
        <t>X(4)</t>
      </is>
    </nc>
  </rcc>
  <rcc rId="93789" sId="1">
    <nc r="H22" t="inlineStr">
      <is>
        <t>X(4)</t>
      </is>
    </nc>
  </rcc>
  <rrc rId="93790" sId="1" ref="A23:XFD23" action="insertRow"/>
  <rcc rId="93791" sId="1">
    <nc r="A23">
      <v>11</v>
    </nc>
  </rcc>
  <rcc rId="93792" sId="1">
    <nc r="B23">
      <v>2301</v>
    </nc>
  </rcc>
  <rcc rId="93793" sId="1">
    <nc r="C23" t="inlineStr">
      <is>
        <t>Bunge Emporia</t>
      </is>
    </nc>
  </rcc>
  <rcc rId="93794" sId="1">
    <nc r="D23">
      <v>5591</v>
    </nc>
  </rcc>
  <rcc rId="93795" sId="1">
    <nc r="E23" t="inlineStr">
      <is>
        <t>Groveland</t>
      </is>
    </nc>
  </rcc>
  <rcc rId="93796" sId="1">
    <nc r="F23">
      <v>31</v>
    </nc>
  </rcc>
  <rcc rId="93797" sId="1">
    <nc r="K23" t="inlineStr">
      <is>
        <t>Beans/03</t>
      </is>
    </nc>
  </rcc>
  <rcc rId="93798" sId="1" numFmtId="4">
    <nc r="L23">
      <v>2092.0300000000002</v>
    </nc>
  </rcc>
  <rcc rId="93799" sId="1" numFmtId="4">
    <nc r="M23">
      <v>0.38</v>
    </nc>
  </rcc>
  <rrc rId="93800" sId="2" ref="A22:XFD22" action="insertRow"/>
  <rcc rId="93801" sId="2">
    <nc r="A22">
      <v>561</v>
    </nc>
  </rcc>
  <rcc rId="93802" sId="2">
    <nc r="B22" t="inlineStr">
      <is>
        <t>Canton Bunk</t>
      </is>
    </nc>
  </rcc>
  <rcc rId="93803" sId="2">
    <nc r="C22">
      <v>61504</v>
    </nc>
  </rcc>
  <rcc rId="93804" sId="2">
    <nc r="D22" t="inlineStr">
      <is>
        <t>Canton Term 7am/7pm</t>
      </is>
    </nc>
  </rcc>
  <rcc rId="93805" sId="2">
    <nc r="E22">
      <v>61504</v>
    </nc>
  </rcc>
  <rcc rId="93806" sId="2">
    <nc r="I22" t="inlineStr">
      <is>
        <t>Wheat/01</t>
      </is>
    </nc>
  </rcc>
  <rcc rId="93807" sId="2">
    <nc r="K22" t="inlineStr">
      <is>
        <t>75/hr</t>
      </is>
    </nc>
  </rcc>
  <rcc rId="93808" sId="2">
    <nc r="M22" t="inlineStr">
      <is>
        <t>New Crop</t>
      </is>
    </nc>
  </rcc>
  <rcc rId="93809" sId="2">
    <oc r="F30" t="inlineStr">
      <is>
        <t>Ratzlaff</t>
      </is>
    </oc>
    <nc r="F30"/>
  </rcc>
  <rrc rId="93810" sId="2" ref="A29:XFD29" action="deleteRow">
    <rfmt sheetId="2" xfDxf="1" sqref="A29:XFD29" start="0" length="0"/>
    <rcc rId="0" sId="2" dxf="1">
      <nc r="A29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" t="inlineStr">
        <is>
          <t>Moundridge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9">
        <v>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9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9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9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9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9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9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93811" sId="2" ref="A29:XFD29" action="deleteRow">
    <rfmt sheetId="2" xfDxf="1" sqref="A29:XFD29" start="0" length="0"/>
    <rcc rId="0" sId="2" dxf="1">
      <nc r="A29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" t="inlineStr">
        <is>
          <t>Moundridge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9">
        <v>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9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9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9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9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9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9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566" sId="2" ref="A18:XFD18" action="insertRow"/>
  <rrc rId="89567" sId="2" ref="A18:XFD18" action="insertRow"/>
  <rrc rId="89568" sId="2" ref="A19:XFD19" action="insertRow"/>
  <rfmt sheetId="2" sqref="E19" start="0" length="0">
    <dxf>
      <border outline="0">
        <left style="medium">
          <color indexed="64"/>
        </left>
        <top style="thin">
          <color indexed="64"/>
        </top>
      </border>
    </dxf>
  </rfmt>
  <rcc rId="89569" sId="2">
    <nc r="E19">
      <v>294</v>
    </nc>
  </rcc>
  <rcc rId="89570" sId="2">
    <nc r="E20">
      <v>294</v>
    </nc>
  </rcc>
  <rcc rId="89571" sId="2">
    <nc r="D20" t="inlineStr">
      <is>
        <t>Alta Vista</t>
      </is>
    </nc>
  </rcc>
  <rcc rId="89572" sId="2">
    <nc r="D19" t="inlineStr">
      <is>
        <t>Alta Vista</t>
      </is>
    </nc>
  </rcc>
  <rcc rId="89573" sId="2">
    <nc r="C19">
      <v>999999</v>
    </nc>
  </rcc>
  <rcc rId="89574" sId="2">
    <nc r="C20">
      <v>999999</v>
    </nc>
  </rcc>
  <rcc rId="89575" sId="2">
    <nc r="F19" t="inlineStr">
      <is>
        <t>SOB</t>
      </is>
    </nc>
  </rcc>
  <rcc rId="89576" sId="2">
    <nc r="F20" t="inlineStr">
      <is>
        <t>MKC</t>
      </is>
    </nc>
  </rcc>
  <rcc rId="89577" sId="2" numFmtId="4">
    <nc r="G20">
      <v>1</v>
    </nc>
  </rcc>
  <rcc rId="89578" sId="2" numFmtId="4">
    <nc r="G19">
      <v>1</v>
    </nc>
  </rcc>
  <rcc rId="89579" sId="2" numFmtId="4">
    <nc r="H19">
      <v>20000</v>
    </nc>
  </rcc>
  <rcc rId="89580" sId="2">
    <nc r="I19" t="inlineStr">
      <is>
        <t>Wheat/01</t>
      </is>
    </nc>
  </rcc>
  <rcc rId="89581" sId="2">
    <nc r="I20" t="inlineStr">
      <is>
        <t>Wheat/01</t>
      </is>
    </nc>
  </rcc>
  <rcc rId="89582" sId="2" numFmtId="4">
    <nc r="J19">
      <v>0.2</v>
    </nc>
  </rcc>
  <rcc rId="89583" sId="2" numFmtId="4">
    <nc r="J20">
      <v>0.2</v>
    </nc>
  </rcc>
  <rcc rId="89584" sId="2">
    <nc r="B19" t="inlineStr">
      <is>
        <t>Canton Term</t>
      </is>
    </nc>
  </rcc>
  <rcc rId="89585" sId="2">
    <nc r="B20" t="inlineStr">
      <is>
        <t>Canton Term</t>
      </is>
    </nc>
  </rcc>
  <rcc rId="89586" sId="2">
    <nc r="A19">
      <v>560</v>
    </nc>
  </rcc>
  <rcc rId="89587" sId="2">
    <nc r="A20">
      <v>560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88" sId="1" numFmtId="4">
    <oc r="M43">
      <v>0.17</v>
    </oc>
    <nc r="M43"/>
  </rcc>
  <rcc rId="89589" sId="1">
    <nc r="G44" t="inlineStr">
      <is>
        <t>MKC H</t>
      </is>
    </nc>
  </rcc>
  <rcc rId="89590" sId="1">
    <nc r="H44">
      <v>1</v>
    </nc>
  </rcc>
  <rcc rId="89591" sId="1" numFmtId="4">
    <oc r="M44">
      <v>0.17</v>
    </oc>
    <nc r="M44">
      <v>0.3</v>
    </nc>
  </rcc>
  <rcc rId="89592" sId="10" numFmtId="11">
    <nc r="G5">
      <v>0.3</v>
    </nc>
  </rcc>
  <rrc rId="89593" sId="10" ref="A6:XFD6" action="insertRow"/>
  <rcc rId="89594" sId="10">
    <nc r="B6" t="inlineStr">
      <is>
        <t>Alta Vista</t>
      </is>
    </nc>
  </rcc>
  <rcc rId="89595" sId="10">
    <nc r="C6" t="inlineStr">
      <is>
        <t>Canton Term</t>
      </is>
    </nc>
  </rcc>
  <rcc rId="89596" sId="10">
    <nc r="D6" t="inlineStr">
      <is>
        <t>Wheat</t>
      </is>
    </nc>
  </rcc>
  <rcc rId="89597" sId="10">
    <nc r="E6" t="inlineStr">
      <is>
        <t>trans</t>
      </is>
    </nc>
  </rcc>
  <rcc rId="89598" sId="10" numFmtId="11">
    <nc r="G6">
      <v>0.2</v>
    </nc>
  </rcc>
  <rcc rId="89599" sId="10">
    <nc r="A6" t="inlineStr">
      <is>
        <t>Haven #1 round</t>
      </is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00" sId="2" ref="A21:XFD21" action="insertRow"/>
  <rcc rId="89601" sId="2">
    <nc r="A21">
      <v>560</v>
    </nc>
  </rcc>
  <rcc rId="89602" sId="2">
    <nc r="B21" t="inlineStr">
      <is>
        <t>Canton Term</t>
      </is>
    </nc>
  </rcc>
  <rcc rId="89603" sId="2">
    <nc r="C21">
      <v>999999</v>
    </nc>
  </rcc>
  <rcc rId="89604" sId="2">
    <nc r="D21" t="inlineStr">
      <is>
        <t>Alta Vista</t>
      </is>
    </nc>
  </rcc>
  <rcc rId="89605" sId="2">
    <nc r="E21">
      <v>294</v>
    </nc>
  </rcc>
  <rcc rId="89606" sId="2">
    <nc r="I21" t="inlineStr">
      <is>
        <t>Wheat/01</t>
      </is>
    </nc>
  </rcc>
  <rcc rId="89607" sId="2" numFmtId="4">
    <nc r="J21">
      <v>0.2</v>
    </nc>
  </rcc>
  <rcc rId="89608" sId="2">
    <nc r="F21" t="inlineStr">
      <is>
        <t>Koehn</t>
      </is>
    </nc>
  </rcc>
  <rcc rId="89609" sId="2" numFmtId="4">
    <nc r="G21">
      <v>2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10" sId="1" numFmtId="4">
    <nc r="M43">
      <v>0.32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11" sId="1" ref="A43:XFD43" action="insertRow"/>
  <rcc rId="89612" sId="1">
    <nc r="A43">
      <v>11</v>
    </nc>
  </rcc>
  <rcc rId="89613" sId="1">
    <nc r="B43">
      <v>2301</v>
    </nc>
  </rcc>
  <rcc rId="89614" sId="1">
    <nc r="C43" t="inlineStr">
      <is>
        <t>Bunge Emporia</t>
      </is>
    </nc>
  </rcc>
  <rcc rId="89615" sId="1">
    <nc r="D43">
      <v>5591</v>
    </nc>
  </rcc>
  <rcc rId="89616" sId="1">
    <nc r="E43" t="inlineStr">
      <is>
        <t>Marquette</t>
      </is>
    </nc>
  </rcc>
  <rcc rId="89617" sId="1">
    <nc r="F43">
      <v>191</v>
    </nc>
  </rcc>
  <rcc rId="89618" sId="1">
    <nc r="G43" t="inlineStr">
      <is>
        <t>SAF</t>
      </is>
    </nc>
  </rcc>
  <rcc rId="89619" sId="1">
    <nc r="H43" t="inlineStr">
      <is>
        <t>X(1)</t>
      </is>
    </nc>
  </rcc>
  <rcc rId="89620" sId="1">
    <nc r="K43" t="inlineStr">
      <is>
        <t>Beans/03</t>
      </is>
    </nc>
  </rcc>
  <rcc rId="89621" sId="1" numFmtId="4">
    <nc r="L43">
      <v>2001657985.0999999</v>
    </nc>
  </rcc>
  <rcc rId="89622" sId="1" numFmtId="4">
    <nc r="M43">
      <v>0.42</v>
    </nc>
  </rcc>
  <rrc rId="89623" sId="1" ref="A127:XFD127" action="insertRow"/>
  <rcc rId="89624" sId="1">
    <nc r="A127">
      <v>11</v>
    </nc>
  </rcc>
  <rcc rId="89625" sId="1">
    <nc r="B127">
      <v>1931</v>
    </nc>
  </rcc>
  <rcc rId="89626" sId="1">
    <nc r="C127" t="inlineStr">
      <is>
        <t>Kansas Ethanol</t>
      </is>
    </nc>
  </rcc>
  <rcc rId="89627" sId="1">
    <nc r="D127">
      <v>19316</v>
    </nc>
  </rcc>
  <rcc rId="89628" sId="1">
    <nc r="E127" t="inlineStr">
      <is>
        <t>Onaga</t>
      </is>
    </nc>
  </rcc>
  <rcc rId="89629" sId="1">
    <nc r="F127">
      <v>295</v>
    </nc>
  </rcc>
  <rcc rId="89630" sId="1">
    <nc r="G127" t="inlineStr">
      <is>
        <t>SAF</t>
      </is>
    </nc>
  </rcc>
  <rcc rId="89631" sId="1">
    <nc r="H127" t="inlineStr">
      <is>
        <t>X(1)</t>
      </is>
    </nc>
  </rcc>
  <rcc rId="89632" sId="1">
    <nc r="I127">
      <v>3</v>
    </nc>
  </rcc>
  <rcc rId="89633" sId="1">
    <nc r="K127" t="inlineStr">
      <is>
        <t>Corn/04</t>
      </is>
    </nc>
  </rcc>
  <rcc rId="89634" sId="1" numFmtId="4">
    <nc r="L127">
      <v>7028.04</v>
    </nc>
  </rcc>
  <rcc rId="89635" sId="1" numFmtId="4">
    <nc r="M127">
      <v>0.3</v>
    </nc>
  </rcc>
  <rcc rId="89636" sId="1">
    <nc r="O127" t="inlineStr">
      <is>
        <t>#2 YC KE Scale Aug</t>
      </is>
    </nc>
  </rcc>
  <rrc rId="89637" sId="1" ref="A49:XFD49" action="insertRow"/>
  <rcc rId="89638" sId="1">
    <nc r="A49">
      <v>11</v>
    </nc>
  </rcc>
  <rcc rId="89639" sId="1">
    <nc r="B49">
      <v>2301</v>
    </nc>
  </rcc>
  <rcc rId="89640" sId="1">
    <nc r="C49" t="inlineStr">
      <is>
        <t>Bunge Emporia</t>
      </is>
    </nc>
  </rcc>
  <rcc rId="89641" sId="1">
    <nc r="D49">
      <v>5591</v>
    </nc>
  </rcc>
  <rcc rId="89642" sId="1">
    <nc r="E49" t="inlineStr">
      <is>
        <t>Whitewater</t>
      </is>
    </nc>
  </rcc>
  <rcc rId="89643" sId="1">
    <nc r="F49">
      <v>272</v>
    </nc>
  </rcc>
  <rcc rId="89644" sId="1">
    <nc r="G49" t="inlineStr">
      <is>
        <t>KDI</t>
      </is>
    </nc>
  </rcc>
  <rcc rId="89645" sId="1">
    <nc r="H49">
      <v>1</v>
    </nc>
  </rcc>
  <rcc rId="89646" sId="1">
    <nc r="K49" t="inlineStr">
      <is>
        <t>Beans/03</t>
      </is>
    </nc>
  </rcc>
  <rcc rId="89647" sId="1" numFmtId="4">
    <nc r="L49">
      <v>2001657985.1400001</v>
    </nc>
  </rcc>
  <rcc rId="89648" sId="1" numFmtId="4">
    <nc r="M49">
      <v>0.3</v>
    </nc>
  </rcc>
  <rrc rId="89649" sId="1" ref="A32:XFD32" action="insertRow"/>
  <rcc rId="89650" sId="1">
    <nc r="A32">
      <v>11</v>
    </nc>
  </rcc>
  <rcc rId="89651" sId="1">
    <nc r="B32">
      <v>2301</v>
    </nc>
  </rcc>
  <rcc rId="89652" sId="1">
    <nc r="C32" t="inlineStr">
      <is>
        <t>Bunge Emporia</t>
      </is>
    </nc>
  </rcc>
  <rcc rId="89653" sId="1">
    <nc r="D32">
      <v>5591</v>
    </nc>
  </rcc>
  <rcc rId="89654" sId="1">
    <nc r="E32" t="inlineStr">
      <is>
        <t>Burns</t>
      </is>
    </nc>
  </rcc>
  <rcc rId="89655" sId="1">
    <nc r="F32">
      <v>242</v>
    </nc>
  </rcc>
  <rcc rId="89656" sId="1">
    <nc r="G32" t="inlineStr">
      <is>
        <t>KDI</t>
      </is>
    </nc>
  </rcc>
  <rcc rId="89657" sId="1">
    <nc r="H32" t="inlineStr">
      <is>
        <t>X(1)</t>
      </is>
    </nc>
  </rcc>
  <rcc rId="89658" sId="1">
    <nc r="K32" t="inlineStr">
      <is>
        <t>Beans/03</t>
      </is>
    </nc>
  </rcc>
  <rcc rId="89659" sId="1" numFmtId="4">
    <nc r="L32">
      <v>2001657985.03</v>
    </nc>
  </rcc>
  <rcc rId="89660" sId="1" numFmtId="4">
    <nc r="M32">
      <v>0.22</v>
    </nc>
  </rcc>
  <rcc rId="89661" sId="1">
    <nc r="G51" t="inlineStr">
      <is>
        <t>Herrenbruck</t>
      </is>
    </nc>
  </rcc>
  <rcc rId="89662" sId="1">
    <nc r="H51" t="inlineStr">
      <is>
        <t>X(2)</t>
      </is>
    </nc>
  </rcc>
  <rcc rId="89663" sId="1" numFmtId="4">
    <nc r="M51">
      <v>0.48</v>
    </nc>
  </rcc>
  <rrc rId="89664" sId="1" ref="A43:XFD43" action="deleteRow">
    <rfmt sheetId="1" xfDxf="1" sqref="A43:XFD43" start="0" length="0"/>
    <rcc rId="0" sId="1" dxf="1">
      <nc r="A4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3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3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3" t="inlineStr">
        <is>
          <t>Herrenbruck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43" t="inlineStr">
        <is>
          <t>X(2)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3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3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65" sId="1" numFmtId="4">
    <oc r="J80">
      <v>8431</v>
    </oc>
    <nc r="J80">
      <v>7495</v>
    </nc>
  </rcc>
  <rcc rId="89666" sId="1" numFmtId="4">
    <oc r="J18">
      <v>16226</v>
    </oc>
    <nc r="J18">
      <v>15299</v>
    </nc>
  </rcc>
  <rcc rId="89667" sId="1" numFmtId="4">
    <oc r="J182">
      <v>38290</v>
    </oc>
    <nc r="J182">
      <v>36316</v>
    </nc>
  </rcc>
  <rrc rId="89668" sId="1" ref="A158:XFD158" action="deleteRow">
    <rfmt sheetId="1" xfDxf="1" sqref="A158:XFD158" start="0" length="0"/>
    <rcc rId="0" sId="1" dxf="1">
      <nc r="A15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8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8" t="inlineStr">
        <is>
          <t>Diepenbrock Farms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8">
        <v>45671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58" t="inlineStr">
        <is>
          <t>Burns Bunker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58">
        <v>245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58">
        <v>809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58" t="inlineStr">
        <is>
          <t>corn/04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58">
        <v>8999.01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5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8" start="0" length="0">
      <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669" sId="1" ref="A158:XFD158" action="deleteRow">
    <rfmt sheetId="1" xfDxf="1" sqref="A158:XFD158" start="0" length="0"/>
    <rfmt sheetId="1" sqref="A15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58" start="0" length="0">
      <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58" start="0" length="0">
      <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58" start="0" length="0">
      <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5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5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5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58" start="0" length="0">
      <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670" sId="1" numFmtId="4">
    <oc r="J158">
      <v>64817</v>
    </oc>
    <nc r="J158">
      <v>62774</v>
    </nc>
  </rcc>
  <rcc rId="89671" sId="1" numFmtId="4">
    <oc r="J159">
      <v>297084</v>
    </oc>
    <nc r="J159">
      <v>296154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72" sId="1">
    <oc r="E25" t="inlineStr">
      <is>
        <t>Buhler (11 loads left 8/10pm)</t>
      </is>
    </oc>
    <nc r="E25" t="inlineStr">
      <is>
        <t>Buhler (6 loads left next wk)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73" sId="1" ref="A49:XFD49" action="insertRow"/>
  <rcc rId="89674" sId="1">
    <nc r="A49">
      <v>11</v>
    </nc>
  </rcc>
  <rcc rId="89675" sId="1">
    <nc r="B49">
      <v>2301</v>
    </nc>
  </rcc>
  <rcc rId="89676" sId="1">
    <nc r="C49" t="inlineStr">
      <is>
        <t>Bunge Emporia</t>
      </is>
    </nc>
  </rcc>
  <rcc rId="89677" sId="1">
    <nc r="D49">
      <v>5591</v>
    </nc>
  </rcc>
  <rcc rId="89678" sId="1">
    <nc r="E49" t="inlineStr">
      <is>
        <t>Whitewater</t>
      </is>
    </nc>
  </rcc>
  <rcc rId="89679" sId="1">
    <nc r="F49">
      <v>272</v>
    </nc>
  </rcc>
  <rcc rId="89680" sId="1">
    <nc r="K49" t="inlineStr">
      <is>
        <t>Beans/03</t>
      </is>
    </nc>
  </rcc>
  <rcc rId="89681" sId="1" numFmtId="4">
    <nc r="L49">
      <v>2001657985.1400001</v>
    </nc>
  </rcc>
  <rcc rId="89682" sId="1" numFmtId="4">
    <nc r="M49">
      <v>0.28000000000000003</v>
    </nc>
  </rcc>
  <rcc rId="89683" sId="1">
    <nc r="G49" t="inlineStr">
      <is>
        <t>Martinez</t>
      </is>
    </nc>
  </rcc>
  <rcc rId="89684" sId="1">
    <nc r="H49">
      <v>1</v>
    </nc>
  </rcc>
  <rrc rId="89685" sId="1" ref="A50:XFD50" action="insertRow"/>
  <rcc rId="89686" sId="1">
    <nc r="A50">
      <v>11</v>
    </nc>
  </rcc>
  <rcc rId="89687" sId="1">
    <nc r="B50">
      <v>2301</v>
    </nc>
  </rcc>
  <rcc rId="89688" sId="1">
    <nc r="C50" t="inlineStr">
      <is>
        <t>Bunge Emporia</t>
      </is>
    </nc>
  </rcc>
  <rcc rId="89689" sId="1">
    <nc r="D50">
      <v>5591</v>
    </nc>
  </rcc>
  <rcc rId="89690" sId="1">
    <nc r="E50" t="inlineStr">
      <is>
        <t>Whitewater</t>
      </is>
    </nc>
  </rcc>
  <rcc rId="89691" sId="1">
    <nc r="F50">
      <v>272</v>
    </nc>
  </rcc>
  <rcc rId="89692" sId="1">
    <nc r="H50">
      <v>1</v>
    </nc>
  </rcc>
  <rcc rId="89693" sId="1">
    <nc r="K50" t="inlineStr">
      <is>
        <t>Beans/03</t>
      </is>
    </nc>
  </rcc>
  <rcc rId="89694" sId="1" numFmtId="4">
    <nc r="L50">
      <v>2001657985.1400001</v>
    </nc>
  </rcc>
  <rcc rId="89695" sId="1" numFmtId="4">
    <nc r="M50">
      <v>0.28000000000000003</v>
    </nc>
  </rcc>
  <rcc rId="89696" sId="1">
    <nc r="G50" t="inlineStr">
      <is>
        <t>Burrillo</t>
      </is>
    </nc>
  </rcc>
  <rrc rId="89697" sId="1" ref="A51:XFD51" action="insertRow"/>
  <rcc rId="89698" sId="1">
    <nc r="A51">
      <v>11</v>
    </nc>
  </rcc>
  <rcc rId="89699" sId="1">
    <nc r="B51">
      <v>2301</v>
    </nc>
  </rcc>
  <rcc rId="89700" sId="1">
    <nc r="C51" t="inlineStr">
      <is>
        <t>Bunge Emporia</t>
      </is>
    </nc>
  </rcc>
  <rcc rId="89701" sId="1">
    <nc r="D51">
      <v>5591</v>
    </nc>
  </rcc>
  <rcc rId="89702" sId="1">
    <nc r="E51" t="inlineStr">
      <is>
        <t>Whitewater</t>
      </is>
    </nc>
  </rcc>
  <rcc rId="89703" sId="1">
    <nc r="F51">
      <v>272</v>
    </nc>
  </rcc>
  <rcc rId="89704" sId="1">
    <nc r="H51">
      <v>1</v>
    </nc>
  </rcc>
  <rcc rId="89705" sId="1">
    <nc r="K51" t="inlineStr">
      <is>
        <t>Beans/03</t>
      </is>
    </nc>
  </rcc>
  <rcc rId="89706" sId="1" numFmtId="4">
    <nc r="L51">
      <v>2001657985.1400001</v>
    </nc>
  </rcc>
  <rcc rId="89707" sId="1" numFmtId="4">
    <nc r="M51">
      <v>0.28000000000000003</v>
    </nc>
  </rcc>
  <rcc rId="89708" sId="1">
    <nc r="G51" t="inlineStr">
      <is>
        <t>Seanz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TMACNTRTSHIPR!$G$1:$G$197</formula>
    <oldFormula>TMACNTRTSHIPR!$G$1:$G$197</oldFormula>
  </rdn>
  <rdn rId="0" localSheetId="2" customView="1" name="Z_A6E4C668_F021_4E57_94F8_C58BC68DEBE8_.wvu.FilterData" hidden="1" oldHidden="1">
    <formula>'transfers storage'!$F$2:$F$35</formula>
    <oldFormula>'transfers storage'!$F$2:$F$35</oldFormula>
  </rdn>
  <rdn rId="0" localSheetId="3" customView="1" name="Z_A6E4C668_F021_4E57_94F8_C58BC68DEBE8_.wvu.FilterData" hidden="1" oldHidden="1">
    <formula>'Yoder 2018 fill'!$F$2:$F$46</formula>
    <oldFormula>'Yoder 2018 fill'!$F$2:$F$46</oldFormula>
  </rdn>
  <rdn rId="0" localSheetId="5" customView="1" name="Z_A6E4C668_F021_4E57_94F8_C58BC68DEBE8_.wvu.FilterData" hidden="1" oldHidden="1">
    <formula>'Third Party'!$J$1:$J$27</formula>
    <oldFormula>'Third Party'!$J$1:$J$27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14" sId="1" numFmtId="4">
    <oc r="L135">
      <v>10201.01</v>
    </oc>
    <nc r="L135">
      <v>20201.009999999998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12" sId="3">
    <oc r="F21" t="inlineStr">
      <is>
        <t>Herrenbruck</t>
      </is>
    </oc>
    <nc r="F21" t="inlineStr">
      <is>
        <t>CKT M</t>
      </is>
    </nc>
  </rcc>
  <rcc rId="93813" sId="3" numFmtId="4">
    <oc r="G21">
      <v>2</v>
    </oc>
    <nc r="G21">
      <v>1</v>
    </nc>
  </rcc>
  <rcc rId="93814" sId="3">
    <oc r="F29" t="inlineStr">
      <is>
        <t>Bar K Bar</t>
      </is>
    </oc>
    <nc r="F29"/>
  </rcc>
  <rrc rId="93815" sId="3" ref="A29:XFD29" action="deleteRow">
    <rfmt sheetId="3" xfDxf="1" sqref="A29:XFD29" start="0" length="0"/>
    <rcc rId="0" sId="3" dxf="1">
      <nc r="A2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9" t="inlineStr">
        <is>
          <t>Sterling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9">
        <v>551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9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9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9">
        <v>0.14000000000000001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9">
        <v>35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fmt sheetId="3" sqref="D28">
    <dxf>
      <fill>
        <patternFill patternType="none">
          <bgColor auto="1"/>
        </patternFill>
      </fill>
    </dxf>
  </rfmt>
  <rcc rId="93816" sId="3">
    <nc r="F28" t="inlineStr">
      <is>
        <t>SBD</t>
      </is>
    </nc>
  </rcc>
  <rcc rId="93817" sId="3" numFmtId="4">
    <oc r="H28">
      <v>67600</v>
    </oc>
    <nc r="H28"/>
  </rcc>
  <rcc rId="93818" sId="2">
    <nc r="F22" t="inlineStr">
      <is>
        <t>Heartland</t>
      </is>
    </nc>
  </rcc>
  <rcc rId="93819" sId="2">
    <oc r="F23" t="inlineStr">
      <is>
        <t>Heartland</t>
      </is>
    </oc>
    <nc r="F23"/>
  </rcc>
  <rcc rId="93820" sId="2" numFmtId="4">
    <nc r="G22">
      <v>1</v>
    </nc>
  </rcc>
  <rrc rId="93821" sId="2" ref="A20:XFD20" action="insertRow"/>
  <rcc rId="93822" sId="2">
    <nc r="A20">
      <v>561</v>
    </nc>
  </rcc>
  <rcc rId="93823" sId="2">
    <nc r="B20" t="inlineStr">
      <is>
        <t>Canton Bunk</t>
      </is>
    </nc>
  </rcc>
  <rcc rId="93824" sId="2">
    <nc r="C20">
      <v>61504</v>
    </nc>
  </rcc>
  <rcc rId="93825" sId="2">
    <nc r="D20" t="inlineStr">
      <is>
        <t>Canton Term 7am/7pm</t>
      </is>
    </nc>
  </rcc>
  <rcc rId="93826" sId="2">
    <nc r="E20">
      <v>61504</v>
    </nc>
  </rcc>
  <rcc rId="93827" sId="2" numFmtId="4">
    <nc r="G20">
      <v>1</v>
    </nc>
  </rcc>
  <rcc rId="93828" sId="2">
    <nc r="I20" t="inlineStr">
      <is>
        <t>Wheat/01</t>
      </is>
    </nc>
  </rcc>
  <rcc rId="93829" sId="2">
    <nc r="K20" t="inlineStr">
      <is>
        <t>75/hr</t>
      </is>
    </nc>
  </rcc>
  <rcc rId="93830" sId="2">
    <nc r="M20" t="inlineStr">
      <is>
        <t>New Crop</t>
      </is>
    </nc>
  </rcc>
  <rcc rId="93831" sId="2">
    <nc r="F20" t="inlineStr">
      <is>
        <t>Goering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15" sId="1">
    <nc r="G33" t="inlineStr">
      <is>
        <t>Heidle</t>
      </is>
    </nc>
  </rcc>
  <rcc rId="89716" sId="1">
    <nc r="H33">
      <v>1</v>
    </nc>
  </rcc>
  <rcc rId="89717" sId="1">
    <nc r="I33">
      <v>2</v>
    </nc>
  </rcc>
  <rrc rId="89718" sId="1" ref="A193:XFD193" action="deleteRow">
    <rfmt sheetId="1" xfDxf="1" sqref="A193:XFD193" start="0" length="0"/>
    <rcc rId="0" sId="1" dxf="1">
      <nc r="A193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3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3" t="inlineStr">
        <is>
          <t>Irsik &amp; Doll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3">
        <v>1333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93" t="inlineStr">
        <is>
          <t>Halstead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3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93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93">
        <v>1175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93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93">
        <v>56125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9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9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93" t="inlineStr">
        <is>
          <t xml:space="preserve">#2 YC SW Scale 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719" sId="1" ref="A193:XFD193" action="deleteRow">
    <rfmt sheetId="1" xfDxf="1" sqref="A193:XFD193" start="0" length="0"/>
    <rfmt sheetId="1" sqref="A19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3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9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9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9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9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93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720" sId="1" numFmtId="4">
    <oc r="J162">
      <v>296154</v>
    </oc>
    <nc r="J162">
      <v>292209</v>
    </nc>
  </rcc>
  <rcc rId="89721" sId="1" numFmtId="4">
    <oc r="J87">
      <v>98936</v>
    </oc>
    <nc r="J87">
      <v>95956</v>
    </nc>
  </rcc>
  <rcc rId="89722" sId="1" numFmtId="4">
    <oc r="J83">
      <v>7495</v>
    </oc>
    <nc r="J83">
      <v>5675</v>
    </nc>
  </rcc>
  <rcc rId="89723" sId="1" numFmtId="4">
    <oc r="J80">
      <v>24685</v>
    </oc>
    <nc r="J80">
      <v>22061</v>
    </nc>
  </rcc>
  <rcc rId="89724" sId="1" numFmtId="4">
    <oc r="J60">
      <v>37285</v>
    </oc>
    <nc r="J60">
      <v>36395</v>
    </nc>
  </rcc>
  <rcc rId="89725" sId="1" numFmtId="4">
    <oc r="J18">
      <v>15299</v>
    </oc>
    <nc r="J18">
      <v>14434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6" sId="1" numFmtId="4">
    <oc r="J73">
      <v>896</v>
    </oc>
    <nc r="J73">
      <v>50000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7" sId="1">
    <nc r="G33" t="inlineStr">
      <is>
        <t>Heidel</t>
      </is>
    </nc>
  </rcc>
  <rcft rId="89715" sheetId="1"/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8" sId="1" numFmtId="4">
    <oc r="J18">
      <v>14434</v>
    </oc>
    <nc r="J18">
      <v>12671</v>
    </nc>
  </rcc>
  <rcc rId="89729" sId="1" numFmtId="4">
    <oc r="J87">
      <v>95956</v>
    </oc>
    <nc r="J87">
      <v>94966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30" sId="1" numFmtId="4">
    <oc r="J178">
      <v>4496</v>
    </oc>
    <nc r="J178">
      <v>4489</v>
    </nc>
  </rcc>
  <rcc rId="89731" sId="1" numFmtId="4">
    <oc r="J25">
      <v>6788</v>
    </oc>
    <nc r="J25">
      <v>2155</v>
    </nc>
  </rcc>
  <rcc rId="89732" sId="1" numFmtId="4">
    <oc r="J28">
      <v>110017</v>
    </oc>
    <nc r="J28">
      <v>88481</v>
    </nc>
  </rcc>
  <rcc rId="89733" sId="1" numFmtId="4">
    <oc r="J33">
      <v>73164</v>
    </oc>
    <nc r="J33">
      <v>65641</v>
    </nc>
  </rcc>
  <rcc rId="89734" sId="1" numFmtId="4">
    <oc r="J36">
      <v>10000</v>
    </oc>
    <nc r="J36">
      <v>8115</v>
    </nc>
  </rcc>
  <rcc rId="89735" sId="1" numFmtId="4">
    <oc r="J40">
      <v>20000</v>
    </oc>
    <nc r="J40">
      <v>16132</v>
    </nc>
  </rcc>
  <rcc rId="89736" sId="1" numFmtId="4">
    <oc r="J45">
      <v>20000</v>
    </oc>
    <nc r="J45"/>
  </rcc>
  <rcc rId="89737" sId="1" numFmtId="4">
    <oc r="J47">
      <v>6500</v>
    </oc>
    <nc r="J47">
      <v>1011</v>
    </nc>
  </rcc>
  <rcc rId="89738" sId="1" numFmtId="4">
    <oc r="J48">
      <v>17000</v>
    </oc>
    <nc r="J48">
      <v>14374</v>
    </nc>
  </rcc>
  <rcc rId="89739" sId="1" numFmtId="4">
    <oc r="J53">
      <v>16000</v>
    </oc>
    <nc r="J53">
      <v>12446</v>
    </nc>
  </rcc>
  <rcc rId="89740" sId="1" numFmtId="4">
    <oc r="J83">
      <v>5675</v>
    </oc>
    <nc r="J83">
      <v>4747</v>
    </nc>
  </rcc>
  <rcc rId="89741" sId="1" numFmtId="4">
    <oc r="J87">
      <v>94966</v>
    </oc>
    <nc r="J87">
      <v>93964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742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Benton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292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Koehler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6">
        <v>57000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6">
        <v>0.23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6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L6" t="inlineStr">
        <is>
          <t>8/8am</t>
        </is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M6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9743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Benton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292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KDI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1">
      <nc r="K6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2" dxf="1">
      <nc r="M6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9744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Benton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292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1">
      <nc r="K6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2" dxf="1">
      <nc r="M6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9745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Benton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292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Entricez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1">
      <nc r="K6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2" dxf="1">
      <nc r="M6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89746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Benton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292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Martinez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6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11">
      <nc r="K6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2" dxf="1">
      <nc r="M6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N13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14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15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16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  <border outline="0">
        <left/>
        <right/>
        <top/>
        <bottom/>
      </border>
    </dxf>
  </rfmt>
  <rfmt sheetId="2" sqref="O16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2" sqref="N17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18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19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N20" start="0" length="0">
    <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</dxf>
  </rfmt>
  <rfmt sheetId="2" sqref="A16" start="0" length="0">
    <dxf>
      <font>
        <sz val="12"/>
        <color theme="1"/>
        <name val="Calibri"/>
        <family val="2"/>
        <scheme val="minor"/>
      </font>
      <border outline="0">
        <left style="medium">
          <color indexed="64"/>
        </left>
      </border>
    </dxf>
  </rfmt>
  <rfmt sheetId="2" sqref="B16" start="0" length="0">
    <dxf>
      <font>
        <sz val="12"/>
        <color auto="1"/>
      </font>
    </dxf>
  </rfmt>
  <rfmt sheetId="2" sqref="C16" start="0" length="0">
    <dxf>
      <font>
        <sz val="12"/>
        <color theme="1"/>
        <name val="Calibri"/>
        <family val="2"/>
        <scheme val="minor"/>
      </font>
    </dxf>
  </rfmt>
  <rfmt sheetId="2" sqref="D16" start="0" length="0">
    <dxf>
      <font>
        <sz val="12"/>
        <color auto="1"/>
      </font>
      <border outline="0">
        <right style="thin">
          <color indexed="64"/>
        </right>
        <top/>
        <bottom style="thin">
          <color indexed="64"/>
        </bottom>
      </border>
    </dxf>
  </rfmt>
  <rfmt sheetId="2" sqref="E16" start="0" length="0">
    <dxf>
      <font>
        <sz val="12"/>
        <color theme="1"/>
        <name val="Calibri"/>
        <family val="2"/>
        <scheme val="minor"/>
      </font>
      <border outline="0">
        <left style="medium">
          <color indexed="64"/>
        </left>
      </border>
    </dxf>
  </rfmt>
  <rfmt sheetId="2" sqref="F16" start="0" length="0">
    <dxf>
      <font>
        <sz val="12"/>
        <color auto="1"/>
      </font>
      <border outline="0">
        <top/>
      </border>
    </dxf>
  </rfmt>
  <rfmt sheetId="2" sqref="G16" start="0" length="0">
    <dxf>
      <font>
        <sz val="12"/>
        <color auto="1"/>
      </font>
      <numFmt numFmtId="1" formatCode="0"/>
      <alignment wrapText="1"/>
    </dxf>
  </rfmt>
  <rfmt sheetId="2" sqref="H16" start="0" length="0">
    <dxf>
      <font>
        <sz val="12"/>
        <color theme="1"/>
        <name val="Calibri"/>
        <family val="2"/>
        <scheme val="minor"/>
      </font>
      <numFmt numFmtId="3" formatCode="#,##0"/>
      <alignment wrapText="1"/>
      <border outline="0">
        <top/>
      </border>
    </dxf>
  </rfmt>
  <rfmt sheetId="2" sqref="I16" start="0" length="0">
    <dxf>
      <font>
        <sz val="12"/>
        <color auto="1"/>
      </font>
      <alignment wrapText="1"/>
    </dxf>
  </rfmt>
  <rfmt sheetId="2" sqref="J16" start="0" length="0">
    <dxf>
      <font>
        <sz val="12"/>
        <color auto="1"/>
      </font>
      <numFmt numFmtId="2" formatCode="0.00"/>
      <border outline="0">
        <top/>
      </border>
    </dxf>
  </rfmt>
  <rfmt sheetId="2" sqref="K16" start="0" length="0">
    <dxf>
      <font>
        <sz val="12"/>
        <color auto="1"/>
      </font>
      <border outline="0">
        <top/>
      </border>
    </dxf>
  </rfmt>
  <rfmt sheetId="2" sqref="L16" start="0" length="0">
    <dxf>
      <font>
        <sz val="12"/>
        <color auto="1"/>
      </font>
      <numFmt numFmtId="12" formatCode="&quot;$&quot;#,##0.00_);[Red]\(&quot;$&quot;#,##0.00\)"/>
      <border outline="0">
        <top/>
      </border>
    </dxf>
  </rfmt>
  <rfmt sheetId="2" sqref="M16" start="0" length="0">
    <dxf>
      <font>
        <sz val="12"/>
        <color auto="1"/>
      </font>
      <numFmt numFmtId="0" formatCode="General"/>
      <border outline="0">
        <right style="medium">
          <color indexed="64"/>
        </right>
        <top/>
      </border>
    </dxf>
  </rfmt>
  <rfmt sheetId="2" sqref="E14" start="0" length="0">
    <dxf>
      <border outline="0">
        <left style="thin">
          <color indexed="64"/>
        </left>
        <top/>
      </border>
    </dxf>
  </rfmt>
  <rfmt sheetId="2" sqref="E16" start="0" length="0">
    <dxf>
      <border outline="0">
        <left style="thin">
          <color indexed="64"/>
        </left>
        <top/>
      </border>
    </dxf>
  </rfmt>
  <rcc rId="89747" sId="2" numFmtId="11">
    <oc r="L16">
      <v>2001657985.03</v>
    </oc>
    <nc r="L16"/>
  </rcc>
  <rcc rId="89748" sId="2">
    <oc r="M16">
      <v>0.22</v>
    </oc>
    <nc r="M16"/>
  </rcc>
  <rcc rId="89749" sId="2">
    <oc r="K16" t="inlineStr">
      <is>
        <t>Beans/03</t>
      </is>
    </oc>
    <nc r="K16"/>
  </rcc>
  <rcv guid="{A1A57B5B-368B-4087-BB80-3AB04FC7D1F6}" action="delete"/>
  <rdn rId="0" localSheetId="1" customView="1" name="Z_A1A57B5B_368B_4087_BB80_3AB04FC7D1F6_.wvu.FilterData" hidden="1" oldHidden="1">
    <formula>TMACNTRTSHIPR!$G$1:$G$195</formula>
    <oldFormula>TMACNTRTSHIPR!$G$1:$G$195</oldFormula>
  </rdn>
  <rdn rId="0" localSheetId="2" customView="1" name="Z_A1A57B5B_368B_4087_BB80_3AB04FC7D1F6_.wvu.FilterData" hidden="1" oldHidden="1">
    <formula>'transfers storage'!$F$7:$F$30</formula>
    <oldFormula>'transfers storage'!$F$7:$F$30</oldFormula>
  </rdn>
  <rdn rId="0" localSheetId="3" customView="1" name="Z_A1A57B5B_368B_4087_BB80_3AB04FC7D1F6_.wvu.FilterData" hidden="1" oldHidden="1">
    <formula>'Yoder 2018 fill'!$F$2:$F$46</formula>
    <oldFormula>'Yoder 2018 fill'!$F$2:$F$46</oldFormula>
  </rdn>
  <rdn rId="0" localSheetId="5" customView="1" name="Z_A1A57B5B_368B_4087_BB80_3AB04FC7D1F6_.wvu.FilterData" hidden="1" oldHidden="1">
    <formula>'Third Party'!$J$1:$J$27</formula>
    <oldFormula>'Third Party'!$J$1:$J$27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M21:M29" start="0" length="0">
    <dxf>
      <border>
        <right style="thin">
          <color indexed="64"/>
        </right>
      </border>
    </dxf>
  </rfmt>
  <rcc rId="89755" sId="2">
    <nc r="F4" t="inlineStr">
      <is>
        <t>Heimerman</t>
      </is>
    </nc>
  </rcc>
  <rcc rId="89756" sId="2" numFmtId="4">
    <nc r="G4">
      <v>2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57" sId="1" numFmtId="4">
    <oc r="J181">
      <v>25316</v>
    </oc>
    <nc r="J181">
      <v>16858</v>
    </nc>
  </rcc>
  <rcc rId="89758" sId="1" numFmtId="4">
    <oc r="J179">
      <v>15000</v>
    </oc>
    <nc r="J179">
      <v>11099</v>
    </nc>
  </rcc>
  <rcc rId="89759" sId="1">
    <oc r="G128" t="inlineStr">
      <is>
        <t>tim Ratzlaff</t>
      </is>
    </oc>
    <nc r="G128" t="inlineStr">
      <is>
        <t>Tim Ratzlaff</t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0" sId="1" numFmtId="4">
    <oc r="J97">
      <v>48960</v>
    </oc>
    <nc r="J97">
      <v>46085</v>
    </nc>
  </rcc>
  <rcc rId="89761" sId="1" numFmtId="4">
    <oc r="J98">
      <v>48960</v>
    </oc>
    <nc r="J98"/>
  </rcc>
  <rcc rId="89762" sId="1" numFmtId="4">
    <oc r="J83">
      <v>4747</v>
    </oc>
    <nc r="J83">
      <v>3846</v>
    </nc>
  </rcc>
  <rcc rId="89763" sId="1" numFmtId="4">
    <oc r="J60">
      <v>36395</v>
    </oc>
    <nc r="J60">
      <v>33510</v>
    </nc>
  </rcc>
  <rcc rId="89764" sId="1">
    <oc r="G107" t="inlineStr">
      <is>
        <t>0 loads 48798</t>
      </is>
    </oc>
    <nc r="G107" t="inlineStr">
      <is>
        <t>1 loads 48798- Wk of 7/20</t>
      </is>
    </nc>
  </rcc>
  <rcc rId="89765" sId="1" numFmtId="4">
    <oc r="J87">
      <v>93964</v>
    </oc>
    <nc r="J87">
      <v>92959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32" sId="1">
    <oc r="G19" t="inlineStr">
      <is>
        <t>Kramer</t>
      </is>
    </oc>
    <nc r="G19"/>
  </rcc>
  <rcc rId="93833" sId="1">
    <nc r="H26">
      <v>1</v>
    </nc>
  </rcc>
  <rcc rId="93834" sId="1">
    <oc r="G25" t="inlineStr">
      <is>
        <t>RC</t>
      </is>
    </oc>
    <nc r="G25"/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6" sId="1" numFmtId="4">
    <oc r="J18">
      <v>12671</v>
    </oc>
    <nc r="J18">
      <v>10809</v>
    </nc>
  </rcc>
  <rcc rId="89767" sId="1" numFmtId="4">
    <oc r="J185">
      <v>3627</v>
    </oc>
    <nc r="J185">
      <v>1878</v>
    </nc>
  </rcc>
  <rcc rId="89768" sId="1" numFmtId="4">
    <nc r="J186">
      <v>-2598</v>
    </nc>
  </rcc>
  <rcc rId="89769" sId="1">
    <nc r="K186" t="inlineStr">
      <is>
        <t>Wheat/01</t>
      </is>
    </nc>
  </rcc>
  <rcc rId="89770" sId="1">
    <nc r="L186">
      <v>41103</v>
    </nc>
  </rcc>
  <rrc rId="89771" sId="1" ref="A187:XFD187" action="insertRow"/>
  <rcc rId="89772" sId="1">
    <nc r="A186">
      <v>110</v>
    </nc>
  </rcc>
  <rcc rId="89773" sId="1">
    <nc r="B186">
      <v>6201</v>
    </nc>
  </rcc>
  <rcc rId="89774" sId="1">
    <nc r="C186" t="inlineStr">
      <is>
        <t>CGB</t>
      </is>
    </nc>
  </rcc>
  <rcc rId="89775" sId="1">
    <nc r="D186">
      <v>15921</v>
    </nc>
  </rcc>
  <rcc rId="89776" sId="1">
    <nc r="E186" t="inlineStr">
      <is>
        <t>Coffeyville</t>
      </is>
    </nc>
  </rcc>
  <rcc rId="89777" sId="1">
    <nc r="F186">
      <v>630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78" sId="1" numFmtId="4">
    <oc r="J161">
      <v>62774</v>
    </oc>
    <nc r="J161">
      <v>51975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79" sId="1" numFmtId="4">
    <oc r="J87">
      <v>92959</v>
    </oc>
    <nc r="J87">
      <v>90989</v>
    </nc>
  </rcc>
  <rcc rId="89780" sId="1" numFmtId="4">
    <oc r="J7">
      <v>50862</v>
    </oc>
    <nc r="J7">
      <v>44280</v>
    </nc>
  </rcc>
  <rcc rId="89781" sId="1" numFmtId="4">
    <oc r="J12">
      <v>207172</v>
    </oc>
    <nc r="J12">
      <v>199855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82" sId="5">
    <oc r="N11" t="inlineStr">
      <is>
        <t>0 loads left on 1261</t>
      </is>
    </oc>
    <nc r="N11"/>
  </rcc>
  <rcc rId="89783" sId="5">
    <oc r="N12" t="inlineStr">
      <is>
        <t>0 loads left on 1261</t>
      </is>
    </oc>
    <nc r="N12"/>
  </rcc>
  <rcc rId="89784" sId="5">
    <oc r="J6" t="inlineStr">
      <is>
        <t>Midwest Bulk</t>
      </is>
    </oc>
    <nc r="J6"/>
  </rcc>
  <rcc rId="89785" sId="5">
    <oc r="J7" t="inlineStr">
      <is>
        <t>JAS</t>
      </is>
    </oc>
    <nc r="J7"/>
  </rcc>
  <rcc rId="89786" sId="5">
    <oc r="J8" t="inlineStr">
      <is>
        <t>Reliant</t>
      </is>
    </oc>
    <nc r="J8"/>
  </rcc>
  <rcc rId="89787" sId="5">
    <oc r="J9" t="inlineStr">
      <is>
        <t>Bu. Haulers</t>
      </is>
    </oc>
    <nc r="J9"/>
  </rcc>
  <rcc rId="89788" sId="5">
    <oc r="J10" t="inlineStr">
      <is>
        <t>Elmore</t>
      </is>
    </oc>
    <nc r="J10"/>
  </rcc>
  <rcc rId="89789" sId="5">
    <oc r="J11" t="inlineStr">
      <is>
        <t>BERLIN</t>
      </is>
    </oc>
    <nc r="J11"/>
  </rcc>
  <rcc rId="89790" sId="5">
    <oc r="M6">
      <v>7</v>
    </oc>
    <nc r="M6"/>
  </rcc>
  <rcc rId="89791" sId="5">
    <oc r="M7">
      <v>1</v>
    </oc>
    <nc r="M7"/>
  </rcc>
  <rcc rId="89792" sId="5">
    <oc r="M8">
      <v>1</v>
    </oc>
    <nc r="M8"/>
  </rcc>
  <rcc rId="89793" sId="5">
    <oc r="M9">
      <v>1</v>
    </oc>
    <nc r="M9"/>
  </rcc>
  <rcc rId="89794" sId="5">
    <oc r="M10">
      <v>1</v>
    </oc>
    <nc r="M10"/>
  </rcc>
  <rcc rId="89795" sId="5">
    <oc r="M11">
      <v>1</v>
    </oc>
    <nc r="M11"/>
  </rcc>
  <rrc rId="89796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797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798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799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800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801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802" sId="5" ref="A6:XFD6" action="deleteRow">
    <rfmt sheetId="5" xfDxf="1" sqref="A6:XFD6" start="0" length="0">
      <dxf>
        <alignment horizontal="center"/>
      </dxf>
    </rfmt>
    <rcc rId="0" sId="5" dxf="1">
      <nc r="A6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6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6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6">
        <v>6000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6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6">
        <v>1261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6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6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6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6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6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6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9803" sId="5" ref="A7:XFD7" action="insertRow"/>
  <rcc rId="89804" sId="5">
    <nc r="A7" t="inlineStr">
      <is>
        <t>MILAN</t>
      </is>
    </nc>
  </rcc>
  <rcc rId="89805" sId="5">
    <nc r="B7" t="inlineStr">
      <is>
        <t>CHS</t>
      </is>
    </nc>
  </rcc>
  <rcc rId="89806" sId="5">
    <nc r="C7">
      <v>24483</v>
    </nc>
  </rcc>
  <rcc rId="89807" sId="5" numFmtId="4">
    <nc r="D7">
      <v>5000</v>
    </nc>
  </rcc>
  <rcc rId="89808" sId="5">
    <nc r="E7" t="inlineStr">
      <is>
        <t>CANOLA</t>
      </is>
    </nc>
  </rcc>
  <rcc rId="89809" sId="5">
    <nc r="F7">
      <v>1274</v>
    </nc>
  </rcc>
  <rcc rId="89810" sId="5">
    <nc r="G7" t="inlineStr">
      <is>
        <t>30 day</t>
      </is>
    </nc>
  </rcc>
  <rcc rId="89811" sId="5">
    <nc r="H7" t="inlineStr">
      <is>
        <t>FOB</t>
      </is>
    </nc>
  </rcc>
  <rcc rId="89812" sId="5">
    <nc r="I7" t="inlineStr">
      <is>
        <t>HENNESSEY</t>
      </is>
    </nc>
  </rcc>
  <rcc rId="89813" sId="5">
    <nc r="J7" t="inlineStr">
      <is>
        <t>Elmore</t>
      </is>
    </nc>
  </rcc>
  <rcc rId="89814" sId="5" numFmtId="4">
    <nc r="K7">
      <v>0.2</v>
    </nc>
  </rcc>
  <rcc rId="89815" sId="5" numFmtId="4">
    <nc r="L7">
      <v>0.2</v>
    </nc>
  </rcc>
  <rcc rId="89816" sId="5">
    <nc r="M7">
      <v>2</v>
    </nc>
  </rcc>
  <rcc rId="89817" sId="5">
    <nc r="N7" t="inlineStr">
      <is>
        <t>4 loads left on 1274</t>
      </is>
    </nc>
  </rcc>
  <rfmt sheetId="5" sqref="N7">
    <dxf>
      <fill>
        <patternFill patternType="solid">
          <bgColor rgb="FFFFFF00"/>
        </patternFill>
      </fill>
    </dxf>
  </rfmt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18" sId="1" numFmtId="4">
    <oc r="J18">
      <v>10809</v>
    </oc>
    <nc r="J18">
      <v>9845</v>
    </nc>
  </rcc>
  <rcc rId="89819" sId="1" numFmtId="4">
    <oc r="J161">
      <v>51975</v>
    </oc>
    <nc r="J161">
      <v>48905</v>
    </nc>
  </rcc>
  <rcc rId="89820" sId="1" numFmtId="4">
    <oc r="J122">
      <v>131693</v>
    </oc>
    <nc r="J122">
      <v>123755</v>
    </nc>
  </rcc>
  <rcc rId="89821" sId="1" numFmtId="4">
    <oc r="J123">
      <v>137000</v>
    </oc>
    <nc r="J123"/>
  </rcc>
  <rcc rId="89822" sId="1" numFmtId="4">
    <oc r="J121">
      <v>140268</v>
    </oc>
    <nc r="J121">
      <v>135420</v>
    </nc>
  </rcc>
  <rcc rId="89823" sId="1" numFmtId="4">
    <oc r="J125">
      <v>10000</v>
    </oc>
    <nc r="J125">
      <v>9050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24" sId="1" numFmtId="4">
    <oc r="J87">
      <v>90989</v>
    </oc>
    <nc r="J87">
      <v>87975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25" sId="1" numFmtId="4">
    <oc r="J122">
      <v>123755</v>
    </oc>
    <nc r="J122">
      <v>120790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26" sId="1" numFmtId="4">
    <oc r="J28">
      <v>88481</v>
    </oc>
    <nc r="J28">
      <v>77377</v>
    </nc>
  </rcc>
  <rcc rId="89827" sId="1" numFmtId="4">
    <oc r="J40">
      <v>16132</v>
    </oc>
    <nc r="J40">
      <v>15178</v>
    </nc>
  </rcc>
  <rcc rId="89828" sId="1" numFmtId="4">
    <oc r="J44">
      <v>20000</v>
    </oc>
    <nc r="J44">
      <v>18168</v>
    </nc>
  </rcc>
  <rcc rId="89829" sId="1" numFmtId="4">
    <oc r="J47">
      <v>1011</v>
    </oc>
    <nc r="J47">
      <v>-681</v>
    </nc>
  </rcc>
  <rcc rId="89830" sId="1" numFmtId="4">
    <oc r="J48">
      <v>14374</v>
    </oc>
    <nc r="J48">
      <v>10803</v>
    </nc>
  </rcc>
  <rcc rId="89831" sId="1" numFmtId="4">
    <oc r="J53">
      <v>12446</v>
    </oc>
    <nc r="J53">
      <v>4273</v>
    </nc>
  </rcc>
  <rrc rId="89832" sId="1" ref="A50:XFD50" action="insertRow"/>
  <rcc rId="89833" sId="1">
    <nc r="A50">
      <v>11</v>
    </nc>
  </rcc>
  <rcc rId="89834" sId="1">
    <nc r="B50">
      <v>2301</v>
    </nc>
  </rcc>
  <rcc rId="89835" sId="1">
    <nc r="C50" t="inlineStr">
      <is>
        <t>Bunge Emporia</t>
      </is>
    </nc>
  </rcc>
  <rcc rId="89836" sId="1">
    <nc r="D50">
      <v>5591</v>
    </nc>
  </rcc>
  <rcc rId="89837" sId="1">
    <nc r="E50" t="inlineStr">
      <is>
        <t>Whitewater</t>
      </is>
    </nc>
  </rcc>
  <rcc rId="89838" sId="1">
    <nc r="F50">
      <v>272</v>
    </nc>
  </rcc>
  <rcc rId="89839" sId="1">
    <nc r="H50">
      <v>1</v>
    </nc>
  </rcc>
  <rcc rId="89840" sId="1">
    <nc r="K50" t="inlineStr">
      <is>
        <t>Beans/03</t>
      </is>
    </nc>
  </rcc>
  <rcc rId="89841" sId="1" numFmtId="4">
    <nc r="L50">
      <v>2001657985.1400001</v>
    </nc>
  </rcc>
  <rcc rId="89842" sId="1">
    <nc r="G50" t="inlineStr">
      <is>
        <t>Husband</t>
      </is>
    </nc>
  </rcc>
  <rcc rId="89843" sId="1" numFmtId="4">
    <nc r="M50">
      <v>0.27</v>
    </nc>
  </rcc>
  <rcc rId="89844" sId="1" numFmtId="4">
    <oc r="J18">
      <v>9845</v>
    </oc>
    <nc r="J18">
      <v>8933</v>
    </nc>
  </rcc>
  <rcc rId="89845" sId="1" numFmtId="4">
    <oc r="J84">
      <v>3846</v>
    </oc>
    <nc r="J84">
      <v>2860</v>
    </nc>
  </rcc>
  <rcc rId="89846" sId="1" numFmtId="4">
    <oc r="J165">
      <v>4800</v>
    </oc>
    <nc r="J165">
      <v>3759</v>
    </nc>
  </rcc>
  <rcc rId="89847" sId="1" numFmtId="4">
    <oc r="J177">
      <v>43013</v>
    </oc>
    <nc r="J177">
      <v>42060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8" sId="1">
    <nc r="G60" t="inlineStr">
      <is>
        <t>LHT</t>
      </is>
    </nc>
  </rcc>
  <rcc rId="89849" sId="1">
    <nc r="H60">
      <v>1</v>
    </nc>
  </rcc>
  <rcc rId="89850" sId="1" numFmtId="4">
    <oc r="M60">
      <v>0.41</v>
    </oc>
    <nc r="M60">
      <v>0.46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51" sId="1" numFmtId="4">
    <oc r="J162">
      <v>48905</v>
    </oc>
    <nc r="J162">
      <v>45014</v>
    </nc>
  </rcc>
  <rcc rId="89852" sId="1" numFmtId="4">
    <oc r="J126">
      <v>9050</v>
    </oc>
    <nc r="J126">
      <v>8076</v>
    </nc>
  </rcc>
  <rcc rId="89853" sId="1" numFmtId="4">
    <oc r="J84">
      <v>2860</v>
    </oc>
    <nc r="J84">
      <v>1960</v>
    </nc>
  </rcc>
  <rcc rId="89854" sId="1" numFmtId="4">
    <oc r="J88">
      <v>87975</v>
    </oc>
    <nc r="J88">
      <v>83041</v>
    </nc>
  </rcc>
  <rcc rId="89855" sId="1" numFmtId="4">
    <oc r="J12">
      <v>199855</v>
    </oc>
    <nc r="J12">
      <v>195206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835" sheetId="1" source="J49" destination="J50" sourceSheetId="1">
    <rfmt sheetId="1" sqref="J5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3836" sId="1" ref="A49:XFD49" action="deleteRow">
    <rfmt sheetId="1" xfDxf="1" sqref="A49:XFD49" start="0" length="0"/>
    <rcc rId="0" sId="1" dxf="1">
      <nc r="A4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9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9" t="inlineStr">
        <is>
          <t>Smart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9">
        <v>157922.01999999999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9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9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837" sId="1" ref="A50:XFD50" action="deleteRow">
    <rfmt sheetId="1" xfDxf="1" sqref="A50:XFD50" start="0" length="0"/>
    <rcc rId="0" sId="1" dxf="1">
      <nc r="A5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0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0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0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0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0" t="inlineStr">
        <is>
          <t>Coldwater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5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0">
        <v>157922.01999999999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0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0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838" sId="1" ref="A44:XFD44" action="deleteRow">
    <rfmt sheetId="1" xfDxf="1" sqref="A44:XFD44" start="0" length="0"/>
    <rcc rId="0" sId="1" dxf="1">
      <nc r="A4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4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4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4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4" t="inlineStr">
        <is>
          <t>Longenecker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4">
        <v>157922.01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4">
        <v>0.48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4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96C6E51E-1BFE-4D07-8D74-EF8ACD31C564}" action="delete"/>
  <rdn rId="0" localSheetId="1" customView="1" name="Z_96C6E51E_1BFE_4D07_8D74_EF8ACD31C564_.wvu.FilterData" hidden="1" oldHidden="1">
    <formula>TMACNTRTSHIPR!$G$1:$G$161</formula>
    <oldFormula>TMACNTRTSHIPR!$G$1:$G$161</oldFormula>
  </rdn>
  <rdn rId="0" localSheetId="2" customView="1" name="Z_96C6E51E_1BFE_4D07_8D74_EF8ACD31C564_.wvu.FilterData" hidden="1" oldHidden="1">
    <formula>'transfers storage'!$F$8:$F$43</formula>
    <oldFormula>'transfers storage'!$F$8:$F$43</oldFormula>
  </rdn>
  <rdn rId="0" localSheetId="3" customView="1" name="Z_96C6E51E_1BFE_4D07_8D74_EF8ACD31C564_.wvu.FilterData" hidden="1" oldHidden="1">
    <formula>'Yoder 2018 fill'!$F$2:$F$40</formula>
    <oldFormula>'Yoder 2018 fill'!$F$2:$F$40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56" sId="1" numFmtId="4">
    <oc r="J28">
      <v>77377</v>
    </oc>
    <nc r="J28">
      <v>74665</v>
    </nc>
  </rcc>
  <rcc rId="89857" sId="1" numFmtId="4">
    <oc r="J34">
      <v>78266</v>
    </oc>
    <nc r="J34">
      <v>75657</v>
    </nc>
  </rcc>
  <rcc rId="89858" sId="1">
    <nc r="G36" t="inlineStr">
      <is>
        <t>Karl</t>
      </is>
    </nc>
  </rcc>
  <rcc rId="89859" sId="1">
    <nc r="H36">
      <v>2</v>
    </nc>
  </rcc>
  <rcc rId="89860" sId="1">
    <nc r="I36">
      <v>10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61" sId="1" numFmtId="4">
    <nc r="J37">
      <v>27529</v>
    </nc>
  </rcc>
  <rcc rId="89862" sId="1" numFmtId="4">
    <oc r="J40">
      <v>15178</v>
    </oc>
    <nc r="J40">
      <v>12447</v>
    </nc>
  </rcc>
  <rcc rId="89863" sId="1" numFmtId="4">
    <oc r="J44">
      <v>18168</v>
    </oc>
    <nc r="J44">
      <v>17299</v>
    </nc>
  </rcc>
  <rcc rId="89864" sId="1" numFmtId="4">
    <oc r="J48">
      <v>10803</v>
    </oc>
    <nc r="J48">
      <v>9030</v>
    </nc>
  </rcc>
  <rcc rId="89865" sId="1" numFmtId="4">
    <oc r="J54">
      <v>4273</v>
    </oc>
    <nc r="J54">
      <v>3377</v>
    </nc>
  </rcc>
  <rcc rId="89866" sId="1" numFmtId="4">
    <oc r="J162">
      <v>45014</v>
    </oc>
    <nc r="J162">
      <v>44012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67" sId="1">
    <oc r="G74" t="inlineStr">
      <is>
        <t>Mt Hope</t>
      </is>
    </oc>
    <nc r="G74"/>
  </rcc>
  <rcc rId="89868" sId="4" odxf="1" dxf="1">
    <nc r="A4">
      <v>11</v>
    </nc>
    <odxf/>
    <ndxf/>
  </rcc>
  <rcc rId="89869" sId="4" odxf="1" dxf="1">
    <nc r="B4">
      <v>101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9870" sId="4" odxf="1" dxf="1">
    <nc r="C4" t="inlineStr">
      <is>
        <t>Cargill Wichita</t>
      </is>
    </nc>
    <odxf/>
    <ndxf/>
  </rcc>
  <rcc rId="89871" sId="4" odxf="1" dxf="1">
    <nc r="D4">
      <v>14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9872" sId="4" odxf="1" dxf="1">
    <nc r="E4" t="inlineStr">
      <is>
        <t>Mt Hope</t>
      </is>
    </nc>
    <odxf/>
    <ndxf/>
  </rcc>
  <rcc rId="89873" sId="4" odxf="1" dxf="1">
    <nc r="F4">
      <v>442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fmt sheetId="4" sqref="I4" start="0" length="0">
    <dxf>
      <font>
        <sz val="11"/>
        <color theme="1"/>
        <name val="Calibri"/>
        <family val="2"/>
        <scheme val="minor"/>
      </font>
    </dxf>
  </rfmt>
  <rcc rId="89874" sId="4" odxf="1" dxf="1" numFmtId="4">
    <nc r="J4">
      <v>50000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9875" sId="4" odxf="1" dxf="1">
    <nc r="K4" t="inlineStr">
      <is>
        <t>Beans/03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9876" sId="4" odxf="1" dxf="1" numFmtId="4">
    <nc r="L4">
      <v>59987.03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v guid="{A6E4C668-F021-4E57-94F8-C58BC68DEBE8}" action="delete"/>
  <rdn rId="0" localSheetId="1" customView="1" name="Z_A6E4C668_F021_4E57_94F8_C58BC68DEBE8_.wvu.FilterData" hidden="1" oldHidden="1">
    <formula>TMACNTRTSHIPR!$G$1:$G$197</formula>
    <oldFormula>TMACNTRTSHIPR!$G$1:$G$197</oldFormula>
  </rdn>
  <rdn rId="0" localSheetId="2" customView="1" name="Z_A6E4C668_F021_4E57_94F8_C58BC68DEBE8_.wvu.FilterData" hidden="1" oldHidden="1">
    <formula>'transfers storage'!$F$2:$F$30</formula>
    <oldFormula>'transfers storage'!$F$2:$F$30</oldFormula>
  </rdn>
  <rdn rId="0" localSheetId="3" customView="1" name="Z_A6E4C668_F021_4E57_94F8_C58BC68DEBE8_.wvu.FilterData" hidden="1" oldHidden="1">
    <formula>'Yoder 2018 fill'!$F$2:$F$46</formula>
    <oldFormula>'Yoder 2018 fill'!$F$2:$F$46</oldFormula>
  </rdn>
  <rdn rId="0" localSheetId="5" customView="1" name="Z_A6E4C668_F021_4E57_94F8_C58BC68DEBE8_.wvu.FilterData" hidden="1" oldHidden="1">
    <formula>'Third Party'!$J$1:$J$21</formula>
    <oldFormula>'Third Party'!$J$1:$J$21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82" sId="1" numFmtId="4">
    <oc r="J186">
      <v>1878</v>
    </oc>
    <nc r="J186">
      <v>-698.87</v>
    </nc>
  </rcc>
  <rrc rId="89883" sId="1" ref="A187:XFD187" action="deleteRow">
    <rfmt sheetId="1" xfDxf="1" sqref="A187:XFD187" start="0" length="0"/>
    <rcc rId="0" sId="1" dxf="1">
      <nc r="A18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7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7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7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7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7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7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7">
        <v>-2598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7" t="inlineStr">
        <is>
          <t>Wheat/01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7">
        <v>41103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7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884" sId="1" numFmtId="4">
    <oc r="J177">
      <v>42060</v>
    </oc>
    <nc r="J177">
      <v>41146</v>
    </nc>
  </rcc>
  <rcc rId="89885" sId="1" numFmtId="4">
    <oc r="J162">
      <v>44012</v>
    </oc>
    <nc r="J162">
      <v>39969</v>
    </nc>
  </rcc>
  <rcc rId="89886" sId="1" numFmtId="4">
    <oc r="J123">
      <v>120790</v>
    </oc>
    <nc r="J123">
      <v>113748</v>
    </nc>
  </rcc>
  <rcc rId="89887" sId="1" numFmtId="4">
    <oc r="J126">
      <v>8076</v>
    </oc>
    <nc r="J126">
      <v>6136</v>
    </nc>
  </rcc>
  <rcc rId="89888" sId="1" numFmtId="4">
    <oc r="J18">
      <v>8933</v>
    </oc>
    <nc r="J18">
      <v>8065</v>
    </nc>
  </rcc>
  <rcc rId="89889" sId="1" numFmtId="4">
    <oc r="J61">
      <v>33510</v>
    </oc>
    <nc r="J61">
      <v>32619</v>
    </nc>
  </rcc>
  <rcc rId="89890" sId="1" numFmtId="4">
    <oc r="J25">
      <v>2155</v>
    </oc>
    <nc r="J25">
      <v>440</v>
    </nc>
  </rcc>
  <rcc rId="89891" sId="1" numFmtId="4">
    <oc r="J28">
      <v>74665</v>
    </oc>
    <nc r="J28">
      <v>73717</v>
    </nc>
  </rcc>
  <rcc rId="89892" sId="1" numFmtId="4">
    <oc r="J34">
      <v>75657</v>
    </oc>
    <nc r="J34">
      <v>74004</v>
    </nc>
  </rcc>
  <rcc rId="89893" sId="1" numFmtId="4">
    <oc r="J36">
      <v>8115</v>
    </oc>
    <nc r="J36">
      <v>6130</v>
    </nc>
  </rcc>
  <rcc rId="89894" sId="1" numFmtId="4">
    <oc r="J40">
      <v>12447</v>
    </oc>
    <nc r="J40">
      <v>11522</v>
    </nc>
  </rcc>
  <rcc rId="89895" sId="1" numFmtId="4">
    <oc r="J44">
      <v>17299</v>
    </oc>
    <nc r="J44">
      <v>16313</v>
    </nc>
  </rcc>
  <rcc rId="89896" sId="1" numFmtId="4">
    <oc r="J54">
      <v>3377</v>
    </oc>
    <nc r="J54">
      <v>1531</v>
    </nc>
  </rcc>
  <rcc rId="89897" sId="1" numFmtId="4">
    <oc r="J88">
      <v>83041</v>
    </oc>
    <nc r="J88">
      <v>79024</v>
    </nc>
  </rcc>
  <rcc rId="89898" sId="1">
    <oc r="G20" t="inlineStr">
      <is>
        <t>mkc</t>
      </is>
    </oc>
    <nc r="G20" t="inlineStr">
      <is>
        <t>MKC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99" sId="1" numFmtId="4">
    <oc r="J7">
      <v>44280</v>
    </oc>
    <nc r="J7">
      <v>39503</v>
    </nc>
  </rcc>
  <rcc rId="89900" sId="1" numFmtId="4">
    <oc r="J12">
      <v>195206</v>
    </oc>
    <nc r="J12">
      <v>193352</v>
    </nc>
  </rcc>
  <rcc rId="89901" sId="1" numFmtId="4">
    <oc r="J97">
      <v>10160</v>
    </oc>
    <nc r="J97">
      <v>13975</v>
    </nc>
  </rcc>
  <rcc rId="89902" sId="1" numFmtId="4">
    <oc r="J98">
      <v>46085</v>
    </oc>
    <nc r="J98">
      <v>29457</v>
    </nc>
  </rcc>
  <rfmt sheetId="1" sqref="J186" start="0" length="2147483647">
    <dxf>
      <font>
        <b/>
      </font>
    </dxf>
  </rfmt>
  <rcc rId="89903" sId="1" numFmtId="4">
    <oc r="J60">
      <v>9100</v>
    </oc>
    <nc r="J60">
      <v>8191</v>
    </nc>
  </rcc>
  <rcc rId="89904" sId="1" numFmtId="4">
    <oc r="J61">
      <v>32619</v>
    </oc>
    <nc r="J61">
      <v>31630</v>
    </nc>
  </rcc>
  <rcc rId="89905" sId="1" numFmtId="4">
    <oc r="J18">
      <v>8065</v>
    </oc>
    <nc r="J18">
      <v>7205</v>
    </nc>
  </rcc>
  <rcc rId="89906" sId="1" numFmtId="4">
    <oc r="J84">
      <v>1960</v>
    </oc>
    <nc r="J84">
      <v>1018</v>
    </nc>
  </rcc>
  <rcc rId="89907" sId="1" numFmtId="4">
    <oc r="J162">
      <v>39969</v>
    </oc>
    <nc r="J162">
      <v>37904</v>
    </nc>
  </rcc>
  <rcc rId="89908" sId="1" numFmtId="4">
    <oc r="J177">
      <v>41146</v>
    </oc>
    <nc r="J177">
      <v>39246</v>
    </nc>
  </rcc>
  <rcc rId="89909" sId="1" numFmtId="4">
    <oc r="J184">
      <v>36316</v>
    </oc>
    <nc r="J184">
      <v>34342</v>
    </nc>
  </rcc>
  <rcc rId="89910" sId="1" numFmtId="4">
    <oc r="J188">
      <v>12052</v>
    </oc>
    <nc r="J188">
      <v>6376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25">
    <dxf>
      <fill>
        <patternFill patternType="none">
          <bgColor auto="1"/>
        </patternFill>
      </fill>
    </dxf>
  </rfmt>
  <rcc rId="89911" sId="1">
    <oc r="G125" t="inlineStr">
      <is>
        <t xml:space="preserve">Tuesday </t>
      </is>
    </oc>
    <nc r="G125" t="inlineStr">
      <is>
        <t>Reiff</t>
      </is>
    </nc>
  </rcc>
  <rcc rId="89912" sId="1">
    <nc r="H125">
      <v>2</v>
    </nc>
  </rcc>
  <rcc rId="89913" sId="1" numFmtId="4">
    <oc r="M139">
      <v>0.16</v>
    </oc>
    <nc r="M139">
      <v>0.18</v>
    </nc>
  </rcc>
  <rcc rId="89914" sId="1">
    <nc r="G139" t="inlineStr">
      <is>
        <t>CKT</t>
      </is>
    </nc>
  </rcc>
  <rcc rId="89915" sId="1">
    <nc r="H139">
      <v>1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16" sId="1" numFmtId="4">
    <oc r="J162">
      <v>37904</v>
    </oc>
    <nc r="J162">
      <v>32890</v>
    </nc>
  </rcc>
  <rcc rId="89917" sId="1" numFmtId="4">
    <oc r="J184">
      <v>34342</v>
    </oc>
    <nc r="J184">
      <v>33365</v>
    </nc>
  </rcc>
  <rcc rId="89918" sId="1" numFmtId="4">
    <oc r="J113">
      <v>2132</v>
    </oc>
    <nc r="J113">
      <v>1222</v>
    </nc>
  </rcc>
  <rcc rId="89919" sId="1" numFmtId="4">
    <oc r="J61">
      <v>31630</v>
    </oc>
    <nc r="J61">
      <v>29712</v>
    </nc>
  </rcc>
  <rcc rId="89920" sId="1" numFmtId="4">
    <oc r="J25">
      <v>440</v>
    </oc>
    <nc r="J25">
      <v>-400</v>
    </nc>
  </rcc>
  <rcc rId="89921" sId="1" numFmtId="4">
    <oc r="J28">
      <v>73717</v>
    </oc>
    <nc r="J28">
      <v>67248</v>
    </nc>
  </rcc>
  <rcc rId="89922" sId="1" numFmtId="4">
    <oc r="J33">
      <v>65641</v>
    </oc>
    <nc r="J33">
      <v>63788</v>
    </nc>
  </rcc>
  <rcc rId="89923" sId="1" numFmtId="4">
    <oc r="J36">
      <v>6130</v>
    </oc>
    <nc r="J36">
      <v>2356</v>
    </nc>
  </rcc>
  <rcc rId="89924" sId="1" numFmtId="4">
    <oc r="J40">
      <v>11522</v>
    </oc>
    <nc r="J40">
      <v>2394</v>
    </nc>
  </rcc>
  <rcc rId="89925" sId="1" numFmtId="4">
    <oc r="J44">
      <v>16313</v>
    </oc>
    <nc r="J44">
      <v>14457</v>
    </nc>
  </rcc>
  <rcc rId="89926" sId="1" numFmtId="4">
    <oc r="J18">
      <v>7205</v>
    </oc>
    <nc r="J18">
      <v>5345</v>
    </nc>
  </rcc>
  <rcc rId="89927" sId="1" numFmtId="4">
    <oc r="J71">
      <v>163250</v>
    </oc>
    <nc r="J71">
      <v>113250</v>
    </nc>
  </rcc>
  <rcc rId="89928" sId="1" numFmtId="4">
    <oc r="J80">
      <v>4636</v>
    </oc>
    <nc r="J80">
      <v>2863</v>
    </nc>
  </rcc>
  <rcc rId="89929" sId="1" numFmtId="4">
    <oc r="J88">
      <v>79024</v>
    </oc>
    <nc r="J88">
      <v>77987</v>
    </nc>
  </rcc>
  <rrc rId="89930" sId="1" ref="A186:XFD186" action="deleteRow">
    <rfmt sheetId="1" xfDxf="1" sqref="A186:XFD186" start="0" length="0"/>
    <rcc rId="0" sId="1" dxf="1">
      <nc r="A186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6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6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6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6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6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6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6">
        <v>-698.87</v>
      </nc>
      <ndxf>
        <font>
          <b/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6" t="inlineStr">
        <is>
          <t>Wheat/01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6">
        <v>41056.01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86" t="inlineStr">
        <is>
          <t>July, 11.0 pro ave-, 10.7 pro ave min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9931" sId="1" ref="A186:XFD186" action="deleteRow">
    <rfmt sheetId="1" xfDxf="1" sqref="A186:XFD186" start="0" length="0"/>
    <rfmt sheetId="1" sqref="A18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86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86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86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8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8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6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32" sId="1">
    <nc r="G136" t="inlineStr">
      <is>
        <t>Herrenbruck</t>
      </is>
    </nc>
  </rcc>
  <rcc rId="89933" sId="1">
    <nc r="H136" t="inlineStr">
      <is>
        <t>X(2)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934" sId="2" ref="A7:XFD7" action="insertRow"/>
  <rcc rId="89935" sId="2">
    <nc r="A7">
      <v>562</v>
    </nc>
  </rcc>
  <rcc rId="89936" sId="2">
    <nc r="B7" t="inlineStr">
      <is>
        <t>Milan</t>
      </is>
    </nc>
  </rcc>
  <rcc rId="89937" sId="2">
    <nc r="C7">
      <v>74752</v>
    </nc>
  </rcc>
  <rfmt sheetId="2" sqref="D7" start="0" length="0">
    <dxf>
      <border outline="0">
        <top style="thin">
          <color indexed="64"/>
        </top>
      </border>
    </dxf>
  </rfmt>
  <rfmt sheetId="2" sqref="E7" start="0" length="0">
    <dxf>
      <border outline="0">
        <top style="thin">
          <color indexed="64"/>
        </top>
      </border>
    </dxf>
  </rfmt>
  <rfmt sheetId="2" sqref="F7" start="0" length="0">
    <dxf>
      <border outline="0">
        <top style="thin">
          <color indexed="64"/>
        </top>
      </border>
    </dxf>
  </rfmt>
  <rfmt sheetId="2" sqref="G7" start="0" length="0">
    <dxf>
      <border outline="0">
        <top style="thin">
          <color indexed="64"/>
        </top>
      </border>
    </dxf>
  </rfmt>
  <rfmt sheetId="2" sqref="H7" start="0" length="0">
    <dxf>
      <border outline="0">
        <top style="thin">
          <color indexed="64"/>
        </top>
      </border>
    </dxf>
  </rfmt>
  <rcc rId="89938" sId="2">
    <nc r="I7" t="inlineStr">
      <is>
        <t>Wheat/01 2017</t>
      </is>
    </nc>
  </rcc>
  <rfmt sheetId="2" sqref="J7" start="0" length="0">
    <dxf>
      <border outline="0">
        <top style="thin">
          <color indexed="64"/>
        </top>
      </border>
    </dxf>
  </rfmt>
  <rfmt sheetId="2" sqref="K7" start="0" length="0">
    <dxf>
      <border outline="0">
        <top style="thin">
          <color indexed="64"/>
        </top>
      </border>
    </dxf>
  </rfmt>
  <rfmt sheetId="2" sqref="L7" start="0" length="0">
    <dxf>
      <border outline="0">
        <top style="thin">
          <color indexed="64"/>
        </top>
      </border>
    </dxf>
  </rfmt>
  <rcc rId="89939" sId="2" odxf="1" dxf="1">
    <nc r="M7" t="inlineStr">
      <is>
        <t>store pos 366 2014 wheat to flat</t>
      </is>
    </nc>
    <odxf>
      <border outline="0">
        <top/>
      </border>
    </odxf>
    <ndxf>
      <border outline="0">
        <top style="thin">
          <color indexed="64"/>
        </top>
      </border>
    </ndxf>
  </rcc>
  <rcc rId="89940" sId="2">
    <nc r="D7" t="inlineStr">
      <is>
        <t>Whiteside</t>
      </is>
    </nc>
  </rcc>
  <rcc rId="89941" sId="2">
    <nc r="E7">
      <v>530</v>
    </nc>
  </rcc>
  <rcc rId="89942" sId="2" numFmtId="4">
    <nc r="H7">
      <v>20000</v>
    </nc>
  </rcc>
  <rcc rId="89943" sId="3">
    <nc r="A35">
      <v>566</v>
    </nc>
  </rcc>
  <rcc rId="89944" sId="3">
    <nc r="B35" t="inlineStr">
      <is>
        <t>Yoder Bunker</t>
      </is>
    </nc>
  </rcc>
  <rcc rId="89945" sId="3">
    <nc r="C35">
      <v>5</v>
    </nc>
  </rcc>
  <rfmt sheetId="3" sqref="D35" start="0" length="0">
    <dxf>
      <fill>
        <patternFill patternType="solid">
          <bgColor theme="9" tint="0.39997558519241921"/>
        </patternFill>
      </fill>
    </dxf>
  </rfmt>
  <rcc rId="89946" sId="3">
    <nc r="I35" t="inlineStr">
      <is>
        <t>Wheat</t>
      </is>
    </nc>
  </rcc>
  <rcc rId="89947" sId="3" numFmtId="11">
    <nc r="L35">
      <v>1.8</v>
    </nc>
  </rcc>
  <rcc rId="89948" sId="3">
    <nc r="D35" t="inlineStr">
      <is>
        <t>Whiteside</t>
      </is>
    </nc>
  </rcc>
  <rcc rId="89949" sId="3">
    <nc r="E35">
      <v>530</v>
    </nc>
  </rcc>
  <rcc rId="89950" sId="3" numFmtId="4">
    <nc r="H35">
      <v>20000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1" sId="3" numFmtId="4">
    <nc r="J35">
      <v>0.3</v>
    </nc>
  </rcc>
  <rcc rId="89952" sId="3" numFmtId="4">
    <nc r="K35">
      <v>75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844" sId="1" ref="A95:XFD95" action="insertRow"/>
  <rcc rId="93845" sId="1">
    <nc r="A95">
      <v>11</v>
    </nc>
  </rcc>
  <rcc rId="93846" sId="1">
    <nc r="B95">
      <v>1931</v>
    </nc>
  </rcc>
  <rcc rId="93847" sId="1">
    <nc r="C95" t="inlineStr">
      <is>
        <t>Kansas Ethanol</t>
      </is>
    </nc>
  </rcc>
  <rcc rId="93848" sId="1">
    <nc r="D95">
      <v>19316</v>
    </nc>
  </rcc>
  <rcc rId="93849" sId="1">
    <nc r="E95" t="inlineStr">
      <is>
        <t>Onaga</t>
      </is>
    </nc>
  </rcc>
  <rcc rId="93850" sId="1">
    <nc r="F95">
      <v>295</v>
    </nc>
  </rcc>
  <rcc rId="93851" sId="1">
    <nc r="G95" t="inlineStr">
      <is>
        <t>Langvardt</t>
      </is>
    </nc>
  </rcc>
  <rcc rId="93852" sId="1">
    <nc r="H95">
      <v>1</v>
    </nc>
  </rcc>
  <rcc rId="93853" sId="1">
    <nc r="I95">
      <v>3</v>
    </nc>
  </rcc>
  <rcc rId="93854" sId="1">
    <nc r="G19" t="inlineStr">
      <is>
        <t>Langvardt</t>
      </is>
    </nc>
  </rcc>
  <rcc rId="93855" sId="1">
    <nc r="I19">
      <v>3</v>
    </nc>
  </rcc>
  <rcc rId="93856" sId="1">
    <nc r="H19" t="inlineStr">
      <is>
        <t>X(1)</t>
      </is>
    </nc>
  </rcc>
  <rcc rId="93857" sId="1" numFmtId="4">
    <oc r="M19">
      <v>0.33</v>
    </oc>
    <nc r="M19">
      <v>0.32</v>
    </nc>
  </rcc>
  <rcc rId="93858" sId="1" numFmtId="4">
    <oc r="N19">
      <v>0.35</v>
    </oc>
    <nc r="N19"/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3" sId="1">
    <oc r="G54" t="inlineStr">
      <is>
        <t>Herrenbruck</t>
      </is>
    </oc>
    <nc r="G54"/>
  </rcc>
  <rcc rId="89954" sId="1">
    <oc r="H54" t="inlineStr">
      <is>
        <t>X(2)</t>
      </is>
    </oc>
    <nc r="H54"/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955" sId="1" ref="A140:XFD140" action="insertRow"/>
  <rcc rId="89956" sId="1">
    <nc r="A140">
      <v>11</v>
    </nc>
  </rcc>
  <rcc rId="89957" sId="1">
    <nc r="B140">
      <v>1200</v>
    </nc>
  </rcc>
  <rcc rId="89958" sId="1">
    <nc r="C140" t="inlineStr">
      <is>
        <t>Knight Feedlot</t>
      </is>
    </nc>
  </rcc>
  <rcc rId="89959" sId="1">
    <nc r="D140">
      <v>23303</v>
    </nc>
  </rcc>
  <rcc rId="89960" sId="1">
    <nc r="E140" t="inlineStr">
      <is>
        <t>lindsborg</t>
      </is>
    </nc>
  </rcc>
  <rcc rId="89961" sId="1">
    <nc r="F140">
      <v>61</v>
    </nc>
  </rcc>
  <rcc rId="89962" sId="1">
    <nc r="G140" t="inlineStr">
      <is>
        <t>EJ</t>
      </is>
    </nc>
  </rcc>
  <rcc rId="89963" sId="1">
    <nc r="H140" t="inlineStr">
      <is>
        <t>X(1)</t>
      </is>
    </nc>
  </rcc>
  <rcc rId="89964" sId="1">
    <nc r="K140" t="inlineStr">
      <is>
        <t>Corn/04</t>
      </is>
    </nc>
  </rcc>
  <rcc rId="89965" sId="1" numFmtId="4">
    <nc r="L140">
      <v>20202.009999999998</v>
    </nc>
  </rcc>
  <rcc rId="89966" sId="1">
    <oc r="E35" t="inlineStr">
      <is>
        <t>Bushton (8 loads left 8/10)</t>
      </is>
    </oc>
    <nc r="E35" t="inlineStr">
      <is>
        <t>Bushton (2 loads left 8/14am)</t>
      </is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5">
    <dxf>
      <fill>
        <patternFill patternType="solid">
          <bgColor rgb="FFFFFF00"/>
        </patternFill>
      </fill>
    </dxf>
  </rfmt>
  <rcc rId="89967" sId="1">
    <nc r="G35" t="inlineStr">
      <is>
        <t>EJ</t>
      </is>
    </nc>
  </rcc>
  <rcc rId="89968" sId="1">
    <nc r="H35" t="inlineStr">
      <is>
        <t>X(1)</t>
      </is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TMACNTRTSHIPR!$G$1:$G$195</formula>
    <oldFormula>TMACNTRTSHIPR!$G$1:$G$195</oldFormula>
  </rdn>
  <rdn rId="0" localSheetId="2" customView="1" name="Z_459479B0_416F_4384_BA9C_9BB59AB3E846_.wvu.FilterData" hidden="1" oldHidden="1">
    <formula>'transfers storage'!$F$8:$F$31</formula>
    <oldFormula>'transfers storage'!$F$8:$F$31</oldFormula>
  </rdn>
  <rdn rId="0" localSheetId="3" customView="1" name="Z_459479B0_416F_4384_BA9C_9BB59AB3E846_.wvu.FilterData" hidden="1" oldHidden="1">
    <formula>'Yoder 2018 fill'!$F$2:$F$46</formula>
    <oldFormula>'Yoder 2018 fill'!$F$2:$F$46</oldFormula>
  </rdn>
  <rdn rId="0" localSheetId="5" customView="1" name="Z_459479B0_416F_4384_BA9C_9BB59AB3E846_.wvu.FilterData" hidden="1" oldHidden="1">
    <formula>'Third Party'!$J$1:$J$21</formula>
    <oldFormula>'Third Party'!$J$1:$J$21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974" sId="1" ref="A117:XFD117" action="deleteRow">
    <rfmt sheetId="1" xfDxf="1" sqref="A117:XFD117" start="0" length="0"/>
    <rcc rId="0" sId="1" dxf="1">
      <nc r="A11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7">
        <v>6275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7" t="inlineStr">
        <is>
          <t>ADM 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7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7" t="inlineStr">
        <is>
          <t>Deerfield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17">
        <v>640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G11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7">
        <v>5000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7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7">
        <v>29565.02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7">
        <v>0.1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7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975" sId="1" numFmtId="4">
    <oc r="J116">
      <v>25000</v>
    </oc>
    <nc r="J116">
      <v>5000</v>
    </nc>
  </rcc>
  <rrc rId="89976" sId="1" ref="A185:XFD185" action="insertRow"/>
  <rrc rId="89977" sId="1" ref="A185:XFD185" action="insertRow"/>
  <rrc rId="89978" sId="1" ref="A185:XFD185" action="insertRow"/>
  <rcc rId="89979" sId="1">
    <nc r="A186">
      <v>110</v>
    </nc>
  </rcc>
  <rcc rId="89980" sId="1">
    <nc r="B186">
      <v>6201</v>
    </nc>
  </rcc>
  <rcc rId="89981" sId="1">
    <nc r="B187">
      <v>6201</v>
    </nc>
  </rcc>
  <rcc rId="89982" sId="1">
    <nc r="C186" t="inlineStr">
      <is>
        <t>ADM Deerfield</t>
      </is>
    </nc>
  </rcc>
  <rcc rId="89983" sId="1">
    <nc r="C187" t="inlineStr">
      <is>
        <t>ADM Deerfield</t>
      </is>
    </nc>
  </rcc>
  <rcc rId="89984" sId="1">
    <nc r="D186">
      <v>700251</v>
    </nc>
  </rcc>
  <rcc rId="89985" sId="1">
    <nc r="D187">
      <v>700251</v>
    </nc>
  </rcc>
  <rcc rId="89986" sId="1">
    <nc r="E186" t="inlineStr">
      <is>
        <t xml:space="preserve">Metz </t>
      </is>
    </nc>
  </rcc>
  <rcc rId="89987" sId="1">
    <nc r="E187" t="inlineStr">
      <is>
        <t>Deerfield</t>
      </is>
    </nc>
  </rcc>
  <rcc rId="89988" sId="1">
    <nc r="F186">
      <v>646</v>
    </nc>
  </rcc>
  <rcc rId="89989" sId="1">
    <nc r="F187">
      <v>640</v>
    </nc>
  </rcc>
  <rcc rId="89990" sId="1" numFmtId="4">
    <nc r="J186">
      <v>20000</v>
    </nc>
  </rcc>
  <rcc rId="89991" sId="1" numFmtId="4">
    <nc r="J187">
      <v>5000</v>
    </nc>
  </rcc>
  <rcc rId="89992" sId="1">
    <nc r="K187" t="inlineStr">
      <is>
        <t>Beans/03</t>
      </is>
    </nc>
  </rcc>
  <rcc rId="89993" sId="1">
    <nc r="K186" t="inlineStr">
      <is>
        <t>Beans/03</t>
      </is>
    </nc>
  </rcc>
  <rcc rId="89994" sId="1">
    <nc r="L186">
      <v>29623</v>
    </nc>
  </rcc>
  <rcc rId="89995" sId="1">
    <nc r="L187">
      <v>29624</v>
    </nc>
  </rcc>
  <rcc rId="89996" sId="1">
    <nc r="A187">
      <v>110</v>
    </nc>
  </rcc>
  <rfmt sheetId="4" sqref="A14" start="0" length="0">
    <dxf/>
  </rfmt>
  <rfmt sheetId="4" sqref="B14" start="0" length="0">
    <dxf/>
  </rfmt>
  <rfmt sheetId="4" sqref="C14" start="0" length="0">
    <dxf>
      <numFmt numFmtId="2" formatCode="0.00"/>
    </dxf>
  </rfmt>
  <rfmt sheetId="4" sqref="D14" start="0" length="0">
    <dxf/>
  </rfmt>
  <rfmt sheetId="4" sqref="E14" start="0" length="0">
    <dxf>
      <numFmt numFmtId="2" formatCode="0.00"/>
    </dxf>
  </rfmt>
  <rfmt sheetId="4" sqref="F14" start="0" length="0">
    <dxf/>
  </rfmt>
  <rfmt sheetId="4" sqref="G14" start="0" length="0">
    <dxf>
      <font>
        <u val="none"/>
        <color auto="1"/>
      </font>
      <numFmt numFmtId="2" formatCode="0.00"/>
      <alignment horizontal="center" vertical="top" readingOrder="0"/>
    </dxf>
  </rfmt>
  <rfmt sheetId="4" sqref="H14" start="0" length="0">
    <dxf>
      <font>
        <sz val="11"/>
        <color auto="1"/>
        <name val="Calibri"/>
        <scheme val="minor"/>
      </font>
      <numFmt numFmtId="2" formatCode="0.00"/>
      <alignment horizontal="center" vertical="top" readingOrder="0"/>
    </dxf>
  </rfmt>
  <rfmt sheetId="4" sqref="I14" start="0" length="0">
    <dxf>
      <numFmt numFmtId="2" formatCode="0.00"/>
    </dxf>
  </rfmt>
  <rfmt sheetId="4" sqref="J14" start="0" length="0">
    <dxf/>
  </rfmt>
  <rfmt sheetId="4" sqref="K14" start="0" length="0">
    <dxf>
      <numFmt numFmtId="2" formatCode="0.00"/>
      <alignment wrapText="0" readingOrder="0"/>
    </dxf>
  </rfmt>
  <rfmt sheetId="4" sqref="L14" start="0" length="0">
    <dxf/>
  </rfmt>
  <rcc rId="89997" sId="1" numFmtId="4">
    <oc r="L13">
      <v>2141.0100000000002</v>
    </oc>
    <nc r="L13">
      <v>2141.02</v>
    </nc>
  </rcc>
  <rcc rId="89998" sId="1" numFmtId="4">
    <oc r="L14">
      <v>2141.0100000000002</v>
    </oc>
    <nc r="L14">
      <v>2141.0030000000002</v>
    </nc>
  </rcc>
  <rcc rId="89999" sId="1" numFmtId="4">
    <oc r="J12">
      <v>193352</v>
    </oc>
    <nc r="J12">
      <v>185971</v>
    </nc>
  </rcc>
  <rcc rId="90000" sId="1" numFmtId="4">
    <oc r="J120">
      <v>238003</v>
    </oc>
    <nc r="J120">
      <v>202003</v>
    </nc>
  </rcc>
  <rcc rId="90001" sId="1" numFmtId="4">
    <oc r="J122">
      <v>113748</v>
    </oc>
    <nc r="J122">
      <v>106659</v>
    </nc>
  </rcc>
  <rcc rId="90002" sId="1" numFmtId="4">
    <oc r="J125">
      <v>6136</v>
    </oc>
    <nc r="J125">
      <v>14247</v>
    </nc>
  </rcc>
  <rcc rId="90003" sId="1" numFmtId="4">
    <oc r="J177">
      <v>39246</v>
    </oc>
    <nc r="J177">
      <v>38296</v>
    </nc>
  </rcc>
  <rcc rId="90004" sId="1" numFmtId="4">
    <oc r="J88">
      <v>77987</v>
    </oc>
    <nc r="J88">
      <v>73168</v>
    </nc>
  </rcc>
  <rcc rId="90005" sId="1" numFmtId="4">
    <oc r="J98">
      <v>29457</v>
    </oc>
    <nc r="J98">
      <v>38466</v>
    </nc>
  </rcc>
  <rcc rId="90006" sId="1" numFmtId="4">
    <oc r="J162">
      <v>32890</v>
    </oc>
    <nc r="J162">
      <v>21057</v>
    </nc>
  </rcc>
  <rcc rId="90007" sId="1" numFmtId="4">
    <oc r="J61">
      <v>29712</v>
    </oc>
    <nc r="J61">
      <v>28729</v>
    </nc>
  </rcc>
  <rcc rId="90008" sId="1" numFmtId="4">
    <oc r="J7">
      <v>39503</v>
    </oc>
    <nc r="J7">
      <v>32884</v>
    </nc>
  </rcc>
  <rcv guid="{ABBE7059-2F63-4761-B7FD-14B6F0DD97ED}" action="delete"/>
  <rdn rId="0" localSheetId="1" customView="1" name="Z_ABBE7059_2F63_4761_B7FD_14B6F0DD97ED_.wvu.FilterData" hidden="1" oldHidden="1">
    <formula>TMACNTRTSHIPR!$G$1:$G$197</formula>
    <oldFormula>TMACNTRTSHIPR!$G$1:$G$197</oldFormula>
  </rdn>
  <rdn rId="0" localSheetId="2" customView="1" name="Z_ABBE7059_2F63_4761_B7FD_14B6F0DD97ED_.wvu.FilterData" hidden="1" oldHidden="1">
    <formula>'transfers storage'!$F$8:$F$31</formula>
    <oldFormula>'transfers storage'!$F$8:$F$31</oldFormula>
  </rdn>
  <rdn rId="0" localSheetId="3" customView="1" name="Z_ABBE7059_2F63_4761_B7FD_14B6F0DD97ED_.wvu.FilterData" hidden="1" oldHidden="1">
    <formula>'Yoder 2018 fill'!$F$2:$F$46</formula>
    <oldFormula>'Yoder 2018 fill'!$F$2:$F$46</oldFormula>
  </rdn>
  <rdn rId="0" localSheetId="5" customView="1" name="Z_ABBE7059_2F63_4761_B7FD_14B6F0DD97ED_.wvu.FilterData" hidden="1" oldHidden="1">
    <formula>'Third Party'!$J$1:$J$21</formula>
    <oldFormula>'Third Party'!$J$1:$J$21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14" sId="5">
    <oc r="J7" t="inlineStr">
      <is>
        <t>Elmore</t>
      </is>
    </oc>
    <nc r="J7" t="inlineStr">
      <is>
        <t>TMC</t>
      </is>
    </nc>
  </rcc>
  <rcc rId="90015" sId="5">
    <oc r="M7">
      <v>2</v>
    </oc>
    <nc r="M7">
      <v>1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16" sId="1" numFmtId="4">
    <oc r="J28">
      <v>67248</v>
    </oc>
    <nc r="J28">
      <v>61781</v>
    </nc>
  </rcc>
  <rcc rId="90017" sId="1" numFmtId="4">
    <oc r="J35">
      <v>8000</v>
    </oc>
    <nc r="J35">
      <v>524</v>
    </nc>
  </rcc>
  <rcc rId="90018" sId="1" numFmtId="4">
    <oc r="J36">
      <v>2356</v>
    </oc>
    <nc r="J36">
      <v>4127</v>
    </nc>
  </rcc>
  <rcc rId="90019" sId="1" numFmtId="4">
    <oc r="J40">
      <v>2394</v>
    </oc>
    <nc r="J40">
      <v>508</v>
    </nc>
  </rcc>
  <rcc rId="90020" sId="1" numFmtId="4">
    <oc r="J44">
      <v>14457</v>
    </oc>
    <nc r="J44">
      <v>13644</v>
    </nc>
  </rcc>
  <rcc rId="90021" sId="1" numFmtId="4">
    <oc r="J46">
      <v>10000</v>
    </oc>
    <nc r="J46">
      <v>2557</v>
    </nc>
  </rcc>
  <rcc rId="90022" sId="1" numFmtId="4">
    <oc r="J47">
      <v>-681</v>
    </oc>
    <nc r="J47">
      <v>-1475</v>
    </nc>
  </rcc>
  <rcc rId="90023" sId="1" numFmtId="4">
    <oc r="J48">
      <v>9030</v>
    </oc>
    <nc r="J48">
      <v>1755</v>
    </nc>
  </rcc>
  <rcc rId="90024" sId="1" numFmtId="4">
    <oc r="J54">
      <v>1531</v>
    </oc>
    <nc r="J54">
      <v>-317</v>
    </nc>
  </rcc>
  <rcc rId="90025" sId="1" numFmtId="4">
    <oc r="J124">
      <v>15000</v>
    </oc>
    <nc r="J124">
      <v>14010</v>
    </nc>
  </rcc>
  <rcc rId="90026" sId="1" numFmtId="4">
    <oc r="J125">
      <v>14247</v>
    </oc>
    <nc r="J125">
      <v>11414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27" sId="1" numFmtId="4">
    <oc r="J162">
      <v>21057</v>
    </oc>
    <nc r="J162">
      <v>20000</v>
    </nc>
  </rcc>
  <rrc rId="90028" sId="1" ref="A192:XFD192" action="deleteRow">
    <rfmt sheetId="1" xfDxf="1" sqref="A192:XFD192" start="0" length="0"/>
    <rcc rId="0" sId="1" dxf="1">
      <nc r="A192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2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2" t="inlineStr">
        <is>
          <t>Sunflower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2">
        <v>21626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92" t="inlineStr">
        <is>
          <t>Halstead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2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92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92">
        <v>3630.79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92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92">
        <v>466100.02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9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9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92" t="inlineStr">
        <is>
          <t>JJ/Triangle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29" sId="1">
    <oc r="E35" t="inlineStr">
      <is>
        <t>Bushton (2 loads left 8/14am)</t>
      </is>
    </oc>
    <nc r="E35" t="inlineStr">
      <is>
        <t>Bushton (1 load left 8/14am)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30" sId="1" numFmtId="4">
    <oc r="J7">
      <v>32884</v>
    </oc>
    <nc r="J7">
      <v>31941</v>
    </nc>
  </rcc>
  <rcc rId="90031" sId="1" numFmtId="4">
    <oc r="J12">
      <v>185971</v>
    </oc>
    <nc r="J12">
      <v>184120</v>
    </nc>
  </rcc>
  <rcc rId="90032" sId="1" numFmtId="4">
    <oc r="J88">
      <v>73168</v>
    </oc>
    <nc r="J88">
      <v>72151</v>
    </nc>
  </rcc>
  <rcc rId="90033" sId="1" numFmtId="4">
    <oc r="J124">
      <v>14010</v>
    </oc>
    <nc r="J124">
      <v>13009</v>
    </nc>
  </rcc>
  <rcc rId="90034" sId="1" numFmtId="4">
    <oc r="J162">
      <v>20000</v>
    </oc>
    <nc r="J162">
      <v>19018</v>
    </nc>
  </rcc>
  <rfmt sheetId="4" sqref="A14" start="0" length="0">
    <dxf/>
  </rfmt>
  <rfmt sheetId="4" sqref="B14" start="0" length="0">
    <dxf>
      <border outline="0">
        <left style="thin">
          <color indexed="64"/>
        </left>
      </border>
    </dxf>
  </rfmt>
  <rfmt sheetId="4" sqref="C14" start="0" length="0">
    <dxf>
      <numFmt numFmtId="0" formatCode="General"/>
    </dxf>
  </rfmt>
  <rfmt sheetId="4" sqref="D14" start="0" length="0">
    <dxf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  <numFmt numFmtId="0" formatCode="General"/>
      <border outline="0">
        <top/>
      </border>
    </dxf>
  </rfmt>
  <rfmt sheetId="4" sqref="F14" start="0" length="0">
    <dxf>
      <alignment wrapText="0" readingOrder="0"/>
      <border outline="0">
        <top/>
      </border>
    </dxf>
  </rfmt>
  <rfmt sheetId="4" sqref="G14" start="0" length="0">
    <dxf>
      <numFmt numFmtId="0" formatCode="General"/>
      <border outline="0">
        <top/>
      </border>
    </dxf>
  </rfmt>
  <rfmt sheetId="4" sqref="H14" start="0" length="0">
    <dxf>
      <font>
        <sz val="11"/>
        <color theme="1"/>
        <name val="Calibri"/>
        <scheme val="minor"/>
      </font>
      <numFmt numFmtId="0" formatCode="General"/>
    </dxf>
  </rfmt>
  <rfmt sheetId="4" sqref="I14" start="0" length="0">
    <dxf>
      <numFmt numFmtId="0" formatCode="General"/>
    </dxf>
  </rfmt>
  <rfmt sheetId="4" sqref="J14" start="0" length="0">
    <dxf/>
  </rfmt>
  <rfmt sheetId="4" sqref="K14" start="0" length="0">
    <dxf/>
  </rfmt>
  <rfmt sheetId="4" sqref="L14" start="0" length="0">
    <dxf>
      <numFmt numFmtId="2" formatCode="0.00"/>
    </dxf>
  </rfmt>
  <rfmt sheetId="4" sqref="A14" start="0" length="0">
    <dxf/>
  </rfmt>
  <rfmt sheetId="4" sqref="B14" start="0" length="0">
    <dxf>
      <border outline="0">
        <left/>
      </border>
    </dxf>
  </rfmt>
  <rfmt sheetId="4" sqref="C14" start="0" length="0">
    <dxf>
      <numFmt numFmtId="2" formatCode="0.00"/>
    </dxf>
  </rfmt>
  <rfmt sheetId="4" sqref="D14" start="0" length="0">
    <dxf>
      <border outline="0">
        <bottom style="thin">
          <color indexed="64"/>
        </bottom>
      </border>
    </dxf>
  </rfmt>
  <rfmt sheetId="4" sqref="E14" start="0" length="0">
    <dxf>
      <font>
        <sz val="11"/>
        <color auto="1"/>
        <name val="Calibri"/>
        <scheme val="minor"/>
      </font>
      <numFmt numFmtId="2" formatCode="0.00"/>
      <border outline="0">
        <top style="thin">
          <color indexed="64"/>
        </top>
      </border>
    </dxf>
  </rfmt>
  <rfmt sheetId="4" sqref="F14" start="0" length="0">
    <dxf>
      <alignment wrapText="1" readingOrder="0"/>
      <border outline="0">
        <top style="thin">
          <color indexed="64"/>
        </top>
      </border>
    </dxf>
  </rfmt>
  <rfmt sheetId="4" sqref="G14" start="0" length="0">
    <dxf>
      <numFmt numFmtId="2" formatCode="0.00"/>
      <border outline="0">
        <top style="thin">
          <color indexed="64"/>
        </top>
      </border>
    </dxf>
  </rfmt>
  <rfmt sheetId="4" sqref="H14" start="0" length="0">
    <dxf>
      <font>
        <sz val="11"/>
        <color auto="1"/>
        <name val="Calibri"/>
        <scheme val="minor"/>
      </font>
      <numFmt numFmtId="2" formatCode="0.00"/>
    </dxf>
  </rfmt>
  <rfmt sheetId="4" sqref="I14" start="0" length="0">
    <dxf>
      <numFmt numFmtId="2" formatCode="0.00"/>
    </dxf>
  </rfmt>
  <rfmt sheetId="4" sqref="J14" start="0" length="0">
    <dxf/>
  </rfmt>
  <rfmt sheetId="4" sqref="K14" start="0" length="0">
    <dxf/>
  </rfmt>
  <rfmt sheetId="4" sqref="L14" start="0" length="0">
    <dxf>
      <numFmt numFmtId="0" formatCode="General"/>
    </dxf>
  </rfmt>
  <rcc rId="90035" sId="1" numFmtId="4">
    <oc r="J25">
      <v>-400</v>
    </oc>
    <nc r="J25">
      <v>0</v>
    </nc>
  </rcc>
  <rcc rId="90036" sId="1" numFmtId="4">
    <oc r="J28">
      <v>61781</v>
    </oc>
    <nc r="J28">
      <v>57182</v>
    </nc>
  </rcc>
  <rcc rId="90037" sId="1" numFmtId="4">
    <oc r="J33">
      <v>63788</v>
    </oc>
    <nc r="J33">
      <v>61931</v>
    </nc>
  </rcc>
  <rcc rId="90038" sId="1" numFmtId="4">
    <oc r="J34">
      <v>74004</v>
    </oc>
    <nc r="J34">
      <v>72265</v>
    </nc>
  </rcc>
  <rcc rId="90039" sId="1" numFmtId="4">
    <oc r="J44">
      <v>13644</v>
    </oc>
    <nc r="J44">
      <v>12696</v>
    </nc>
  </rcc>
  <rcc rId="90040" sId="1" numFmtId="4">
    <oc r="J48">
      <v>1755</v>
    </oc>
    <nc r="J48">
      <v>891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59" sId="1">
    <nc r="K95" t="inlineStr">
      <is>
        <t>Corn/04</t>
      </is>
    </nc>
  </rcc>
  <rcc rId="93860" sId="1" numFmtId="4">
    <nc r="L95">
      <v>7028.04</v>
    </nc>
  </rcc>
  <rcc rId="93861" sId="1" numFmtId="4">
    <nc r="M95">
      <v>0.3</v>
    </nc>
  </rcc>
  <rcc rId="93862" sId="1">
    <nc r="O95" t="inlineStr">
      <is>
        <t>#2 YC KE Scale Aug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1" sId="1" numFmtId="4">
    <oc r="J60">
      <v>8191</v>
    </oc>
    <nc r="J60">
      <v>7301</v>
    </nc>
  </rcc>
  <rcc rId="90042" sId="1" numFmtId="4">
    <oc r="J88">
      <v>72151</v>
    </oc>
    <nc r="J88">
      <v>71170</v>
    </nc>
  </rcc>
  <rcc rId="90043" sId="1" numFmtId="4">
    <oc r="J113">
      <v>1222</v>
    </oc>
    <nc r="J113">
      <v>264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044" sId="1" ref="A113:XFD113" action="deleteRow">
    <rfmt sheetId="1" xfDxf="1" sqref="A113:XFD113" start="0" length="0"/>
    <rcc rId="0" sId="1" dxf="1">
      <nc r="A11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3">
        <v>6275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3" t="inlineStr">
        <is>
          <t>ADM 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3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3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13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13" t="inlineStr">
        <is>
          <t>Heckert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3">
        <v>264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3">
        <v>29547.01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13">
        <v>0.13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045" sId="1" ref="A113:XFD113" action="deleteRow">
    <rfmt sheetId="1" xfDxf="1" sqref="A113:XFD113" start="0" length="0"/>
    <rcc rId="0" sId="1" dxf="1">
      <nc r="A11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3">
        <v>6275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3" t="inlineStr">
        <is>
          <t>ADM 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3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3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13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13" t="inlineStr">
        <is>
          <t>Muddy Water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3">
        <v>29547.01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3">
        <v>0.14000000000000001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3">
        <v>0.13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046" sId="1" ref="A113:XFD113" action="deleteRow">
    <rfmt sheetId="1" xfDxf="1" sqref="A113:XFD113" start="0" length="0"/>
    <rfmt sheetId="1" sqref="A11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047" sId="1" numFmtId="4">
    <nc r="M113">
      <v>0.15</v>
    </nc>
  </rcc>
  <rcc rId="90048" sId="1" numFmtId="4">
    <nc r="M114">
      <v>0.15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9" sId="2">
    <oc r="F23" t="inlineStr">
      <is>
        <t>Hold</t>
      </is>
    </oc>
    <nc r="F23"/>
  </rcc>
  <rfmt sheetId="1" sqref="E25:E26">
    <dxf>
      <fill>
        <patternFill patternType="none">
          <bgColor auto="1"/>
        </patternFill>
      </fill>
    </dxf>
  </rfmt>
  <rcc rId="90050" sId="1">
    <oc r="E25" t="inlineStr">
      <is>
        <t>Buhler (6 loads left next wk)</t>
      </is>
    </oc>
    <nc r="E25" t="inlineStr">
      <is>
        <t xml:space="preserve">Buhler </t>
      </is>
    </nc>
  </rcc>
  <rcc rId="90051" sId="1">
    <oc r="E26" t="inlineStr">
      <is>
        <t>Buhler (11' clearance to load)</t>
      </is>
    </oc>
    <nc r="E26" t="inlineStr">
      <is>
        <t xml:space="preserve">Buhler 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5">
    <dxf>
      <fill>
        <patternFill patternType="none">
          <bgColor auto="1"/>
        </patternFill>
      </fill>
    </dxf>
  </rfmt>
  <rcc rId="90052" sId="1">
    <oc r="E35" t="inlineStr">
      <is>
        <t>Bushton (1 load left 8/14am)</t>
      </is>
    </oc>
    <nc r="E35" t="inlineStr">
      <is>
        <t xml:space="preserve">Bushton 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53" sId="1" numFmtId="4">
    <oc r="J88">
      <v>71170</v>
    </oc>
    <nc r="J88">
      <v>66307</v>
    </nc>
  </rcc>
  <rrc rId="90054" sId="1" ref="A61:XFD61" action="insertRow"/>
  <rcc rId="90055" sId="1">
    <nc r="A61">
      <v>11</v>
    </nc>
  </rcc>
  <rcc rId="90056" sId="1">
    <nc r="B61">
      <v>107</v>
    </nc>
  </rcc>
  <rcc rId="90057" sId="1">
    <nc r="C61" t="inlineStr">
      <is>
        <t>Cargill Kansas City</t>
      </is>
    </nc>
  </rcc>
  <rcc rId="90058" sId="1">
    <nc r="D61">
      <v>14</v>
    </nc>
  </rcc>
  <rcc rId="90059" sId="1">
    <nc r="E61" t="inlineStr">
      <is>
        <t>Onaga</t>
      </is>
    </nc>
  </rcc>
  <rcc rId="90060" sId="1">
    <nc r="F61">
      <v>295</v>
    </nc>
  </rcc>
  <rcc rId="90061" sId="1">
    <nc r="H61">
      <v>1</v>
    </nc>
  </rcc>
  <rcc rId="90062" sId="1">
    <nc r="K61" t="inlineStr">
      <is>
        <t>Beans/03</t>
      </is>
    </nc>
  </rcc>
  <rcc rId="90063" sId="1" numFmtId="4">
    <nc r="L61">
      <v>157844.01</v>
    </nc>
  </rcc>
  <rcc rId="90064" sId="1">
    <nc r="O61" t="inlineStr">
      <is>
        <t>By 9/7</t>
      </is>
    </nc>
  </rcc>
  <rcc rId="90065" sId="1">
    <nc r="G61" t="inlineStr">
      <is>
        <t>Coldwater</t>
      </is>
    </nc>
  </rcc>
  <rcc rId="90066" sId="1" numFmtId="4">
    <nc r="M61">
      <v>0.42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67" sId="3" numFmtId="4">
    <nc r="G18">
      <v>1</v>
    </nc>
  </rcc>
  <rrc rId="90068" sId="1" ref="A44:XFD44" action="insertRow"/>
  <rcc rId="90069" sId="1">
    <nc r="A44">
      <v>11</v>
    </nc>
  </rcc>
  <rcc rId="90070" sId="1">
    <nc r="B44">
      <v>2301</v>
    </nc>
  </rcc>
  <rcc rId="90071" sId="1">
    <nc r="C44" t="inlineStr">
      <is>
        <t>Bunge Emporia</t>
      </is>
    </nc>
  </rcc>
  <rcc rId="90072" sId="1">
    <nc r="D44">
      <v>5591</v>
    </nc>
  </rcc>
  <rcc rId="90073" sId="1">
    <nc r="E44" t="inlineStr">
      <is>
        <t>Marquette</t>
      </is>
    </nc>
  </rcc>
  <rcc rId="90074" sId="1">
    <nc r="F44">
      <v>191</v>
    </nc>
  </rcc>
  <rcc rId="90075" sId="1">
    <nc r="G44" t="inlineStr">
      <is>
        <t>Herrenbruck</t>
      </is>
    </nc>
  </rcc>
  <rcc rId="90076" sId="1">
    <nc r="H44" t="inlineStr">
      <is>
        <t>X(2)</t>
      </is>
    </nc>
  </rcc>
  <rcc rId="90077" sId="1">
    <nc r="K44" t="inlineStr">
      <is>
        <t>Beans/03</t>
      </is>
    </nc>
  </rcc>
  <rcc rId="90078" sId="1" numFmtId="4">
    <nc r="L44">
      <v>2001657985.0999999</v>
    </nc>
  </rcc>
  <rcc rId="90079" sId="1" numFmtId="4">
    <nc r="M44">
      <v>0.42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80" sId="3" numFmtId="4">
    <nc r="G16">
      <v>1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081" sId="1" ref="A55:XFD55" action="deleteRow">
    <rfmt sheetId="1" xfDxf="1" sqref="A55:XFD55" start="0" length="0"/>
    <rcc rId="0" sId="1" dxf="1">
      <nc r="A5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5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>
        <v>544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5">
        <v>-317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5">
        <v>2001657985.1500001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5">
        <v>0.48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082" sId="3" numFmtId="4">
    <nc r="G14">
      <v>2</v>
    </nc>
  </rcc>
  <rcc rId="90083" sId="3">
    <nc r="F35" t="inlineStr">
      <is>
        <t>CKT V</t>
      </is>
    </nc>
  </rcc>
  <rcc rId="90084" sId="3" numFmtId="4">
    <nc r="G35">
      <v>1</v>
    </nc>
  </rcc>
  <rcc rId="90085" sId="3" numFmtId="4">
    <oc r="K35">
      <v>75</v>
    </oc>
    <nc r="K35">
      <v>11</v>
    </nc>
  </rcc>
  <rcc rId="90086" sId="3" numFmtId="4">
    <oc r="J35">
      <v>0.3</v>
    </oc>
    <nc r="J35">
      <v>0.08</v>
    </nc>
  </rcc>
  <rcc rId="90087" sId="3" numFmtId="4">
    <nc r="G3">
      <v>3</v>
    </nc>
  </rcc>
  <rcc rId="90088" sId="3" numFmtId="4">
    <nc r="G31">
      <v>2</v>
    </nc>
  </rcc>
  <rcc rId="90089" sId="3">
    <oc r="F32" t="inlineStr">
      <is>
        <t>CKT (fill in for KE)</t>
      </is>
    </oc>
    <nc r="F32"/>
  </rcc>
  <rcc rId="90090" sId="10" numFmtId="19">
    <oc r="B1" t="inlineStr">
      <is>
        <t xml:space="preserve">W/O 8-13 </t>
      </is>
    </oc>
    <nc r="B1">
      <v>43327</v>
    </nc>
  </rcc>
  <rrc rId="90091" sId="10" ref="A6:XFD6" action="deleteRow">
    <rfmt sheetId="10" xfDxf="1" sqref="A6:XFD6" start="0" length="0"/>
    <rcc rId="0" sId="10" dxf="1">
      <nc r="A6" t="inlineStr">
        <is>
          <t>Haven #1 round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6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6" t="inlineStr">
        <is>
          <t>Canton Term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6" t="inlineStr">
        <is>
          <t>Wheat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E6" t="inlineStr">
        <is>
          <t>trans</t>
        </is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F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0" dxf="1" numFmtId="11">
      <nc r="G6">
        <v>0.2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6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092" sId="10">
    <oc r="B5" t="inlineStr">
      <is>
        <t>Halstead</t>
      </is>
    </oc>
    <nc r="B5" t="inlineStr">
      <is>
        <t>Haven</t>
      </is>
    </nc>
  </rcc>
  <rcc rId="90093" sId="10">
    <oc r="C5" t="inlineStr">
      <is>
        <t>Bunge Emp.</t>
      </is>
    </oc>
    <nc r="C5" t="inlineStr">
      <is>
        <t>Yoder Bunker</t>
      </is>
    </nc>
  </rcc>
  <rcc rId="90094" sId="10">
    <oc r="D5" t="inlineStr">
      <is>
        <t>beans</t>
      </is>
    </oc>
    <nc r="D5" t="inlineStr">
      <is>
        <t>Wheat</t>
      </is>
    </nc>
  </rcc>
  <rcc rId="90095" sId="10" numFmtId="4">
    <oc r="E5">
      <v>2001657985</v>
    </oc>
    <nc r="E5" t="inlineStr">
      <is>
        <t>transfer</t>
      </is>
    </nc>
  </rcc>
  <rcc rId="90096" sId="3" numFmtId="4">
    <nc r="G11">
      <v>1</v>
    </nc>
  </rcc>
  <rcc rId="90097" sId="10" numFmtId="11">
    <oc r="G5">
      <v>0.3</v>
    </oc>
    <nc r="G5">
      <v>0.08</v>
    </nc>
  </rcc>
  <rcc rId="90098" sId="10">
    <oc r="B11" t="inlineStr">
      <is>
        <t>Longford</t>
      </is>
    </oc>
    <nc r="B11" t="inlineStr">
      <is>
        <t>Alta Vista</t>
      </is>
    </nc>
  </rcc>
  <rcc rId="90099" sId="10">
    <oc r="C11" t="inlineStr">
      <is>
        <t>Bennington MKC</t>
      </is>
    </oc>
    <nc r="C11" t="inlineStr">
      <is>
        <t>Bunge Emp.</t>
      </is>
    </nc>
  </rcc>
  <rcc rId="90100" sId="10">
    <oc r="D11" t="inlineStr">
      <is>
        <t>Wheat</t>
      </is>
    </oc>
    <nc r="D11" t="inlineStr">
      <is>
        <t>Beans</t>
      </is>
    </nc>
  </rcc>
  <rcc rId="90101" sId="10" numFmtId="4">
    <oc r="E11" t="inlineStr">
      <is>
        <t>trans</t>
      </is>
    </oc>
    <nc r="E11">
      <v>2001657985</v>
    </nc>
  </rcc>
  <rcc rId="90102" sId="10" numFmtId="11">
    <oc r="G11">
      <v>0.1</v>
    </oc>
    <nc r="G11">
      <v>0.21</v>
    </nc>
  </rcc>
  <rcc rId="90103" sId="10">
    <nc r="H11" t="inlineStr">
      <is>
        <t>40.00 bounce fee</t>
      </is>
    </nc>
  </rcc>
  <rcc rId="90104" sId="10">
    <oc r="B12" t="inlineStr">
      <is>
        <t>Longford</t>
      </is>
    </oc>
    <nc r="B12" t="inlineStr">
      <is>
        <t>OUT OF SERV</t>
      </is>
    </nc>
  </rcc>
  <rcc rId="90105" sId="10">
    <oc r="C12" t="inlineStr">
      <is>
        <t>Bennington MKC</t>
      </is>
    </oc>
    <nc r="C12"/>
  </rcc>
  <rcc rId="90106" sId="10">
    <oc r="D12" t="inlineStr">
      <is>
        <t>Wheat</t>
      </is>
    </oc>
    <nc r="D12"/>
  </rcc>
  <rcc rId="90107" sId="10">
    <oc r="E12" t="inlineStr">
      <is>
        <t>trans</t>
      </is>
    </oc>
    <nc r="E12"/>
  </rcc>
  <rcc rId="90108" sId="10">
    <oc r="F12" t="inlineStr">
      <is>
        <t>same</t>
      </is>
    </oc>
    <nc r="F12"/>
  </rcc>
  <rcc rId="90109" sId="10" numFmtId="11">
    <oc r="G12">
      <v>0.1</v>
    </oc>
    <nc r="G12"/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110" sId="10" ref="A13:XFD13" action="deleteRow">
    <rfmt sheetId="10" xfDxf="1" sqref="A13:XFD13" start="0" length="0"/>
    <rcc rId="0" sId="10" dxf="1">
      <nc r="A13" t="inlineStr">
        <is>
          <t>MKC Jim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13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13" t="inlineStr">
        <is>
          <t>Bunge Emp.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13" t="inlineStr">
        <is>
          <t>Beans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13">
        <v>2001657985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13" t="inlineStr">
        <is>
          <t>same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13">
        <v>0.31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13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111" sId="10" odxf="1" dxf="1">
    <nc r="A14" t="inlineStr">
      <is>
        <t>Groveland #2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112" sId="10">
    <nc r="B14" t="inlineStr">
      <is>
        <t>we are waiting to hear from Grain Craft we could switch to Hilton</t>
      </is>
    </nc>
  </rcc>
  <rfmt sheetId="10" sqref="B1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0" sqref="B14">
    <dxf>
      <alignment horizontal="left"/>
    </dxf>
  </rfmt>
  <rfmt sheetId="10" sqref="C1">
    <dxf>
      <fill>
        <patternFill patternType="none">
          <bgColor auto="1"/>
        </patternFill>
      </fill>
    </dxf>
  </rfmt>
  <rfmt sheetId="10" sqref="D1">
    <dxf>
      <fill>
        <patternFill patternType="none">
          <bgColor auto="1"/>
        </patternFill>
      </fill>
    </dxf>
  </rfmt>
  <rfmt sheetId="10" sqref="E1">
    <dxf>
      <fill>
        <patternFill patternType="none">
          <bgColor auto="1"/>
        </patternFill>
      </fill>
    </dxf>
  </rfmt>
  <rcc rId="90113" sId="10">
    <oc r="C1" t="inlineStr">
      <is>
        <t>to be adjusted as needed next week</t>
      </is>
    </oc>
    <nc r="C1"/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14" sId="3">
    <oc r="F25" t="inlineStr">
      <is>
        <t xml:space="preserve">Winter </t>
      </is>
    </oc>
    <nc r="F25"/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863" sId="1" ref="A39:XFD39" action="insertRow"/>
  <rcc rId="93864" sId="1">
    <nc r="A39">
      <v>11</v>
    </nc>
  </rcc>
  <rcc rId="93865" sId="1">
    <nc r="B39">
      <v>2301</v>
    </nc>
  </rcc>
  <rcc rId="93866" sId="1">
    <nc r="C39" t="inlineStr">
      <is>
        <t>Bunge Emporia</t>
      </is>
    </nc>
  </rcc>
  <rcc rId="93867" sId="1">
    <nc r="D39">
      <v>5591</v>
    </nc>
  </rcc>
  <rcc rId="93868" sId="1">
    <nc r="E39" t="inlineStr">
      <is>
        <t>Manhattan</t>
      </is>
    </nc>
  </rcc>
  <rcc rId="93869" sId="1">
    <nc r="F39">
      <v>293</v>
    </nc>
  </rcc>
  <rcc rId="93870" sId="1">
    <nc r="H39">
      <v>1</v>
    </nc>
  </rcc>
  <rcc rId="93871" sId="1">
    <nc r="I39">
      <v>5</v>
    </nc>
  </rcc>
  <rcc rId="93872" sId="1">
    <nc r="K39" t="inlineStr">
      <is>
        <t>Beans/03</t>
      </is>
    </nc>
  </rcc>
  <rcc rId="93873" sId="1" numFmtId="4">
    <nc r="L39">
      <v>2092.12</v>
    </nc>
  </rcc>
  <rcc rId="93874" sId="1" numFmtId="4">
    <nc r="M39">
      <v>0.31</v>
    </nc>
  </rcc>
  <rrc rId="93875" sId="1" ref="A36:XFD36" action="insertRow"/>
  <rcc rId="93876" sId="1">
    <nc r="A36">
      <v>11</v>
    </nc>
  </rcc>
  <rcc rId="93877" sId="1">
    <nc r="B36">
      <v>2301</v>
    </nc>
  </rcc>
  <rcc rId="93878" sId="1">
    <nc r="C36" t="inlineStr">
      <is>
        <t>Bunge Emporia</t>
      </is>
    </nc>
  </rcc>
  <rcc rId="93879" sId="1">
    <nc r="D36">
      <v>5591</v>
    </nc>
  </rcc>
  <rcc rId="93880" sId="1">
    <nc r="E36" t="inlineStr">
      <is>
        <t>Alta Vista</t>
      </is>
    </nc>
  </rcc>
  <rcc rId="93881" sId="1">
    <nc r="F36">
      <v>294</v>
    </nc>
  </rcc>
  <rcc rId="93882" sId="1">
    <nc r="H36">
      <v>1</v>
    </nc>
  </rcc>
  <rcc rId="93883" sId="1">
    <nc r="K36" t="inlineStr">
      <is>
        <t>Beans/03</t>
      </is>
    </nc>
  </rcc>
  <rcc rId="93884" sId="1" numFmtId="4">
    <nc r="L36">
      <v>2092.08</v>
    </nc>
  </rcc>
  <rcc rId="93885" sId="1" numFmtId="4">
    <nc r="M36">
      <v>0.2</v>
    </nc>
  </rcc>
  <rcc rId="93886" sId="1">
    <nc r="G36" t="inlineStr">
      <is>
        <t>MKC James</t>
      </is>
    </nc>
  </rcc>
  <rcc rId="93887" sId="1">
    <nc r="G40" t="inlineStr">
      <is>
        <t>MKC James</t>
      </is>
    </nc>
  </rcc>
  <rcc rId="93888" sId="1">
    <nc r="I36">
      <v>5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15" sId="3">
    <nc r="G22" t="inlineStr">
      <is>
        <t>X(1)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16" sId="3">
    <nc r="F32" t="inlineStr">
      <is>
        <t>Jefferies</t>
      </is>
    </nc>
  </rcc>
  <rcc rId="90117" sId="3">
    <nc r="G32" t="inlineStr">
      <is>
        <t>X(1)</t>
      </is>
    </nc>
  </rcc>
  <rcc rId="90118" sId="3">
    <oc r="F22" t="inlineStr">
      <is>
        <t>Jefferies</t>
      </is>
    </oc>
    <nc r="F22"/>
  </rcc>
  <rcc rId="90119" sId="3">
    <oc r="G22" t="inlineStr">
      <is>
        <t>X(1)</t>
      </is>
    </oc>
    <nc r="G22"/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20" sId="3" numFmtId="4">
    <nc r="G15">
      <v>1</v>
    </nc>
  </rcc>
  <rcc rId="90121" sId="3" numFmtId="4">
    <nc r="G17">
      <v>1</v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22" sId="3" numFmtId="4">
    <nc r="G21">
      <v>2</v>
    </nc>
  </rcc>
  <rcc rId="90123" sId="3">
    <oc r="F6" t="inlineStr">
      <is>
        <t>E-J  Hal</t>
      </is>
    </oc>
    <nc r="F6" t="inlineStr">
      <is>
        <t xml:space="preserve">E-J </t>
      </is>
    </nc>
  </rcc>
  <rcc rId="90124" sId="3" numFmtId="4">
    <nc r="G6">
      <v>2</v>
    </nc>
  </rcc>
  <rcc rId="90125" sId="3">
    <nc r="F33" t="inlineStr">
      <is>
        <t>BarKBar</t>
      </is>
    </nc>
  </rcc>
  <rcc rId="90126" sId="3" numFmtId="4">
    <nc r="G33">
      <v>1</v>
    </nc>
  </rcc>
  <rcc rId="90127" sId="3">
    <nc r="G12" t="inlineStr">
      <is>
        <t>?</t>
      </is>
    </nc>
  </rcc>
  <rcc rId="90128" sId="3">
    <nc r="F34" t="inlineStr">
      <is>
        <t>Jefferies</t>
      </is>
    </nc>
  </rcc>
  <rcc rId="90129" sId="3" numFmtId="4">
    <nc r="G34">
      <v>1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30" sId="1" numFmtId="4">
    <oc r="J123">
      <v>11414</v>
    </oc>
    <nc r="J123">
      <v>9508</v>
    </nc>
  </rcc>
  <rcc rId="90131" sId="1" numFmtId="4">
    <oc r="J7">
      <v>31941</v>
    </oc>
    <nc r="J7">
      <v>28208</v>
    </nc>
  </rcc>
  <rcc rId="90132" sId="1" numFmtId="4">
    <oc r="J12">
      <v>184120</v>
    </oc>
    <nc r="J12">
      <v>177691</v>
    </nc>
  </rcc>
  <rcc rId="90133" sId="1" numFmtId="4">
    <oc r="J28">
      <v>57182</v>
    </oc>
    <nc r="J28">
      <v>50045</v>
    </nc>
  </rcc>
  <rcc rId="90134" sId="1" numFmtId="4">
    <oc r="J34">
      <v>72265</v>
    </oc>
    <nc r="J34">
      <v>51400</v>
    </nc>
  </rcc>
  <rcc rId="90135" sId="1" numFmtId="4">
    <oc r="J36">
      <v>4127</v>
    </oc>
    <nc r="J36">
      <v>2070</v>
    </nc>
  </rcc>
  <rcc rId="90136" sId="1" numFmtId="4">
    <oc r="J40">
      <v>508</v>
    </oc>
    <nc r="J40">
      <v>15883</v>
    </nc>
  </rcc>
  <rcc rId="90137" sId="1" numFmtId="4">
    <oc r="J45">
      <v>12696</v>
    </oc>
    <nc r="J45">
      <v>11841</v>
    </nc>
  </rcc>
  <rcc rId="90138" sId="1" numFmtId="4">
    <oc r="J89">
      <v>66307</v>
    </oc>
    <nc r="J89">
      <v>64292</v>
    </nc>
  </rcc>
  <rcc rId="90139" sId="1" numFmtId="4">
    <oc r="J122">
      <v>13009</v>
    </oc>
    <nc r="J122">
      <v>12007</v>
    </nc>
  </rcc>
  <rcc rId="90140" sId="1" numFmtId="4">
    <oc r="J120">
      <v>106659</v>
    </oc>
    <nc r="J120">
      <v>99555</v>
    </nc>
  </rcc>
  <rcc rId="90141" sId="1">
    <oc r="E136" t="inlineStr">
      <is>
        <t>lindsborg</t>
      </is>
    </oc>
    <nc r="E136" t="inlineStr">
      <is>
        <t>Lindsborg</t>
      </is>
    </nc>
  </rcc>
  <rcc rId="90142" sId="1">
    <oc r="E137" t="inlineStr">
      <is>
        <t>lindsborg</t>
      </is>
    </oc>
    <nc r="E137" t="inlineStr">
      <is>
        <t>Lindsborg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43" sId="3">
    <oc r="F32" t="inlineStr">
      <is>
        <t>Jefferies</t>
      </is>
    </oc>
    <nc r="F32" t="inlineStr">
      <is>
        <t xml:space="preserve">E-J </t>
      </is>
    </nc>
  </rcc>
  <rcc rId="90144" sId="3" numFmtId="4">
    <oc r="G32" t="inlineStr">
      <is>
        <t>X(1)</t>
      </is>
    </oc>
    <nc r="G32">
      <v>2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45" sId="5">
    <oc r="N7" t="inlineStr">
      <is>
        <t>4 loads left on 1274</t>
      </is>
    </oc>
    <nc r="N7" t="inlineStr">
      <is>
        <t>0 loads left on 1274</t>
      </is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46" sId="1" numFmtId="4">
    <oc r="J7">
      <v>28208</v>
    </oc>
    <nc r="J7">
      <v>26330</v>
    </nc>
  </rcc>
  <rcc rId="90147" sId="1" numFmtId="4">
    <oc r="J9">
      <v>27685</v>
    </oc>
    <nc r="J9">
      <v>27730</v>
    </nc>
  </rcc>
  <rcc rId="90148" sId="1" numFmtId="4">
    <oc r="J12">
      <v>177691</v>
    </oc>
    <nc r="J12">
      <v>176790</v>
    </nc>
  </rcc>
  <rcv guid="{A6E4C668-F021-4E57-94F8-C58BC68DEBE8}" action="delete"/>
  <rdn rId="0" localSheetId="1" customView="1" name="Z_A6E4C668_F021_4E57_94F8_C58BC68DEBE8_.wvu.FilterData" hidden="1" oldHidden="1">
    <formula>TMACNTRTSHIPR!$G$1:$G$194</formula>
    <oldFormula>TMACNTRTSHIPR!$G$1:$G$194</oldFormula>
  </rdn>
  <rdn rId="0" localSheetId="2" customView="1" name="Z_A6E4C668_F021_4E57_94F8_C58BC68DEBE8_.wvu.FilterData" hidden="1" oldHidden="1">
    <formula>'transfers storage'!$F$2:$F$31</formula>
    <oldFormula>'transfers storage'!$F$2:$F$31</oldFormula>
  </rdn>
  <rdn rId="0" localSheetId="3" customView="1" name="Z_A6E4C668_F021_4E57_94F8_C58BC68DEBE8_.wvu.FilterData" hidden="1" oldHidden="1">
    <formula>'Yoder 2018 fill'!$F$2:$F$46</formula>
    <oldFormula>'Yoder 2018 fill'!$F$2:$F$46</oldFormula>
  </rdn>
  <rdn rId="0" localSheetId="5" customView="1" name="Z_A6E4C668_F021_4E57_94F8_C58BC68DEBE8_.wvu.FilterData" hidden="1" oldHidden="1">
    <formula>'Third Party'!$J$1:$J$21</formula>
    <oldFormula>'Third Party'!$J$1:$J$21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54" sId="1" numFmtId="4">
    <oc r="J60">
      <v>7301</v>
    </oc>
    <nc r="J60">
      <v>5569</v>
    </nc>
  </rcc>
  <rcc rId="90155" sId="1" numFmtId="4">
    <oc r="J62">
      <v>28729</v>
    </oc>
    <nc r="J62">
      <v>24932</v>
    </nc>
  </rcc>
  <rcc rId="90156" sId="1" numFmtId="4">
    <oc r="J7">
      <v>26330</v>
    </oc>
    <nc r="J7">
      <v>25358</v>
    </nc>
  </rcc>
  <rcc rId="90157" sId="1" numFmtId="4">
    <oc r="J12">
      <v>176790</v>
    </oc>
    <nc r="J12">
      <v>175876</v>
    </nc>
  </rcc>
  <rcc rId="90158" sId="1" numFmtId="4">
    <oc r="J18">
      <v>5345</v>
    </oc>
    <nc r="J18">
      <v>3512</v>
    </nc>
  </rcc>
  <rcc rId="90159" sId="1" numFmtId="4">
    <oc r="J27">
      <v>30000</v>
    </oc>
    <nc r="J27">
      <v>29090</v>
    </nc>
  </rcc>
  <rcc rId="90160" sId="1" numFmtId="4">
    <oc r="J28">
      <v>50045</v>
    </oc>
    <nc r="J28">
      <v>42049</v>
    </nc>
  </rcc>
  <rcc rId="90161" sId="1" numFmtId="4">
    <oc r="J36">
      <v>2070</v>
    </oc>
    <nc r="J36">
      <v>1109</v>
    </nc>
  </rcc>
  <rcc rId="90162" sId="1" numFmtId="4">
    <oc r="J40">
      <v>15883</v>
    </oc>
    <nc r="J40">
      <v>4801</v>
    </nc>
  </rcc>
  <rcc rId="90163" sId="1" numFmtId="4">
    <oc r="J45">
      <v>11841</v>
    </oc>
    <nc r="J45">
      <v>9894</v>
    </nc>
  </rcc>
  <rcc rId="90164" sId="1" numFmtId="4">
    <oc r="J89">
      <v>64292</v>
    </oc>
    <nc r="J89">
      <v>63309</v>
    </nc>
  </rcc>
  <rcc rId="90165" sId="1" numFmtId="4">
    <oc r="J160">
      <v>19018</v>
    </oc>
    <nc r="J160">
      <v>8150</v>
    </nc>
  </rcc>
  <rcc rId="90166" sId="1" numFmtId="4">
    <oc r="J175">
      <v>38296</v>
    </oc>
    <nc r="J175">
      <v>37383</v>
    </nc>
  </rcc>
  <rcc rId="90167" sId="1" numFmtId="4">
    <oc r="J182">
      <v>33365</v>
    </oc>
    <nc r="J182">
      <v>28487</v>
    </nc>
  </rcc>
  <rcc rId="90168" sId="1">
    <nc r="H177" t="inlineStr">
      <is>
        <t xml:space="preserve"> </t>
      </is>
    </nc>
  </rcc>
  <rrc rId="90169" sId="1" ref="A171:XFD171" action="deleteRow">
    <rfmt sheetId="1" xfDxf="1" sqref="A171:XFD171" start="0" length="0"/>
    <rcc rId="0" sId="1" dxf="1">
      <nc r="A171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1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1" t="inlineStr">
        <is>
          <t>Scoular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1">
        <v>56830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1" t="inlineStr">
        <is>
          <t>Halstead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1">
        <v>433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1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1">
        <v>2201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1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71">
        <v>96403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1" t="inlineStr">
        <is>
          <t>#2 YC SW Scale July Triangle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0170" sId="1" ref="A171:XFD171" action="deleteRow">
    <rfmt sheetId="1" xfDxf="1" sqref="A171:XFD171" start="0" length="0"/>
    <rfmt sheetId="1" sqref="A17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71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1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1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7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7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1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71" sId="1" numFmtId="4">
    <oc r="J120">
      <v>99555</v>
    </oc>
    <nc r="J120">
      <v>94491</v>
    </nc>
  </rcc>
  <rcc rId="90172" sId="1" numFmtId="4">
    <oc r="J122">
      <v>12007</v>
    </oc>
    <nc r="J122">
      <v>10165</v>
    </nc>
  </rcc>
  <rcc rId="90173" sId="1" numFmtId="4">
    <oc r="J123">
      <v>9508</v>
    </oc>
    <nc r="J123">
      <v>9487</v>
    </nc>
  </rcc>
  <rcc rId="90174" sId="1" numFmtId="4">
    <oc r="J99">
      <v>38466</v>
    </oc>
    <nc r="J99">
      <v>34503</v>
    </nc>
  </rcc>
  <rcc rId="90175" sId="1" numFmtId="4">
    <oc r="J89">
      <v>63309</v>
    </oc>
    <nc r="J89">
      <v>61373</v>
    </nc>
  </rcc>
  <rcc rId="90176" sId="1" numFmtId="4">
    <oc r="J4">
      <v>5061</v>
    </oc>
    <nc r="J4">
      <v>5120</v>
    </nc>
  </rcc>
  <rcc rId="90177" sId="1" numFmtId="4">
    <oc r="L4">
      <v>2226149.06</v>
    </oc>
    <nc r="L4">
      <v>2226149.0699999998</v>
    </nc>
  </rcc>
  <rcc rId="90178" sId="1">
    <oc r="E4" t="inlineStr">
      <is>
        <t>Marquette</t>
      </is>
    </oc>
    <nc r="E4" t="inlineStr">
      <is>
        <t>Falun</t>
      </is>
    </nc>
  </rcc>
  <rcc rId="90179" sId="1">
    <oc r="F4">
      <v>191</v>
    </oc>
    <nc r="F4">
      <v>192</v>
    </nc>
  </rcc>
  <rrc rId="90180" sId="1" ref="A3:XFD3" action="deleteRow">
    <undo index="0" exp="area" dr="H3:H119" r="J2" sId="1"/>
    <undo index="0" exp="area" ref3D="1" dr="$G$1:$G$3" dn="Z_FDF0C950_C13B_4458_8BC4_B55699776095_.wvu.FilterData" sId="1"/>
    <undo index="0" exp="area" ref3D="1" dr="$G$1:$G$3" dn="Z_FE34F900_C49F_445B_9075_E8EA46D2484E_.wvu.FilterData" sId="1"/>
    <undo index="0" exp="area" ref3D="1" dr="$G$1:$G$3" dn="Z_FEAD415E_4912_4D92_A0DF_D17A7B8F2F3C_.wvu.FilterData" sId="1"/>
    <undo index="0" exp="area" ref3D="1" dr="$G$1:$G$3" dn="Z_FD5CB04D_2888_4730_81D2_9E3EA6EDE25F_.wvu.FilterData" sId="1"/>
    <undo index="0" exp="area" ref3D="1" dr="$G$1:$G$3" dn="Z_FA1C2150_61C3_4360_857B_F59F209682FE_.wvu.FilterData" sId="1"/>
    <undo index="0" exp="area" ref3D="1" dr="$G$1:$G$3" dn="Z_FC0061C0_1F88_4B36_B383_FB2ECE98E469_.wvu.FilterData" sId="1"/>
    <undo index="0" exp="area" ref3D="1" dr="$G$1:$G$3" dn="Z_F8859B9C_934A_4DF3_89F2_F82A73376D97_.wvu.FilterData" sId="1"/>
    <undo index="0" exp="area" ref3D="1" dr="$G$1:$G$3" dn="Z_F7E5D377_DCEC_44E7_AA72_47FE1DD32866_.wvu.FilterData" sId="1"/>
    <undo index="0" exp="area" ref3D="1" dr="$G$1:$G$3" dn="Z_EE0C099A_A89E_4835_A4B4_010BC1F1BCAE_.wvu.FilterData" sId="1"/>
    <undo index="0" exp="area" ref3D="1" dr="$G$1:$G$3" dn="Z_F0AD12FC_ACEF_42DE_AABC_A3CBC259DF31_.wvu.FilterData" sId="1"/>
    <undo index="0" exp="area" ref3D="1" dr="$G$1:$G$3" dn="Z_EA265EB1_7EEE_4639_AEE0_A08EEDEBCA61_.wvu.FilterData" sId="1"/>
    <undo index="0" exp="area" ref3D="1" dr="$G$1:$G$3" dn="Z_E95ACD2A_0AA4_4739_BE00_B186C204F626_.wvu.FilterData" sId="1"/>
    <undo index="0" exp="area" ref3D="1" dr="$G$1:$G$3" dn="Z_E8E0E08A_6E39_49B5_8694_F9D019EA6ABA_.wvu.FilterData" sId="1"/>
    <undo index="0" exp="area" ref3D="1" dr="$G$1:$G$3" dn="Z_B296C62F_B6AE_4057_BFAF_A15C774FC6E3_.wvu.FilterData" sId="1"/>
    <undo index="0" exp="area" ref3D="1" dr="$G$1:$G$3" dn="Z_B0CE8DF0_F2B6_47E5_AC72_B614CEC8CE46_.wvu.FilterData" sId="1"/>
    <undo index="0" exp="area" ref3D="1" dr="$G$1:$G$3" dn="Z_B47F4CD5_5492_4203_AE96_5CC8E1C1B09D_.wvu.FilterData" sId="1"/>
    <undo index="0" exp="area" ref3D="1" dr="$G$1:$G$3" dn="Z_B041D161_0010_407B_B8F8_04E6C1FAC902_.wvu.FilterData" sId="1"/>
    <undo index="0" exp="area" ref3D="1" dr="$G$1:$G$3" dn="Z_AF52EBB2_9058_4AE0_A864_09F43EE34104_.wvu.FilterData" sId="1"/>
    <undo index="0" exp="area" ref3D="1" dr="$G$1:$G$3" dn="Z_B147239C_4063_4D57_A7C4_D7350AFAB87C_.wvu.FilterData" sId="1"/>
    <undo index="0" exp="area" ref3D="1" dr="$G$1:$G$3" dn="Z_B39E77E5_B93C_427E_A654_DC43B5DCB236_.wvu.FilterData" sId="1"/>
    <undo index="0" exp="area" ref3D="1" dr="$G$1:$G$3" dn="Z_A7FB69B2_886E_4535_ADBB_C82597CFF9D4_.wvu.FilterData" sId="1"/>
    <undo index="0" exp="area" ref3D="1" dr="$G$1:$G$3" dn="Z_A59A55A7_27BF_4940_90AC_7B0451A972FA_.wvu.FilterData" sId="1"/>
    <undo index="0" exp="area" ref3D="1" dr="$G$1:$G$3" dn="Z_A1711CD8_F5C3_4B2C_AD84_B2BF2EFAD2DC_.wvu.FilterData" sId="1"/>
    <undo index="0" exp="area" ref3D="1" dr="$G$1:$G$3" dn="Z_A5D2BD0C_CF05_40D3_B110_1CEF8409FC6E_.wvu.FilterData" sId="1"/>
    <undo index="0" exp="area" ref3D="1" dr="$G$1:$G$3" dn="Z_A3C7657C_3BF0_47CB_936F_E37E0D6DEEA6_.wvu.FilterData" sId="1"/>
    <undo index="0" exp="area" ref3D="1" dr="$G$1:$G$3" dn="Z_9ADEB963_77CA_41CF_8642_CEB665F5D3B9_.wvu.FilterData" sId="1"/>
    <undo index="0" exp="area" ref3D="1" dr="$G$1:$G$3" dn="Z_A0773188_B33A_405A_A2D8_46F1B796C641_.wvu.FilterData" sId="1"/>
    <undo index="0" exp="area" ref3D="1" dr="$G$1:$G$3" dn="Z_9E65BAA0_C388_4EF3_BFC2_9132FCA3861D_.wvu.FilterData" sId="1"/>
    <undo index="0" exp="area" ref3D="1" dr="$G$1:$G$3" dn="Z_9DE0B22E_EC1C_4BA9_A0FA_ED74317C976E_.wvu.FilterData" sId="1"/>
    <undo index="0" exp="area" ref3D="1" dr="$G$1:$G$3" dn="Z_964D509A_7BC0_41B6_BE01_2CA966449138_.wvu.FilterData" sId="1"/>
    <undo index="0" exp="area" ref3D="1" dr="$G$1:$G$3" dn="Z_96F35F14_B984_4FEF_B38C_50D52BABA783_.wvu.FilterData" sId="1"/>
    <undo index="0" exp="area" ref3D="1" dr="$G$1:$G$3" dn="Z_96E74B98_BC4F_4F97_B56E_DDD9CDAC7B08_.wvu.FilterData" sId="1"/>
    <undo index="0" exp="area" ref3D="1" dr="$G$1:$G$3" dn="Z_90EC813F_FE53_43A5_B011_A952420B066A_.wvu.FilterData" sId="1"/>
    <undo index="0" exp="area" ref3D="1" dr="$G$1:$G$3" dn="Z_90F18B02_CC8D_42A8_A2AC_7DA9A7ED4333_.wvu.FilterData" sId="1"/>
    <undo index="0" exp="area" ref3D="1" dr="$G$1:$G$3" dn="Z_8751BA46_C4C4_4131_B3E7_C9EA979D3DFD_.wvu.FilterData" sId="1"/>
    <undo index="0" exp="area" ref3D="1" dr="$G$1:$G$3" dn="Z_8C14FFD0_8FB5_471A_81A3_5EAA5A5E7562_.wvu.FilterData" sId="1"/>
    <undo index="0" exp="area" ref3D="1" dr="$G$1:$G$3" dn="Z_8B890DE4_3940_462F_8E90_887F03602F54_.wvu.FilterData" sId="1"/>
    <undo index="0" exp="area" ref3D="1" dr="$G$1:$G$3" dn="Z_8867513A_F94E_4F90_B96D_E6150B7112F1_.wvu.FilterData" sId="1"/>
    <undo index="0" exp="area" ref3D="1" dr="$G$1:$G$3" dn="Z_8CC2C32E_33C6_47E5_B848_21C3D087D15F_.wvu.FilterData" sId="1"/>
    <undo index="0" exp="area" ref3D="1" dr="$G$1:$G$3" dn="Z_8A301004_A460_43B4_9216_FACD968EE8F4_.wvu.FilterData" sId="1"/>
    <undo index="0" exp="area" ref3D="1" dr="$G$1:$G$3" dn="Z_81C55F09_B54D_4589_A2B9_17850CD80332_.wvu.FilterData" sId="1"/>
    <undo index="0" exp="area" ref3D="1" dr="$G$1:$G$3" dn="Z_83E29AFD_029C_4A47_8501_E8139DF86CD1_.wvu.FilterData" sId="1"/>
    <undo index="0" exp="area" ref3D="1" dr="$G$1:$G$3" dn="Z_80A204A9_D48C_4E3B_884D_013F66E1D129_.wvu.FilterData" sId="1"/>
    <undo index="0" exp="area" ref3D="1" dr="$G$1:$G$3" dn="Z_86074792_9D28_4687_8B16_9B2D9E70987D_.wvu.FilterData" sId="1"/>
    <undo index="0" exp="area" ref3D="1" dr="$G$1:$G$3" dn="Z_6F7CBE73_9C66_41A8_A003_1FF2AB3DACEB_.wvu.FilterData" sId="1"/>
    <undo index="0" exp="area" ref3D="1" dr="$G$1:$G$3" dn="Z_72F879B7_B7F6_4595_9D5B_E6D1B8186640_.wvu.FilterData" sId="1"/>
    <undo index="0" exp="area" ref3D="1" dr="$G$1:$G$3" dn="Z_72C34270_E12A_4AEA_BC53_96C4B9917827_.wvu.FilterData" sId="1"/>
    <undo index="0" exp="area" ref3D="1" dr="$G$1:$G$3" dn="Z_70EB24C7_BEEF_47A2_AFCB_B5B0E7B1762F_.wvu.FilterData" sId="1"/>
    <undo index="0" exp="area" ref3D="1" dr="$G$1:$G$3" dn="Z_74B8D7A2_CF54_4BC8_BDC7_4F909D25FEEA_.wvu.FilterData" sId="1"/>
    <undo index="0" exp="area" ref3D="1" dr="$G$1:$G$3" dn="Z_6EBDA325_155F_49D3_94B3_C92B9594AFC6_.wvu.FilterData" sId="1"/>
    <undo index="0" exp="area" ref3D="1" dr="$G$1:$G$3" dn="Z_6B272A1E_1D44_4F17_807F_8F734F456820_.wvu.FilterData" sId="1"/>
    <undo index="0" exp="area" ref3D="1" dr="$G$1:$G$3" dn="Z_6D6203C4_58A8_4661_A941_9B6D051ECB14_.wvu.FilterData" sId="1"/>
    <undo index="0" exp="area" ref3D="1" dr="$G$1:$G$3" dn="Z_6D3D209E_B238_43D2_9618_63C227E8D592_.wvu.FilterData" sId="1"/>
    <undo index="0" exp="area" ref3D="1" dr="$G$1:$G$3" dn="Z_63EE1117_E7DE_411A_91BC_7DE57AB04DD5_.wvu.FilterData" sId="1"/>
    <undo index="0" exp="area" ref3D="1" dr="$G$1:$G$3" dn="Z_64E3F99B_77AA_49A2_92EB_77A60FD11AB2_.wvu.FilterData" sId="1"/>
    <undo index="0" exp="area" ref3D="1" dr="$G$1:$G$3" dn="Z_637A77C5_41E0_41F1_9592_CD3D2708368D_.wvu.FilterData" sId="1"/>
    <undo index="0" exp="area" ref3D="1" dr="$G$1:$G$3" dn="Z_57C2DC76_FDCA_49C0_B10D_BBA9A239D86E_.wvu.FilterData" sId="1"/>
    <undo index="0" exp="area" ref3D="1" dr="$G$1:$G$3" dn="Z_53F33167_2F8B_4C6B_B2C6_83122C37B863_.wvu.FilterData" sId="1"/>
    <undo index="0" exp="area" ref3D="1" dr="$G$1:$G$3" dn="Z_552CFE2D_B575_4194_9DC6_4B2F5C1AE089_.wvu.FilterData" sId="1"/>
    <undo index="0" exp="area" ref3D="1" dr="$G$1:$G$3" dn="Z_5413BC4E_9393_402E_A472_0DD74151034F_.wvu.FilterData" sId="1"/>
    <undo index="0" exp="area" ref3D="1" dr="$G$1:$G$3" dn="Z_7D5285B0_9F4C_46F8_9A48_8B226F13E4D1_.wvu.FilterData" sId="1"/>
    <undo index="0" exp="area" ref3D="1" dr="$G$1:$G$3" dn="Z_7D75380F_AECC_4C39_B223_D380C2E23204_.wvu.FilterData" sId="1"/>
    <undo index="0" exp="area" ref3D="1" dr="$G$1:$G$3" dn="Z_78CEF17D_EADA_4625_87AD_9727FC9739F5_.wvu.FilterData" sId="1"/>
    <undo index="0" exp="area" ref3D="1" dr="$G$1:$G$3" dn="Z_79B9D887_CCB7_4C0B_B7BF_104EDA26A586_.wvu.FilterData" sId="1"/>
    <undo index="0" exp="area" ref3D="1" dr="$G$1:$G$3" dn="Z_776FCF17_6499_4179_834D_170B84847FF5_.wvu.FilterData" sId="1"/>
    <undo index="0" exp="area" ref3D="1" dr="$G$1:$G$3" dn="Z_7B0F6102_94F5_4B6E_971C_119E1E83DAA2_.wvu.FilterData" sId="1"/>
    <undo index="0" exp="area" ref3D="1" dr="$G$1:$G$3" dn="Z_4F4978A9_8861_4924_A9F0_4FA70BB9B317_.wvu.FilterData" sId="1"/>
    <undo index="0" exp="area" ref3D="1" dr="$G$1:$G$3" dn="Z_4C78B843_7A91_4456_97A2_296D4464CAB1_.wvu.FilterData" sId="1"/>
    <undo index="0" exp="area" ref3D="1" dr="$G$1:$G$3" dn="Z_4C2A5A04_DEB2_4A4B_9AB0_857BC7C1AC9E_.wvu.FilterData" sId="1"/>
    <undo index="0" exp="area" ref3D="1" dr="$G$1:$G$3" dn="Z_4BE5BD40_6CB9_4210_ADDA_871ECAA7C9D0_.wvu.FilterData" sId="1"/>
    <undo index="0" exp="area" ref3D="1" dr="$G$1:$G$3" dn="Z_4AA55594_06CE_4530_80D7_DE4432609DD7_.wvu.FilterData" sId="1"/>
    <undo index="0" exp="area" ref3D="1" dr="$G$1:$G$3" dn="Z_45330112_27D4_4BA3_A75B_83E0DD235B92_.wvu.FilterData" sId="1"/>
    <undo index="0" exp="area" ref3D="1" dr="$G$1:$G$3" dn="Z_4738C912_55AE_4956_AE17_66081952C634_.wvu.FilterData" sId="1"/>
    <undo index="0" exp="area" ref3D="1" dr="$G$1:$G$3" dn="Z_46DD0DE8_989E_4E10_A6FA_A6F37DE0478F_.wvu.FilterData" sId="1"/>
    <undo index="0" exp="area" ref3D="1" dr="$G$1:$G$3" dn="Z_4A00DA2E_CBB0_4432_B307_74469A0CF2B5_.wvu.FilterData" sId="1"/>
    <undo index="0" exp="area" ref3D="1" dr="$G$1:$G$3" dn="Z_40F8B4BA_B626_4160_8D21_2FC1F13A8425_.wvu.FilterData" sId="1"/>
    <undo index="0" exp="area" ref3D="1" dr="$G$1:$G$3" dn="Z_3E9BC024_755E_421A_A5B7_6D5F18653100_.wvu.FilterData" sId="1"/>
    <undo index="0" exp="area" ref3D="1" dr="$G$1:$G$3" dn="Z_43502FC4_4F96_4C8A_BCCC_86662745B1F7_.wvu.FilterData" sId="1"/>
    <undo index="0" exp="area" ref3D="1" dr="$G$1:$G$3" dn="Z_3C0BBCEE_2B7B_4DB5_8E6A_1A636567D14D_.wvu.FilterData" sId="1"/>
    <undo index="0" exp="area" ref3D="1" dr="$G$1:$G$3" dn="Z_3C710915_9C6C_49CC_9C8C_2886A4F903E6_.wvu.FilterData" sId="1"/>
    <undo index="0" exp="area" ref3D="1" dr="$G$1:$G$3" dn="Z_39E19CEF_68CC_409B_ABA0_7F653E368B4E_.wvu.FilterData" sId="1"/>
    <undo index="0" exp="area" ref3D="1" dr="$G$1:$G$3" dn="Z_3BFB830F_1E53_4BEC_8247_612660C17261_.wvu.FilterData" sId="1"/>
    <undo index="0" exp="area" ref3D="1" dr="$G$1:$G$3" dn="Z_1F9646D9_F8EB_4F9E_AC76_D0824053045D_.wvu.FilterData" sId="1"/>
    <undo index="0" exp="area" ref3D="1" dr="$G$1:$G$3" dn="Z_362B508F_A264_4F59_9A6C_7283689C547A_.wvu.FilterData" sId="1"/>
    <undo index="0" exp="area" ref3D="1" dr="$G$1:$G$3" dn="Z_3728618C_ECEF_4DDF_BFE1_B203468357AF_.wvu.FilterData" sId="1"/>
    <undo index="0" exp="area" ref3D="1" dr="$G$1:$G$3" dn="Z_2BF692C0_CEFA_4AAA_B665_94248C204F4A_.wvu.FilterData" sId="1"/>
    <undo index="0" exp="area" ref3D="1" dr="$G$1:$G$3" dn="Z_2BBAA24C_C8F9_4F83_B505_771237669FCD_.wvu.FilterData" sId="1"/>
    <undo index="0" exp="area" ref3D="1" dr="$G$1:$G$3" dn="Z_3037EFE2_EE44_4AC0_B139_89402392A7DF_.wvu.FilterData" sId="1"/>
    <undo index="0" exp="area" ref3D="1" dr="$G$1:$G$3" dn="Z_2E361444_CF73_450A_BE74_AC8A2587FB08_.wvu.FilterData" sId="1"/>
    <undo index="0" exp="area" ref3D="1" dr="$G$1:$G$3" dn="Z_2BC2BDDA_BDE3_475C_9941_40737EB2C648_.wvu.FilterData" sId="1"/>
    <undo index="0" exp="area" ref3D="1" dr="$G$1:$G$3" dn="Z_24F0C939_4358_4E94_9AF5_6D3BE72C913E_.wvu.FilterData" sId="1"/>
    <undo index="0" exp="area" ref3D="1" dr="$G$1:$G$3" dn="Z_28DA6450_5075_4F34_AA55_465CC5863265_.wvu.FilterData" sId="1"/>
    <undo index="0" exp="area" ref3D="1" dr="$G$1:$G$3" dn="Z_24A58009_A136_4097_8C4E_A556C7CB9353_.wvu.FilterData" sId="1"/>
    <undo index="0" exp="area" ref3D="1" dr="$G$1:$G$3" dn="Z_24ECB222_0D92_4672_8FA2_6DE1FDD8EF44_.wvu.FilterData" sId="1"/>
    <undo index="0" exp="area" ref3D="1" dr="$G$1:$G$3" dn="Z_24D53B0B_C3BE_4E5C_AFDC_E933F532A993_.wvu.FilterData" sId="1"/>
    <undo index="0" exp="area" ref3D="1" dr="$G$1:$G$3" dn="Z_254F0568_06F4_461F_8C94_8C96F41B5F82_.wvu.FilterData" sId="1"/>
    <undo index="0" exp="area" ref3D="1" dr="$G$1:$G$3" dn="Z_25906CC7_ADDF_4A24_A66F_7D46639A385D_.wvu.FilterData" sId="1"/>
    <undo index="0" exp="area" ref3D="1" dr="$G$1:$G$3" dn="Z_D2AF2766_F4C2_4465_9237_F8C6AC7DC2E0_.wvu.FilterData" sId="1"/>
    <undo index="0" exp="area" ref3D="1" dr="$G$1:$G$3" dn="Z_CF6A58B7_1E01_4A81_85AD_47FD32192374_.wvu.FilterData" sId="1"/>
    <undo index="0" exp="area" ref3D="1" dr="$G$1:$G$3" dn="Z_CE3AD49D_60B5_44F6_B817_C5249F562C72_.wvu.FilterData" sId="1"/>
    <undo index="0" exp="area" ref3D="1" dr="$G$1:$G$3" dn="Z_D0E87164_394B_4CE1_848C_9B114C1E7635_.wvu.FilterData" sId="1"/>
    <undo index="0" exp="area" ref3D="1" dr="$G$1:$G$3" dn="Z_D0D41962_35FF_44D3_82F0_14C222462F18_.wvu.FilterData" sId="1"/>
    <undo index="0" exp="area" ref3D="1" dr="$G$1:$G$3" dn="Z_C6CC74C6_DE72_4634_9396_1ABA76FE6A4C_.wvu.FilterData" sId="1"/>
    <undo index="0" exp="area" ref3D="1" dr="$G$1:$G$3" dn="Z_BAE1636E_D58C_4A22_BDDD_FB57F8763832_.wvu.FilterData" sId="1"/>
    <undo index="0" exp="area" ref3D="1" dr="$G$1:$G$3" dn="Z_BEBCECCD_6F6B_4385_9536_7057A6707500_.wvu.FilterData" sId="1"/>
    <undo index="0" exp="area" ref3D="1" dr="$G$1:$G$3" dn="Z_C04C60FD_FE68_4A68_ABAD_B8200EEB504D_.wvu.FilterData" sId="1"/>
    <undo index="0" exp="area" ref3D="1" dr="$G$1:$G$3" dn="Z_BA093F80_4D89_48E8_96D3_82D768F1BCA2_.wvu.FilterData" sId="1"/>
    <undo index="0" exp="area" ref3D="1" dr="$G$1:$G$3" dn="Z_B520622C_BC56_4144_9176_9312EDD953B8_.wvu.FilterData" sId="1"/>
    <undo index="0" exp="area" ref3D="1" dr="$G$1:$G$3" dn="Z_B7DB1F0E_2A18_4A8A_9125_FD1BD2490D67_.wvu.FilterData" sId="1"/>
    <undo index="0" exp="area" ref3D="1" dr="$G$1:$G$3" dn="Z_B9A46CB9_08ED_41C0_83D3_46C45F88ED8F_.wvu.FilterData" sId="1"/>
    <undo index="0" exp="area" ref3D="1" dr="$G$1:$G$3" dn="Z_B9A23E45_218A_415C_AC3C_DCAE6A32D7E4_.wvu.FilterData" sId="1"/>
    <undo index="0" exp="area" ref3D="1" dr="$G$1:$G$3" dn="Z_DF4F19E8_DD8C_4ACA_9C94_363744365D22_.wvu.FilterData" sId="1"/>
    <undo index="0" exp="area" ref3D="1" dr="$G$1:$G$3" dn="Z_DF70EA3E_C917_4373_B7EE_AEEDED80D43A_.wvu.FilterData" sId="1"/>
    <undo index="0" exp="area" ref3D="1" dr="$G$1:$G$3" dn="Z_DEDCA339_F315_4DF9_AB8E_2520AFF220DF_.wvu.FilterData" sId="1"/>
    <undo index="0" exp="area" ref3D="1" dr="$G$1:$G$3" dn="Z_D8E42EBB_338D_434D_B7D7_78FC5A997091_.wvu.FilterData" sId="1"/>
    <undo index="0" exp="area" ref3D="1" dr="$G$1:$G$3" dn="Z_DC4449AB_5FC3_4203_9749_39F7A0092C83_.wvu.FilterData" sId="1"/>
    <undo index="0" exp="area" ref3D="1" dr="$G$1:$G$3" dn="Z_DA968300_2D51_4C1A_A1AF_8A83BF627E88_.wvu.FilterData" sId="1"/>
    <undo index="0" exp="area" ref3D="1" dr="$G$1:$G$3" dn="Z_D9ADBABA_2964_44DE_8CD5_00C263A93AFC_.wvu.FilterData" sId="1"/>
    <undo index="0" exp="area" ref3D="1" dr="$G$1:$G$3" dn="Z_D6246723_1BFF_4506_A132_4C5C8B7C9466_.wvu.FilterData" sId="1"/>
    <undo index="0" exp="area" ref3D="1" dr="$G$1:$G$3" dn="Z_D6358A13_AD76_41CC_AD9B_BA9EA2CE3798_.wvu.FilterData" sId="1"/>
    <undo index="0" exp="area" ref3D="1" dr="$G$1:$G$3" dn="Z_D5A46005_8CF2_45B1_9E6B_5101322966CF_.wvu.FilterData" sId="1"/>
    <undo index="0" exp="area" ref3D="1" dr="$G$1:$G$3" dn="Z_D7A01F82_7259_4054_90C5_AEEB95DCCBA4_.wvu.FilterData" sId="1"/>
    <undo index="0" exp="area" ref3D="1" dr="$G$1:$G$3" dn="Z_17068416_2E72_4282_8C76_886A12474A8E_.wvu.FilterData" sId="1"/>
    <undo index="0" exp="area" ref3D="1" dr="$G$1:$G$3" dn="Z_1B1F1AC9_0795_4B75_BF33_787A68D27F10_.wvu.FilterData" sId="1"/>
    <undo index="0" exp="area" ref3D="1" dr="$G$1:$G$3" dn="Z_120C568F_9496_46EF_92EF_ACF7072EE370_.wvu.FilterData" sId="1"/>
    <undo index="0" exp="area" ref3D="1" dr="$G$1:$G$3" dn="Z_09004266_2313_4FDB_9494_9E67F8A07F7F_.wvu.FilterData" sId="1"/>
    <undo index="0" exp="area" ref3D="1" dr="$G$1:$G$3" dn="Z_069230BF_4E2A_4583_B819_2FDC1E2B5FE7_.wvu.FilterData" sId="1"/>
    <undo index="0" exp="area" ref3D="1" dr="$G$1:$G$3" dn="Z_0038318D_5BFB_420B_9883_B84FECC16103_.wvu.FilterData" sId="1"/>
    <undo index="0" exp="area" ref3D="1" dr="$G$1:$G$3" dn="Z_046D3DD5_0421_4B8C_AF57_CADF9ABA20B7_.wvu.FilterData" sId="1"/>
    <rfmt sheetId="1" xfDxf="1" sqref="A3:XFD3" start="0" length="0"/>
    <rcc rId="0" sId="1" dxf="1">
      <nc r="A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401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" t="inlineStr">
        <is>
          <t>Scoular Salina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>
        <v>56830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" t="inlineStr">
        <is>
          <t>Bennington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">
        <v>196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" t="inlineStr">
        <is>
          <t>Livingston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">
        <v>2226149.02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89" sId="1" numFmtId="4">
    <oc r="M40">
      <v>0.31</v>
    </oc>
    <nc r="M40"/>
  </rcc>
  <rcc rId="93890" sId="1" numFmtId="4">
    <oc r="M36">
      <v>0.2</v>
    </oc>
    <nc r="M36"/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81" sId="1">
    <oc r="E3" t="inlineStr">
      <is>
        <t>Falun</t>
      </is>
    </oc>
    <nc r="E3" t="inlineStr">
      <is>
        <t>Talmage</t>
      </is>
    </nc>
  </rcc>
  <rfmt sheetId="4" sqref="A14" start="0" length="0">
    <dxf/>
  </rfmt>
  <rfmt sheetId="4" sqref="B14" start="0" length="0">
    <dxf>
      <font>
        <sz val="11"/>
        <color theme="1"/>
        <name val="Calibri"/>
        <scheme val="minor"/>
      </font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  <numFmt numFmtId="0" formatCode="General"/>
    </dxf>
  </rfmt>
  <rfmt sheetId="4" sqref="D14" start="0" length="0">
    <dxf>
      <font>
        <sz val="11"/>
        <color theme="1"/>
        <name val="Calibri"/>
        <scheme val="minor"/>
      </font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  <numFmt numFmtId="0" formatCode="General"/>
    </dxf>
  </rfmt>
  <rfmt sheetId="4" sqref="F14" start="0" length="0">
    <dxf>
      <font>
        <sz val="11"/>
        <color theme="1"/>
        <name val="Calibri"/>
        <scheme val="minor"/>
      </font>
      <alignment wrapText="0" readingOrder="0"/>
    </dxf>
  </rfmt>
  <rfmt sheetId="4" sqref="G14" start="0" length="0">
    <dxf>
      <font>
        <sz val="11"/>
        <color theme="1"/>
        <name val="Calibri"/>
        <scheme val="minor"/>
      </font>
      <numFmt numFmtId="0" formatCode="General"/>
      <border outline="0">
        <top/>
      </border>
    </dxf>
  </rfmt>
  <rfmt sheetId="4" sqref="H14" start="0" length="0">
    <dxf>
      <font>
        <sz val="11"/>
        <color theme="1"/>
        <name val="Calibri"/>
        <scheme val="minor"/>
      </font>
      <numFmt numFmtId="0" formatCode="General"/>
    </dxf>
  </rfmt>
  <rfmt sheetId="4" sqref="I14" start="0" length="0">
    <dxf>
      <font>
        <sz val="11"/>
        <color theme="1"/>
        <name val="Calibri"/>
        <scheme val="minor"/>
      </font>
      <numFmt numFmtId="0" formatCode="General"/>
    </dxf>
  </rfmt>
  <rfmt sheetId="4" sqref="J14" start="0" length="0">
    <dxf>
      <font>
        <sz val="11"/>
        <color theme="1"/>
        <name val="Calibri"/>
        <scheme val="minor"/>
      </font>
    </dxf>
  </rfmt>
  <rfmt sheetId="4" sqref="K14" start="0" length="0">
    <dxf>
      <font>
        <sz val="11"/>
        <color theme="1"/>
        <name val="Calibri"/>
        <scheme val="minor"/>
      </font>
    </dxf>
  </rfmt>
  <rfmt sheetId="4" sqref="L14" start="0" length="0">
    <dxf>
      <font>
        <sz val="11"/>
        <color theme="1"/>
        <name val="Calibri"/>
        <scheme val="minor"/>
      </font>
      <numFmt numFmtId="2" formatCode="0.00"/>
    </dxf>
  </rfmt>
  <rcc rId="90182" sId="4">
    <oc r="A4">
      <v>11</v>
    </oc>
    <nc r="A4"/>
  </rcc>
  <rcc rId="90183" sId="4">
    <oc r="B4">
      <v>101</v>
    </oc>
    <nc r="B4"/>
  </rcc>
  <rcc rId="90184" sId="4">
    <oc r="C4" t="inlineStr">
      <is>
        <t>Cargill Wichita</t>
      </is>
    </oc>
    <nc r="C4"/>
  </rcc>
  <rcc rId="90185" sId="4">
    <oc r="D4">
      <v>14</v>
    </oc>
    <nc r="D4"/>
  </rcc>
  <rcc rId="90186" sId="4">
    <oc r="E4" t="inlineStr">
      <is>
        <t>Mt Hope</t>
      </is>
    </oc>
    <nc r="E4"/>
  </rcc>
  <rcc rId="90187" sId="4">
    <oc r="F4">
      <v>442</v>
    </oc>
    <nc r="F4"/>
  </rcc>
  <rcc rId="90188" sId="4" numFmtId="4">
    <oc r="J4">
      <v>50000</v>
    </oc>
    <nc r="J4"/>
  </rcc>
  <rcc rId="90189" sId="4">
    <oc r="K4" t="inlineStr">
      <is>
        <t>Beans/03</t>
      </is>
    </oc>
    <nc r="K4"/>
  </rcc>
  <rcc rId="90190" sId="4" numFmtId="4">
    <oc r="L4">
      <v>59987.03</v>
    </oc>
    <nc r="L4"/>
  </rcc>
  <rcc rId="90191" sId="1" numFmtId="4">
    <oc r="N3">
      <v>0.12</v>
    </oc>
    <nc r="N3"/>
  </rcc>
  <rcc rId="90192" sId="1">
    <oc r="O3" t="inlineStr">
      <is>
        <t>Ords-closed 27th/28th</t>
      </is>
    </oc>
    <nc r="O3"/>
  </rcc>
  <rcc rId="90193" sId="1" numFmtId="4">
    <oc r="J6">
      <v>25358</v>
    </oc>
    <nc r="J6">
      <v>23485</v>
    </nc>
  </rcc>
  <rcc rId="90194" sId="1" numFmtId="4">
    <oc r="J33">
      <v>51400</v>
    </oc>
    <nc r="J33">
      <v>50543</v>
    </nc>
  </rcc>
  <rcc rId="90195" sId="1" numFmtId="4">
    <oc r="J98">
      <v>34503</v>
    </oc>
    <nc r="J98">
      <v>33500</v>
    </nc>
  </rcc>
  <rcc rId="90196" sId="1" numFmtId="4">
    <oc r="J111">
      <v>1267</v>
    </oc>
    <nc r="J111">
      <v>1426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BBE7059-2F63-4761-B7FD-14B6F0DD97ED}" action="delete"/>
  <rdn rId="0" localSheetId="1" customView="1" name="Z_ABBE7059_2F63_4761_B7FD_14B6F0DD97ED_.wvu.FilterData" hidden="1" oldHidden="1">
    <formula>TMACNTRTSHIPR!$G$1:$G$191</formula>
    <oldFormula>TMACNTRTSHIPR!$G$1:$G$191</oldFormula>
  </rdn>
  <rdn rId="0" localSheetId="2" customView="1" name="Z_ABBE7059_2F63_4761_B7FD_14B6F0DD97ED_.wvu.FilterData" hidden="1" oldHidden="1">
    <formula>'transfers storage'!$F$8:$F$31</formula>
    <oldFormula>'transfers storage'!$F$8:$F$31</oldFormula>
  </rdn>
  <rdn rId="0" localSheetId="3" customView="1" name="Z_ABBE7059_2F63_4761_B7FD_14B6F0DD97ED_.wvu.FilterData" hidden="1" oldHidden="1">
    <formula>'Yoder 2018 fill'!$F$2:$F$46</formula>
    <oldFormula>'Yoder 2018 fill'!$F$2:$F$46</oldFormula>
  </rdn>
  <rdn rId="0" localSheetId="5" customView="1" name="Z_ABBE7059_2F63_4761_B7FD_14B6F0DD97ED_.wvu.FilterData" hidden="1" oldHidden="1">
    <formula>'Third Party'!$J$1:$J$21</formula>
    <oldFormula>'Third Party'!$J$1:$J$21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02" sId="1" numFmtId="4">
    <oc r="J181">
      <v>20000</v>
    </oc>
    <nc r="J181">
      <v>18976</v>
    </nc>
  </rcc>
  <rcc rId="90203" sId="1" numFmtId="4">
    <oc r="J177">
      <v>16858</v>
    </oc>
    <nc r="J177">
      <v>16871</v>
    </nc>
  </rcc>
  <rcc rId="90204" sId="1" numFmtId="4">
    <oc r="J119">
      <v>94491</v>
    </oc>
    <nc r="J119">
      <v>91489</v>
    </nc>
  </rcc>
  <rcc rId="90205" sId="1" numFmtId="4">
    <oc r="J122">
      <v>9487</v>
    </oc>
    <nc r="J122">
      <v>8556</v>
    </nc>
  </rcc>
  <rcc rId="90206" sId="1" numFmtId="4">
    <oc r="J88">
      <v>61373</v>
    </oc>
    <nc r="J88">
      <v>57448</v>
    </nc>
  </rcc>
  <rcc rId="90207" sId="1" numFmtId="4">
    <oc r="J27">
      <v>42049</v>
    </oc>
    <nc r="J27">
      <v>40260</v>
    </nc>
  </rcc>
  <rrc rId="90208" sId="1" ref="A34:XFD34" action="insertRow"/>
  <rcc rId="90209" sId="1">
    <nc r="A34">
      <v>11</v>
    </nc>
  </rcc>
  <rcc rId="90210" sId="1">
    <nc r="B34">
      <v>2301</v>
    </nc>
  </rcc>
  <rcc rId="90211" sId="1">
    <nc r="C34" t="inlineStr">
      <is>
        <t>Bunge Emporia</t>
      </is>
    </nc>
  </rcc>
  <rcc rId="90212" sId="1">
    <nc r="D34">
      <v>5591</v>
    </nc>
  </rcc>
  <rcc rId="90213" sId="1">
    <nc r="K34" t="inlineStr">
      <is>
        <t>Beans/03</t>
      </is>
    </nc>
  </rcc>
  <rcc rId="90214" sId="1">
    <nc r="E34" t="inlineStr">
      <is>
        <t>Onaga</t>
      </is>
    </nc>
  </rcc>
  <rcc rId="90215" sId="1">
    <nc r="F34">
      <v>295</v>
    </nc>
  </rcc>
  <rcc rId="90216" sId="1" numFmtId="4">
    <nc r="J34">
      <v>6344</v>
    </nc>
  </rcc>
  <rcc rId="90217" sId="1" numFmtId="4">
    <nc r="L34">
      <v>2001657985.0599999</v>
    </nc>
  </rcc>
  <rcc rId="90218" sId="1" numFmtId="4">
    <oc r="J35">
      <v>524</v>
    </oc>
    <nc r="J35">
      <v>0</v>
    </nc>
  </rcc>
  <rcc rId="90219" sId="1" numFmtId="4">
    <oc r="J160">
      <v>8150</v>
    </oc>
    <nc r="J160">
      <v>2220</v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TMACNTRTSHIPR!$G$1:$G$192</formula>
    <oldFormula>TMACNTRTSHIPR!$G$1:$G$192</oldFormula>
  </rdn>
  <rdn rId="0" localSheetId="2" customView="1" name="Z_459479B0_416F_4384_BA9C_9BB59AB3E846_.wvu.FilterData" hidden="1" oldHidden="1">
    <formula>'transfers storage'!$F$8:$F$31</formula>
    <oldFormula>'transfers storage'!$F$8:$F$31</oldFormula>
  </rdn>
  <rdn rId="0" localSheetId="3" customView="1" name="Z_459479B0_416F_4384_BA9C_9BB59AB3E846_.wvu.FilterData" hidden="1" oldHidden="1">
    <formula>'Yoder 2018 fill'!$F$2:$F$46</formula>
    <oldFormula>'Yoder 2018 fill'!$F$2:$F$46</oldFormula>
  </rdn>
  <rdn rId="0" localSheetId="5" customView="1" name="Z_459479B0_416F_4384_BA9C_9BB59AB3E846_.wvu.FilterData" hidden="1" oldHidden="1">
    <formula>'Third Party'!$J$1:$J$21</formula>
    <oldFormula>'Third Party'!$J$1:$J$21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25" sId="1" numFmtId="4">
    <oc r="J136">
      <v>10000</v>
    </oc>
    <nc r="J136">
      <v>6107</v>
    </nc>
  </rcc>
  <rcc rId="90226" sId="1" numFmtId="4">
    <oc r="J122">
      <v>10165</v>
    </oc>
    <nc r="J122">
      <v>9197</v>
    </nc>
  </rcc>
  <rcc rId="90227" sId="1" numFmtId="4">
    <oc r="J123">
      <v>8556</v>
    </oc>
    <nc r="J123">
      <v>7617</v>
    </nc>
  </rcc>
  <rcc rId="90228" sId="1" numFmtId="4">
    <oc r="J182">
      <v>18976</v>
    </oc>
    <nc r="J182">
      <v>18048</v>
    </nc>
  </rcc>
  <rcc rId="90229" sId="1" numFmtId="4">
    <oc r="J114">
      <v>5000</v>
    </oc>
    <nc r="J114">
      <v>4138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30" sId="1" ref="A55:XFD55" action="insertRow"/>
  <rcc rId="90231" sId="1">
    <nc r="A55">
      <v>11</v>
    </nc>
  </rcc>
  <rcc rId="90232" sId="1">
    <nc r="B55">
      <v>2301</v>
    </nc>
  </rcc>
  <rcc rId="90233" sId="1">
    <nc r="C55" t="inlineStr">
      <is>
        <t>Bunge Emporia</t>
      </is>
    </nc>
  </rcc>
  <rcc rId="90234" sId="1">
    <nc r="D55">
      <v>5591</v>
    </nc>
  </rcc>
  <rcc rId="90235" sId="1">
    <nc r="K55" t="inlineStr">
      <is>
        <t>Beans/03</t>
      </is>
    </nc>
  </rcc>
  <rcc rId="90236" sId="1">
    <nc r="E55" t="inlineStr">
      <is>
        <t>Liberty</t>
      </is>
    </nc>
  </rcc>
  <rcc rId="90237" sId="1">
    <nc r="F55">
      <v>634</v>
    </nc>
  </rcc>
  <rcc rId="90238" sId="1">
    <nc r="G55" t="inlineStr">
      <is>
        <t>RC</t>
      </is>
    </nc>
  </rcc>
  <rcc rId="90239" sId="1">
    <nc r="H55">
      <v>2</v>
    </nc>
  </rcc>
  <rcc rId="90240" sId="1">
    <nc r="I55">
      <v>10</v>
    </nc>
  </rcc>
  <rcc rId="90241" sId="1" numFmtId="4">
    <nc r="J55">
      <v>15000</v>
    </nc>
  </rcc>
  <rcc rId="90242" sId="1" numFmtId="4">
    <nc r="M55">
      <v>0.4</v>
    </nc>
  </rcc>
  <rcc rId="90243" sId="1" numFmtId="4">
    <nc r="L55">
      <v>2001657985.1600001</v>
    </nc>
  </rcc>
  <rfmt sheetId="4" sqref="A14" start="0" length="0">
    <dxf/>
  </rfmt>
  <rfmt sheetId="4" sqref="B14" start="0" length="0">
    <dxf>
      <font>
        <sz val="11"/>
        <color auto="1"/>
        <name val="Calibri"/>
        <scheme val="minor"/>
      </font>
    </dxf>
  </rfmt>
  <rfmt sheetId="4" sqref="C14" start="0" length="0">
    <dxf/>
  </rfmt>
  <rfmt sheetId="4" sqref="D14" start="0" length="0">
    <dxf>
      <font>
        <sz val="11"/>
        <color auto="1"/>
        <name val="Calibri"/>
        <scheme val="minor"/>
      </font>
    </dxf>
  </rfmt>
  <rfmt sheetId="4" sqref="F14" start="0" length="0">
    <dxf>
      <font>
        <sz val="11"/>
        <color auto="1"/>
        <name val="Calibri"/>
        <scheme val="minor"/>
      </font>
    </dxf>
  </rfmt>
  <rfmt sheetId="4" sqref="G14" start="0" length="0">
    <dxf>
      <font>
        <sz val="11"/>
        <color auto="1"/>
        <name val="Calibri"/>
        <scheme val="minor"/>
      </font>
    </dxf>
  </rfmt>
  <rfmt sheetId="4" sqref="H14" start="0" length="0">
    <dxf/>
  </rfmt>
  <rfmt sheetId="4" sqref="I14" start="0" length="0">
    <dxf>
      <font>
        <sz val="11"/>
        <color auto="1"/>
        <name val="Calibri"/>
        <scheme val="minor"/>
      </font>
    </dxf>
  </rfmt>
  <rfmt sheetId="4" sqref="J14" start="0" length="0">
    <dxf>
      <font>
        <sz val="11"/>
        <color auto="1"/>
        <name val="Calibri"/>
        <scheme val="minor"/>
      </font>
    </dxf>
  </rfmt>
  <rfmt sheetId="4" sqref="K14" start="0" length="0">
    <dxf>
      <font>
        <sz val="11"/>
        <color auto="1"/>
        <name val="Calibri"/>
        <scheme val="minor"/>
      </font>
    </dxf>
  </rfmt>
  <rfmt sheetId="4" sqref="L14" start="0" length="0">
    <dxf>
      <font>
        <sz val="11"/>
        <color auto="1"/>
        <name val="Calibri"/>
        <scheme val="minor"/>
      </font>
    </dxf>
  </rfmt>
  <rcc rId="90244" sId="1" numFmtId="4">
    <oc r="J90">
      <v>57448</v>
    </oc>
    <nc r="J90">
      <v>56426</v>
    </nc>
  </rcc>
  <rcc rId="90245" sId="1" numFmtId="4">
    <oc r="J121">
      <v>91489</v>
    </oc>
    <nc r="J121">
      <v>90497</v>
    </nc>
  </rcc>
  <rcc rId="90246" sId="1" numFmtId="4">
    <oc r="J161">
      <v>2220</v>
    </oc>
    <nc r="J161">
      <v>0</v>
    </nc>
  </rcc>
  <rcc rId="90247" sId="1" numFmtId="4">
    <oc r="J6">
      <v>23485</v>
    </oc>
    <nc r="J6">
      <v>22554</v>
    </nc>
  </rcc>
  <rcc rId="90248" sId="1" numFmtId="4">
    <oc r="J11">
      <v>175876</v>
    </oc>
    <nc r="J11">
      <v>174119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49" sId="1">
    <oc r="G63" t="inlineStr">
      <is>
        <t>Heslet (Friday)</t>
      </is>
    </oc>
    <nc r="G63" t="inlineStr">
      <is>
        <t>Heslet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50" sId="2" numFmtId="4">
    <oc r="H23">
      <v>35000</v>
    </oc>
    <nc r="H23">
      <v>15000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51" sId="1" numFmtId="4">
    <oc r="J90">
      <v>56426</v>
    </oc>
    <nc r="J90">
      <v>53477</v>
    </nc>
  </rcc>
  <rcc rId="90252" sId="1">
    <nc r="G116" t="inlineStr">
      <is>
        <t>Muddy Waters</t>
      </is>
    </nc>
  </rcc>
  <rcc rId="90253" sId="1">
    <nc r="H116">
      <v>1</v>
    </nc>
  </rcc>
  <rcc rId="90254" sId="1">
    <nc r="I116">
      <v>3</v>
    </nc>
  </rcc>
  <rcc rId="90255" sId="1" numFmtId="4">
    <oc r="M116">
      <v>0.15</v>
    </oc>
    <nc r="M116">
      <v>0.18</v>
    </nc>
  </rcc>
  <rcc rId="90256" sId="1" numFmtId="4">
    <oc r="J121">
      <v>90497</v>
    </oc>
    <nc r="J121">
      <v>86458</v>
    </nc>
  </rcc>
  <rcc rId="90257" sId="1" numFmtId="4">
    <oc r="J123">
      <v>9197</v>
    </oc>
    <nc r="J123">
      <v>8183</v>
    </nc>
  </rcc>
  <rcc rId="90258" sId="1" numFmtId="4">
    <oc r="J6">
      <v>22554</v>
    </oc>
    <nc r="J6">
      <v>20645</v>
    </nc>
  </rcc>
  <rcc rId="90259" sId="1" numFmtId="4">
    <oc r="J11">
      <v>174119</v>
    </oc>
    <nc r="J11">
      <v>172259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60" sId="1">
    <oc r="G26" t="inlineStr">
      <is>
        <t>HOLD</t>
      </is>
    </oc>
    <nc r="G26"/>
  </rcc>
  <rcc rId="90261" sId="1" numFmtId="4">
    <oc r="J49">
      <v>891</v>
    </oc>
    <nc r="J49">
      <v>1075</v>
    </nc>
  </rcc>
  <rcc rId="90262" sId="1">
    <oc r="G124" t="inlineStr">
      <is>
        <t>Herrenbruck</t>
      </is>
    </oc>
    <nc r="G124"/>
  </rcc>
  <rcc rId="90263" sId="1">
    <oc r="H124" t="inlineStr">
      <is>
        <t>X(2)</t>
      </is>
    </oc>
    <nc r="H124"/>
  </rcc>
  <rcc rId="90264" sId="1">
    <oc r="G128" t="inlineStr">
      <is>
        <t>Bar K Bar</t>
      </is>
    </oc>
    <nc r="G128"/>
  </rcc>
  <rcc rId="90265" sId="1">
    <oc r="H128">
      <v>1</v>
    </oc>
    <nc r="H128"/>
  </rcc>
  <rcc rId="90266" sId="1">
    <oc r="I128">
      <v>5</v>
    </oc>
    <nc r="I128"/>
  </rcc>
  <rrc rId="90267" sId="2" ref="A18:XFD18" action="insertRow"/>
  <rcc rId="90268" sId="2">
    <nc r="A18">
      <v>560</v>
    </nc>
  </rcc>
  <rcc rId="90269" sId="2">
    <nc r="B18" t="inlineStr">
      <is>
        <t>Canton Term</t>
      </is>
    </nc>
  </rcc>
  <rcc rId="90270" sId="2">
    <nc r="I18" t="inlineStr">
      <is>
        <t>Wheat/01</t>
      </is>
    </nc>
  </rcc>
  <rcc rId="90271" sId="2">
    <nc r="D18" t="inlineStr">
      <is>
        <t>Galva</t>
      </is>
    </nc>
  </rcc>
  <rcc rId="90272" sId="2">
    <oc r="C15">
      <v>999999</v>
    </oc>
    <nc r="C15">
      <v>61504</v>
    </nc>
  </rcc>
  <rcc rId="90273" sId="2">
    <oc r="C16">
      <v>999999</v>
    </oc>
    <nc r="C16">
      <v>61504</v>
    </nc>
  </rcc>
  <rcc rId="90274" sId="2">
    <oc r="C17">
      <v>999999</v>
    </oc>
    <nc r="C17">
      <v>61504</v>
    </nc>
  </rcc>
  <rcc rId="90275" sId="2">
    <nc r="C18">
      <v>61504</v>
    </nc>
  </rcc>
  <rcc rId="90276" sId="2">
    <nc r="E18">
      <v>91</v>
    </nc>
  </rcc>
  <rcc rId="90277" sId="2" numFmtId="4">
    <nc r="J18">
      <v>7.0000000000000007E-2</v>
    </nc>
  </rcc>
  <rrc rId="90278" sId="2" ref="A19:XFD19" action="insertRow"/>
  <rcc rId="90279" sId="2">
    <nc r="A19">
      <v>560</v>
    </nc>
  </rcc>
  <rcc rId="90280" sId="2">
    <nc r="B19" t="inlineStr">
      <is>
        <t>Canton Term</t>
      </is>
    </nc>
  </rcc>
  <rcc rId="90281" sId="2">
    <nc r="C19">
      <v>61504</v>
    </nc>
  </rcc>
  <rcc rId="90282" sId="2">
    <nc r="D19" t="inlineStr">
      <is>
        <t>Galva</t>
      </is>
    </nc>
  </rcc>
  <rcc rId="90283" sId="2">
    <nc r="E19">
      <v>91</v>
    </nc>
  </rcc>
  <rcc rId="90284" sId="2">
    <nc r="I19" t="inlineStr">
      <is>
        <t>Wheat/01</t>
      </is>
    </nc>
  </rcc>
  <rcc rId="90285" sId="2" numFmtId="4">
    <nc r="J19">
      <v>7.0000000000000007E-2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891" sId="1" ref="A50:XFD50" action="insertRow"/>
  <rm rId="93892" sheetId="1" source="A45:XFD45" destination="A50:XFD50" sourceSheetId="1">
    <rfmt sheetId="1" xfDxf="1" sqref="A50:XFD50" start="0" length="0"/>
    <rfmt sheetId="1" sqref="A5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5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3893" sId="1" ref="A45:XFD45" action="deleteRow">
    <rfmt sheetId="1" xfDxf="1" sqref="A45:XFD45" start="0" length="0"/>
    <rfmt sheetId="1" sqref="G45" start="0" length="0">
      <dxf>
        <alignment horizontal="center" vertical="top"/>
      </dxf>
    </rfmt>
    <rfmt sheetId="1" sqref="H45" start="0" length="0">
      <dxf>
        <alignment horizontal="center" vertical="top"/>
      </dxf>
    </rfmt>
    <rfmt sheetId="1" sqref="L45" start="0" length="0">
      <dxf>
        <numFmt numFmtId="2" formatCode="0.00"/>
      </dxf>
    </rfmt>
    <rfmt sheetId="1" sqref="M45" start="0" length="0">
      <dxf>
        <numFmt numFmtId="2" formatCode="0.00"/>
      </dxf>
    </rfmt>
    <rfmt sheetId="1" sqref="N45" start="0" length="0">
      <dxf>
        <numFmt numFmtId="2" formatCode="0.00"/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cc rId="93894" sId="1" numFmtId="4">
    <nc r="J45">
      <v>101177</v>
    </nc>
  </rcc>
  <rcc rId="93895" sId="1" numFmtId="4">
    <oc r="J49">
      <v>101177</v>
    </oc>
    <nc r="J49"/>
  </rcc>
  <rcv guid="{96C6E51E-1BFE-4D07-8D74-EF8ACD31C564}" action="delete"/>
  <rdn rId="0" localSheetId="1" customView="1" name="Z_96C6E51E_1BFE_4D07_8D74_EF8ACD31C564_.wvu.FilterData" hidden="1" oldHidden="1">
    <formula>TMACNTRTSHIPR!$G$1:$G$164</formula>
    <oldFormula>TMACNTRTSHIPR!$G$1:$G$164</oldFormula>
  </rdn>
  <rdn rId="0" localSheetId="2" customView="1" name="Z_96C6E51E_1BFE_4D07_8D74_EF8ACD31C564_.wvu.FilterData" hidden="1" oldHidden="1">
    <formula>'transfers storage'!$F$8:$F$43</formula>
    <oldFormula>'transfers storage'!$F$8:$F$43</oldFormula>
  </rdn>
  <rdn rId="0" localSheetId="3" customView="1" name="Z_96C6E51E_1BFE_4D07_8D74_EF8ACD31C564_.wvu.FilterData" hidden="1" oldHidden="1">
    <formula>'Yoder 2018 fill'!$F$2:$F$40</formula>
    <oldFormula>'Yoder 2018 fill'!$F$2:$F$40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86" sId="1">
    <nc r="O3" t="inlineStr">
      <is>
        <t>ords</t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87" sId="2">
    <nc r="F18" t="inlineStr">
      <is>
        <t>Lucky K</t>
      </is>
    </nc>
  </rcc>
  <rcc rId="90288" sId="2" numFmtId="4">
    <nc r="G18">
      <v>1</v>
    </nc>
  </rcc>
  <rcc rId="90289" sId="2">
    <oc r="F31" t="inlineStr">
      <is>
        <t>Lucky K</t>
      </is>
    </oc>
    <nc r="F31"/>
  </rcc>
  <rcc rId="90290" sId="2" numFmtId="4">
    <oc r="G31">
      <v>1</v>
    </oc>
    <nc r="G31"/>
  </rcc>
  <rfmt sheetId="1" sqref="A3:O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90291" sId="1">
    <nc r="G3" t="inlineStr">
      <is>
        <t>Livingston</t>
      </is>
    </nc>
  </rcc>
  <rcc rId="90292" sId="1">
    <nc r="H3">
      <v>2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93" sId="1" ref="A146:XFD148" action="insertRow"/>
  <rcc rId="90294" sId="1">
    <nc r="A146">
      <v>11</v>
    </nc>
  </rcc>
  <rcc rId="90295" sId="1">
    <nc r="B146">
      <v>1931</v>
    </nc>
  </rcc>
  <rcc rId="90296" sId="1">
    <nc r="C146" t="inlineStr">
      <is>
        <t>Kansas Ethanol</t>
      </is>
    </nc>
  </rcc>
  <rcc rId="90297" sId="1">
    <nc r="D146">
      <v>19316</v>
    </nc>
  </rcc>
  <rcc rId="90298" sId="1">
    <nc r="E146" t="inlineStr">
      <is>
        <t>Unpriced</t>
      </is>
    </nc>
  </rcc>
  <rcc rId="90299" sId="1">
    <nc r="F146">
      <v>1</v>
    </nc>
  </rcc>
  <rfmt sheetId="1" sqref="G146" start="0" length="0">
    <dxf>
      <border outline="0">
        <top style="thin">
          <color indexed="64"/>
        </top>
      </border>
    </dxf>
  </rfmt>
  <rcc rId="90300" sId="1">
    <nc r="K146" t="inlineStr">
      <is>
        <t>Corn/04</t>
      </is>
    </nc>
  </rcc>
  <rcc rId="90301" sId="1">
    <nc r="A147">
      <v>11</v>
    </nc>
  </rcc>
  <rcc rId="90302" sId="1">
    <nc r="B147">
      <v>1931</v>
    </nc>
  </rcc>
  <rcc rId="90303" sId="1">
    <nc r="C147" t="inlineStr">
      <is>
        <t>Kansas Ethanol</t>
      </is>
    </nc>
  </rcc>
  <rcc rId="90304" sId="1">
    <nc r="D147">
      <v>19316</v>
    </nc>
  </rcc>
  <rcc rId="90305" sId="1">
    <nc r="E147" t="inlineStr">
      <is>
        <t>Unpriced</t>
      </is>
    </nc>
  </rcc>
  <rcc rId="90306" sId="1">
    <nc r="F147">
      <v>1</v>
    </nc>
  </rcc>
  <rfmt sheetId="1" sqref="G147" start="0" length="0">
    <dxf>
      <border outline="0">
        <top style="thin">
          <color indexed="64"/>
        </top>
      </border>
    </dxf>
  </rfmt>
  <rcc rId="90307" sId="1">
    <nc r="K147" t="inlineStr">
      <is>
        <t>Corn/04</t>
      </is>
    </nc>
  </rcc>
  <rcc rId="90308" sId="1">
    <nc r="A148">
      <v>11</v>
    </nc>
  </rcc>
  <rcc rId="90309" sId="1">
    <nc r="B148">
      <v>1931</v>
    </nc>
  </rcc>
  <rcc rId="90310" sId="1">
    <nc r="C148" t="inlineStr">
      <is>
        <t>Kansas Ethanol</t>
      </is>
    </nc>
  </rcc>
  <rcc rId="90311" sId="1">
    <nc r="D148">
      <v>19316</v>
    </nc>
  </rcc>
  <rcc rId="90312" sId="1">
    <nc r="E148" t="inlineStr">
      <is>
        <t>Unpriced</t>
      </is>
    </nc>
  </rcc>
  <rcc rId="90313" sId="1">
    <nc r="F148">
      <v>1</v>
    </nc>
  </rcc>
  <rfmt sheetId="1" sqref="G148" start="0" length="0">
    <dxf>
      <border outline="0">
        <top style="thin">
          <color indexed="64"/>
        </top>
      </border>
    </dxf>
  </rfmt>
  <rcc rId="90314" sId="1">
    <nc r="K148" t="inlineStr">
      <is>
        <t>Corn/04</t>
      </is>
    </nc>
  </rcc>
  <rcc rId="90315" sId="1">
    <nc r="O146" t="inlineStr">
      <is>
        <t>#2 YC KE Scale Oct</t>
      </is>
    </nc>
  </rcc>
  <rcc rId="90316" sId="1">
    <nc r="O147" t="inlineStr">
      <is>
        <t>#2 YC KE Scale Nov</t>
      </is>
    </nc>
  </rcc>
  <rcc rId="90317" sId="1">
    <nc r="O148" t="inlineStr">
      <is>
        <t>#2 YC KE Scale Dec</t>
      </is>
    </nc>
  </rcc>
  <rcc rId="90318" sId="1" numFmtId="4">
    <nc r="J146">
      <v>200000</v>
    </nc>
  </rcc>
  <rcc rId="90319" sId="1" numFmtId="4">
    <nc r="J147">
      <v>200000</v>
    </nc>
  </rcc>
  <rcc rId="90320" sId="1" numFmtId="4">
    <nc r="J148">
      <v>200000</v>
    </nc>
  </rcc>
  <rcc rId="90321" sId="1" numFmtId="4">
    <nc r="L146">
      <v>7078</v>
    </nc>
  </rcc>
  <rcc rId="90322" sId="1" numFmtId="4">
    <nc r="L147">
      <v>7079</v>
    </nc>
  </rcc>
  <rcc rId="90323" sId="1" numFmtId="4">
    <nc r="L148">
      <v>7081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324" sId="1" ref="A150:XFD150" action="deleteRow">
    <rfmt sheetId="1" xfDxf="1" sqref="A150:XFD150" start="0" length="0"/>
    <rcc rId="0" sId="1" dxf="1">
      <nc r="A15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0">
        <v>1501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0" t="inlineStr">
        <is>
          <t>Grain Craft Mac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0">
        <v>68770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50" t="inlineStr">
        <is>
          <t>Unallocated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50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5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50">
        <v>150000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50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50">
        <v>95994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5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50" t="inlineStr">
        <is>
          <t>JAS 11.0 pro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25" sId="10">
    <oc r="B11" t="inlineStr">
      <is>
        <t>Alta Vista</t>
      </is>
    </oc>
    <nc r="B11" t="inlineStr">
      <is>
        <t>Longford</t>
      </is>
    </nc>
  </rcc>
  <rcc rId="90326" sId="10">
    <oc r="C11" t="inlineStr">
      <is>
        <t>Bunge Emp.</t>
      </is>
    </oc>
    <nc r="C11" t="inlineStr">
      <is>
        <t>Bennington</t>
      </is>
    </nc>
  </rcc>
  <rcc rId="90327" sId="10">
    <oc r="D11" t="inlineStr">
      <is>
        <t>Beans</t>
      </is>
    </oc>
    <nc r="D11" t="inlineStr">
      <is>
        <t>wheat</t>
      </is>
    </nc>
  </rcc>
  <rcc rId="90328" sId="10" numFmtId="4">
    <oc r="E11">
      <v>2001657985</v>
    </oc>
    <nc r="E11" t="inlineStr">
      <is>
        <t>transfer</t>
      </is>
    </nc>
  </rcc>
  <rcc rId="90329" sId="10" numFmtId="11">
    <oc r="G11">
      <v>0.21</v>
    </oc>
    <nc r="G11">
      <v>0.1</v>
    </nc>
  </rcc>
  <rcc rId="90330" sId="10">
    <oc r="H11" t="inlineStr">
      <is>
        <t>40.00 bounce fee</t>
      </is>
    </oc>
    <nc r="H11"/>
  </rcc>
  <rcc rId="90331" sId="10">
    <oc r="B12" t="inlineStr">
      <is>
        <t>OUT OF SERV</t>
      </is>
    </oc>
    <nc r="B12" t="inlineStr">
      <is>
        <t>Longford</t>
      </is>
    </nc>
  </rcc>
  <rcc rId="90332" sId="10">
    <nc r="C12" t="inlineStr">
      <is>
        <t>Bennington</t>
      </is>
    </nc>
  </rcc>
  <rcc rId="90333" sId="10">
    <nc r="D12" t="inlineStr">
      <is>
        <t>wheat</t>
      </is>
    </nc>
  </rcc>
  <rcc rId="90334" sId="10" odxf="1" dxf="1">
    <nc r="E12" t="inlineStr">
      <is>
        <t>transfer</t>
      </is>
    </nc>
    <odxf>
      <numFmt numFmtId="2" formatCode="0.00"/>
    </odxf>
    <ndxf>
      <numFmt numFmtId="1" formatCode="0"/>
    </ndxf>
  </rcc>
  <rcc rId="90335" sId="10">
    <nc r="F12" t="inlineStr">
      <is>
        <t>same</t>
      </is>
    </nc>
  </rcc>
  <rcc rId="90336" sId="10" numFmtId="11">
    <nc r="G12">
      <v>0.1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7" sId="10" numFmtId="11">
    <oc r="G4">
      <v>0.38</v>
    </oc>
    <nc r="G4">
      <v>0.08</v>
    </nc>
  </rcc>
  <rcc rId="90338" sId="10" numFmtId="19">
    <oc r="B1">
      <v>43327</v>
    </oc>
    <nc r="B1">
      <v>43328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9" sId="10" numFmtId="11">
    <oc r="G4">
      <v>0.08</v>
    </oc>
    <nc r="G4">
      <v>0.09</v>
    </nc>
  </rcc>
  <rcc rId="90340" sId="10">
    <oc r="B4" t="inlineStr">
      <is>
        <t>Groveland</t>
      </is>
    </oc>
    <nc r="B4" t="inlineStr">
      <is>
        <t>Hilton</t>
      </is>
    </nc>
  </rcc>
  <rcc rId="90341" sId="10">
    <oc r="A14" t="inlineStr">
      <is>
        <t>Groveland #2</t>
      </is>
    </oc>
    <nc r="A14"/>
  </rcc>
  <rcc rId="90342" sId="10">
    <oc r="B14" t="inlineStr">
      <is>
        <t>we are waiting to hear from Grain Craft we could switch to Hilton</t>
      </is>
    </oc>
    <nc r="B14"/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43" sId="2">
    <nc r="F19" t="inlineStr">
      <is>
        <t>CGS</t>
      </is>
    </nc>
  </rcc>
  <rcc rId="90344" sId="2" numFmtId="4">
    <nc r="G19">
      <v>1</v>
    </nc>
  </rcc>
  <rrc rId="90345" sId="2" ref="A20:XFD20" action="insertRow"/>
  <rcc rId="90346" sId="2">
    <nc r="A20">
      <v>560</v>
    </nc>
  </rcc>
  <rcc rId="90347" sId="2">
    <nc r="B20" t="inlineStr">
      <is>
        <t>Canton Term</t>
      </is>
    </nc>
  </rcc>
  <rcc rId="90348" sId="2">
    <nc r="C20">
      <v>61504</v>
    </nc>
  </rcc>
  <rcc rId="90349" sId="2">
    <nc r="D20" t="inlineStr">
      <is>
        <t>Galva</t>
      </is>
    </nc>
  </rcc>
  <rcc rId="90350" sId="2">
    <nc r="E20">
      <v>91</v>
    </nc>
  </rcc>
  <rcc rId="90351" sId="2">
    <nc r="I20" t="inlineStr">
      <is>
        <t>Wheat/01</t>
      </is>
    </nc>
  </rcc>
  <rcc rId="90352" sId="2" numFmtId="4">
    <nc r="J20">
      <v>7.0000000000000007E-2</v>
    </nc>
  </rcc>
  <rcc rId="90353" sId="2">
    <nc r="F20" t="inlineStr">
      <is>
        <t>Pleasant Hills</t>
      </is>
    </nc>
  </rcc>
  <rcc rId="90354" sId="2" numFmtId="4">
    <nc r="G20">
      <v>2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55" sId="2">
    <oc r="F10" t="inlineStr">
      <is>
        <t>CGS</t>
      </is>
    </oc>
    <nc r="F10"/>
  </rcc>
  <rcc rId="90356" sId="2">
    <oc r="F11" t="inlineStr">
      <is>
        <t>Jantz</t>
      </is>
    </oc>
    <nc r="F11"/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57" sId="2">
    <oc r="F6" t="inlineStr">
      <is>
        <t>Check Bal</t>
      </is>
    </oc>
    <nc r="F6"/>
  </rcc>
  <rcc rId="90358" sId="2" numFmtId="4">
    <oc r="H6">
      <v>75000</v>
    </oc>
    <nc r="H6">
      <v>200000</v>
    </nc>
  </rcc>
  <rrc rId="90359" sId="2" ref="A21:XFD21" action="insertRow"/>
  <rcc rId="90360" sId="2">
    <nc r="A21">
      <v>560</v>
    </nc>
  </rcc>
  <rcc rId="90361" sId="2">
    <nc r="B21" t="inlineStr">
      <is>
        <t>Canton Term</t>
      </is>
    </nc>
  </rcc>
  <rcc rId="90362" sId="2">
    <nc r="C21">
      <v>61504</v>
    </nc>
  </rcc>
  <rcc rId="90363" sId="2">
    <nc r="D21" t="inlineStr">
      <is>
        <t>Galva</t>
      </is>
    </nc>
  </rcc>
  <rcc rId="90364" sId="2">
    <nc r="E21">
      <v>91</v>
    </nc>
  </rcc>
  <rcc rId="90365" sId="2">
    <nc r="I21" t="inlineStr">
      <is>
        <t>Wheat/01</t>
      </is>
    </nc>
  </rcc>
  <rcc rId="90366" sId="2" numFmtId="4">
    <nc r="J21">
      <v>7.0000000000000007E-2</v>
    </nc>
  </rcc>
  <rcc rId="90367" sId="2">
    <nc r="F21" t="inlineStr">
      <is>
        <t>Rolling Hills</t>
      </is>
    </nc>
  </rcc>
  <rcc rId="90368" sId="2" numFmtId="4">
    <nc r="G21">
      <v>1</v>
    </nc>
  </rcc>
  <rrc rId="90369" sId="1" ref="A10:XFD10" action="insertRow"/>
  <rcc rId="90370" sId="1">
    <nc r="A10">
      <v>11</v>
    </nc>
  </rcc>
  <rcc rId="90371" sId="1">
    <nc r="B10">
      <v>102</v>
    </nc>
  </rcc>
  <rcc rId="90372" sId="1">
    <nc r="C10" t="inlineStr">
      <is>
        <t>Ardent Newton</t>
      </is>
    </nc>
  </rcc>
  <rcc rId="90373" sId="1">
    <nc r="D10">
      <v>13</v>
    </nc>
  </rcc>
  <rcc rId="90374" sId="1">
    <nc r="E10" t="inlineStr">
      <is>
        <t>Moundridge</t>
      </is>
    </nc>
  </rcc>
  <rcc rId="90375" sId="1">
    <nc r="F10">
      <v>11</v>
    </nc>
  </rcc>
  <rcc rId="90376" sId="1">
    <nc r="K10" t="inlineStr">
      <is>
        <t>Wheat/01</t>
      </is>
    </nc>
  </rcc>
  <rcc rId="90377" sId="1" numFmtId="4">
    <nc r="L10">
      <v>7266.04</v>
    </nc>
  </rcc>
  <rcc rId="90378" sId="1" numFmtId="4">
    <nc r="M10">
      <v>0.11</v>
    </nc>
  </rcc>
  <rcc rId="90379" sId="1">
    <nc r="N10" t="inlineStr">
      <is>
        <t>$1M</t>
      </is>
    </nc>
  </rcc>
  <rcc rId="90380" sId="1">
    <nc r="O10" t="inlineStr">
      <is>
        <t>11 pro min Avg Ardent Scale</t>
      </is>
    </nc>
  </rcc>
  <rcc rId="90381" sId="1">
    <nc r="G10" t="inlineStr">
      <is>
        <t>Reiff Ag</t>
      </is>
    </nc>
  </rcc>
  <rcc rId="90382" sId="1">
    <nc r="H10">
      <v>2</v>
    </nc>
  </rcc>
  <rfmt sheetId="1" sqref="E8:E10">
    <dxf>
      <fill>
        <patternFill patternType="none">
          <bgColor auto="1"/>
        </patternFill>
      </fill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982" sId="3" ref="A8:XFD8" action="insertRow"/>
  <rcc rId="93983" sId="3">
    <nc r="A8">
      <v>566</v>
    </nc>
  </rcc>
  <rcc rId="93984" sId="3">
    <nc r="B8" t="inlineStr">
      <is>
        <t>Yoder Bunker</t>
      </is>
    </nc>
  </rcc>
  <rcc rId="93985" sId="3">
    <nc r="C8">
      <v>5</v>
    </nc>
  </rcc>
  <rcc rId="93986" sId="3">
    <nc r="D8" t="inlineStr">
      <is>
        <t>Alden</t>
      </is>
    </nc>
  </rcc>
  <rcc rId="93987" sId="3">
    <nc r="E8">
      <v>541</v>
    </nc>
  </rcc>
  <rcc rId="93988" sId="3">
    <nc r="F8" t="inlineStr">
      <is>
        <t>MTI</t>
      </is>
    </nc>
  </rcc>
  <rcc rId="93989" sId="3">
    <nc r="G8" t="inlineStr">
      <is>
        <t>X(2)</t>
      </is>
    </nc>
  </rcc>
  <rcc rId="93990" sId="3">
    <nc r="I8" t="inlineStr">
      <is>
        <t>Wheat</t>
      </is>
    </nc>
  </rcc>
  <rcc rId="93991" sId="3" numFmtId="4">
    <nc r="J8">
      <v>0.17</v>
    </nc>
  </rcc>
  <rcc rId="93992" sId="3" numFmtId="4">
    <nc r="K8">
      <v>43</v>
    </nc>
  </rcc>
  <rcc rId="93993" sId="3" numFmtId="11">
    <nc r="L8">
      <v>1.8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3" sId="1">
    <oc r="G25" t="inlineStr">
      <is>
        <t>Reiff</t>
      </is>
    </oc>
    <nc r="G25"/>
  </rcc>
  <rcc rId="90384" sId="1">
    <oc r="H25">
      <v>2</v>
    </oc>
    <nc r="H25"/>
  </rcc>
  <rrc rId="90385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 xml:space="preserve">Buhler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2001657985.01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5" t="inlineStr">
        <is>
          <t>FH Aug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0386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 xml:space="preserve">Buhler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ALA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2001657985.01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0.41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7" sId="2">
    <oc r="F32" t="inlineStr">
      <is>
        <t>starting Tuesday Anderes Trucking</t>
      </is>
    </oc>
    <nc r="F32" t="inlineStr">
      <is>
        <t xml:space="preserve"> Anderes Trucking</t>
      </is>
    </nc>
  </rcc>
  <rcc rId="90388" sId="3">
    <oc r="F28" t="inlineStr">
      <is>
        <t>Jantz</t>
      </is>
    </oc>
    <nc r="F28"/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9" sId="3" numFmtId="4">
    <oc r="G3">
      <v>3</v>
    </oc>
    <nc r="G3"/>
  </rcc>
  <rcc rId="90390" sId="3" numFmtId="4">
    <oc r="G14">
      <v>2</v>
    </oc>
    <nc r="G14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91" sId="1" numFmtId="4">
    <oc r="J18">
      <v>3512</v>
    </oc>
    <nc r="J18">
      <v>2500</v>
    </nc>
  </rcc>
  <rcc rId="90392" sId="1" numFmtId="4">
    <oc r="J31">
      <v>61931</v>
    </oc>
    <nc r="J31">
      <v>45116</v>
    </nc>
  </rcc>
  <rcc rId="90393" sId="1" numFmtId="4">
    <oc r="J32">
      <v>50543</v>
    </oc>
    <nc r="J32">
      <v>48755</v>
    </nc>
  </rcc>
  <rcc rId="90394" sId="1" numFmtId="4">
    <oc r="J39">
      <v>4801</v>
    </oc>
    <nc r="J39">
      <v>0</v>
    </nc>
  </rcc>
  <rcc rId="90395" sId="1" numFmtId="4">
    <oc r="J115">
      <v>9002</v>
    </oc>
    <nc r="J115">
      <v>8127</v>
    </nc>
  </rcc>
  <rrc rId="90396" sId="1" ref="A117:XFD117" action="insertRow"/>
  <rrc rId="90397" sId="1" ref="A117:XFD117" action="insertRow"/>
  <rcc rId="90398" sId="1">
    <nc r="A117">
      <v>11</v>
    </nc>
  </rcc>
  <rcc rId="90399" sId="1">
    <nc r="C117" t="inlineStr">
      <is>
        <t>CGB</t>
      </is>
    </nc>
  </rcc>
  <rcc rId="90400" sId="1">
    <nc r="D117">
      <v>15921</v>
    </nc>
  </rcc>
  <rcc rId="90401" sId="1">
    <nc r="E117" t="inlineStr">
      <is>
        <t>Coffeyville</t>
      </is>
    </nc>
  </rcc>
  <rcc rId="90402" sId="1">
    <nc r="F117">
      <v>630</v>
    </nc>
  </rcc>
  <rcc rId="90403" sId="1">
    <nc r="H117">
      <v>1</v>
    </nc>
  </rcc>
  <rcc rId="90404" sId="1">
    <nc r="I117">
      <v>2</v>
    </nc>
  </rcc>
  <rcc rId="90405" sId="1" numFmtId="4">
    <nc r="J117">
      <v>10000</v>
    </nc>
  </rcc>
  <rcc rId="90406" sId="1">
    <nc r="K117" t="inlineStr">
      <is>
        <t>Wheat/01</t>
      </is>
    </nc>
  </rcc>
  <rcc rId="90407" sId="1" numFmtId="4">
    <nc r="L117">
      <v>41680</v>
    </nc>
  </rcc>
  <rcc rId="90408" sId="1" numFmtId="4">
    <nc r="M117">
      <v>0.3</v>
    </nc>
  </rcc>
  <rcc rId="90409" sId="1">
    <nc r="G117" t="inlineStr">
      <is>
        <t>Darrell Peak</t>
      </is>
    </nc>
  </rcc>
  <rrc rId="90410" sId="1" ref="A118:XFD118" action="insertRow"/>
  <rcc rId="90411" sId="1">
    <nc r="B117">
      <v>6282</v>
    </nc>
  </rcc>
  <rfmt sheetId="4" sqref="C14" start="0" length="0">
    <dxf>
      <font>
        <sz val="11"/>
        <color auto="1"/>
        <name val="Calibri"/>
        <scheme val="minor"/>
      </font>
    </dxf>
  </rfmt>
  <rfmt sheetId="4" sqref="E14" start="0" length="0">
    <dxf>
      <border outline="0">
        <top/>
      </border>
    </dxf>
  </rfmt>
  <rfmt sheetId="4" sqref="F14" start="0" length="0">
    <dxf>
      <border outline="0">
        <top/>
      </border>
    </dxf>
  </rfmt>
  <rcc rId="90412" sId="1" numFmtId="4">
    <oc r="J125">
      <v>8183</v>
    </oc>
    <nc r="J125">
      <v>7198</v>
    </nc>
  </rcc>
  <rcc rId="90413" sId="1" numFmtId="4">
    <oc r="J123">
      <v>86458</v>
    </oc>
    <nc r="J123">
      <v>85400</v>
    </nc>
  </rcc>
  <rcc rId="90414" sId="1" numFmtId="4">
    <oc r="J185">
      <v>28487</v>
    </oc>
    <nc r="J185">
      <v>27467</v>
    </nc>
  </rcc>
  <rcc rId="90415" sId="1" numFmtId="4">
    <oc r="J181">
      <v>11099</v>
    </oc>
    <nc r="J181">
      <v>8923</v>
    </nc>
  </rcc>
  <rcc rId="90416" sId="1" numFmtId="4">
    <oc r="J183">
      <v>16871</v>
    </oc>
    <nc r="J183">
      <v>15945</v>
    </nc>
  </rcc>
  <rcc rId="90417" sId="1" numFmtId="4">
    <oc r="J178">
      <v>37383</v>
    </oc>
    <nc r="J178">
      <v>36479</v>
    </nc>
  </rcc>
  <rcc rId="90418" sId="1" numFmtId="4">
    <oc r="J89">
      <v>53477</v>
    </oc>
    <nc r="J89">
      <v>45433</v>
    </nc>
  </rcc>
  <rcc rId="90419" sId="1" numFmtId="4">
    <oc r="J23">
      <v>2800</v>
    </oc>
    <nc r="J23">
      <v>-304</v>
    </nc>
  </rcc>
  <rcc rId="90420" sId="1" numFmtId="4">
    <oc r="J6">
      <v>20645</v>
    </oc>
    <nc r="J6">
      <v>17751</v>
    </nc>
  </rcc>
  <rcc rId="90421" sId="1" numFmtId="4">
    <oc r="J12">
      <v>172259</v>
    </oc>
    <nc r="J12">
      <v>169416</v>
    </nc>
  </rcc>
  <rcc rId="90422" sId="1" numFmtId="4">
    <oc r="J25">
      <v>29090</v>
    </oc>
    <nc r="J25">
      <v>27240</v>
    </nc>
  </rcc>
  <rcc rId="90423" sId="1" numFmtId="4">
    <oc r="J26">
      <v>40260</v>
    </oc>
    <nc r="J26">
      <v>28751</v>
    </nc>
  </rcc>
  <rcc rId="90424" sId="1" numFmtId="4">
    <oc r="J44">
      <v>9894</v>
    </oc>
    <nc r="J44">
      <v>7953</v>
    </nc>
  </rcc>
  <rcc rId="90425" sId="1" numFmtId="4">
    <oc r="J62">
      <v>24932</v>
    </oc>
    <nc r="J62">
      <v>23938</v>
    </nc>
  </rcc>
  <rcc rId="90426" sId="1" numFmtId="4">
    <oc r="J187">
      <v>18048</v>
    </oc>
    <nc r="J187">
      <v>14995</v>
    </nc>
  </rcc>
  <rrc rId="90427" sId="1" ref="A119:XFD119" action="deleteRow">
    <rfmt sheetId="1" xfDxf="1" sqref="A119:XFD119" start="0" length="0"/>
    <rfmt sheetId="1" sqref="A11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9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428" sId="1" numFmtId="4">
    <oc r="J135">
      <v>10000</v>
    </oc>
    <nc r="J135">
      <v>5997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429" sId="1" ref="A55:XFD55" action="insertRow"/>
  <rcc rId="90430" sId="1">
    <nc r="A55">
      <v>11</v>
    </nc>
  </rcc>
  <rcc rId="90431" sId="1">
    <nc r="B55">
      <v>2301</v>
    </nc>
  </rcc>
  <rcc rId="90432" sId="1">
    <nc r="C55" t="inlineStr">
      <is>
        <t>Bunge Emporia</t>
      </is>
    </nc>
  </rcc>
  <rcc rId="90433" sId="1">
    <nc r="D55">
      <v>5591</v>
    </nc>
  </rcc>
  <rcc rId="90434" sId="1">
    <nc r="K55" t="inlineStr">
      <is>
        <t>Beans/03</t>
      </is>
    </nc>
  </rcc>
  <rcc rId="90435" sId="1" numFmtId="4">
    <nc r="M55">
      <v>0.4</v>
    </nc>
  </rcc>
  <rcc rId="90436" sId="1">
    <nc r="E55" t="inlineStr">
      <is>
        <t>Lindsborg</t>
      </is>
    </nc>
  </rcc>
  <rcc rId="90437" sId="1">
    <nc r="F55">
      <v>61</v>
    </nc>
  </rcc>
  <rcc rId="90438" sId="1" numFmtId="4">
    <nc r="J55">
      <v>20000</v>
    </nc>
  </rcc>
  <rcc rId="90439" sId="1" numFmtId="4">
    <nc r="L55">
      <v>2001657985.1700001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440" sId="1" ref="A55:XFD55" action="insertRow"/>
  <rcc rId="90441" sId="1">
    <nc r="A55">
      <v>11</v>
    </nc>
  </rcc>
  <rcc rId="90442" sId="1">
    <nc r="B55">
      <v>2301</v>
    </nc>
  </rcc>
  <rcc rId="90443" sId="1">
    <nc r="C55" t="inlineStr">
      <is>
        <t>Bunge Emporia</t>
      </is>
    </nc>
  </rcc>
  <rcc rId="90444" sId="1">
    <nc r="D55">
      <v>5591</v>
    </nc>
  </rcc>
  <rcc rId="90445" sId="1">
    <nc r="E55" t="inlineStr">
      <is>
        <t>Lindsborg</t>
      </is>
    </nc>
  </rcc>
  <rcc rId="90446" sId="1">
    <nc r="F55">
      <v>61</v>
    </nc>
  </rcc>
  <rcc rId="90447" sId="1" numFmtId="4">
    <nc r="J55">
      <v>20000</v>
    </nc>
  </rcc>
  <rcc rId="90448" sId="1">
    <nc r="K55" t="inlineStr">
      <is>
        <t>Beans/03</t>
      </is>
    </nc>
  </rcc>
  <rcc rId="90449" sId="1" numFmtId="4">
    <nc r="L55">
      <v>2001657985.1700001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0" sId="1" numFmtId="4">
    <oc r="J122">
      <v>202003</v>
    </oc>
    <nc r="J122">
      <v>177003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1" sId="1" numFmtId="19">
    <oc r="C2">
      <v>43325</v>
    </oc>
    <nc r="C2">
      <v>43332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2" sId="1">
    <oc r="H3">
      <v>2</v>
    </oc>
    <nc r="H3"/>
  </rcc>
  <rcc rId="90453" sId="1">
    <oc r="H6" t="inlineStr">
      <is>
        <t>X(5)</t>
      </is>
    </oc>
    <nc r="H6"/>
  </rcc>
  <rcc rId="90454" sId="1">
    <oc r="H7" t="inlineStr">
      <is>
        <t>X(1)</t>
      </is>
    </oc>
    <nc r="H7"/>
  </rcc>
  <rcc rId="90455" sId="1">
    <oc r="H8">
      <v>4</v>
    </oc>
    <nc r="H8"/>
  </rcc>
  <rcc rId="90456" sId="1">
    <oc r="H9">
      <v>1</v>
    </oc>
    <nc r="H9"/>
  </rcc>
  <rcc rId="90457" sId="1">
    <oc r="H10">
      <v>2</v>
    </oc>
    <nc r="H10"/>
  </rcc>
  <rcc rId="90458" sId="1">
    <oc r="H26">
      <v>3</v>
    </oc>
    <nc r="H26"/>
  </rcc>
  <rcc rId="90459" sId="1">
    <oc r="H27">
      <v>2</v>
    </oc>
    <nc r="H27"/>
  </rcc>
  <rcc rId="90460" sId="1">
    <oc r="H28">
      <v>1</v>
    </oc>
    <nc r="H28"/>
  </rcc>
  <rcc rId="90461" sId="1">
    <oc r="H29">
      <v>1</v>
    </oc>
    <nc r="H29"/>
  </rcc>
  <rcc rId="90462" sId="1">
    <oc r="H30" t="inlineStr">
      <is>
        <t>X(1)</t>
      </is>
    </oc>
    <nc r="H30"/>
  </rcc>
  <rcc rId="90463" sId="1">
    <oc r="H31">
      <v>1</v>
    </oc>
    <nc r="H31"/>
  </rcc>
  <rcc rId="90464" sId="1">
    <oc r="H34" t="inlineStr">
      <is>
        <t>X(1)</t>
      </is>
    </oc>
    <nc r="H34"/>
  </rcc>
  <rcc rId="90465" sId="1">
    <oc r="H35">
      <v>2</v>
    </oc>
    <nc r="H35"/>
  </rcc>
  <rcc rId="90466" sId="1">
    <oc r="H36" t="inlineStr">
      <is>
        <t>X(1)</t>
      </is>
    </oc>
    <nc r="H36"/>
  </rcc>
  <rcc rId="90467" sId="1">
    <oc r="H37" t="inlineStr">
      <is>
        <t>X(1)</t>
      </is>
    </oc>
    <nc r="H37"/>
  </rcc>
  <rcc rId="90468" sId="1">
    <oc r="H38" t="inlineStr">
      <is>
        <t>X(7)</t>
      </is>
    </oc>
    <nc r="H38"/>
  </rcc>
  <rcc rId="90469" sId="1">
    <oc r="H39">
      <v>3</v>
    </oc>
    <nc r="H39"/>
  </rcc>
  <rcc rId="90470" sId="1">
    <oc r="H40">
      <v>4</v>
    </oc>
    <nc r="H40"/>
  </rcc>
  <rcc rId="90471" sId="1">
    <oc r="H42" t="inlineStr">
      <is>
        <t>X(1)</t>
      </is>
    </oc>
    <nc r="H42"/>
  </rcc>
  <rcc rId="90472" sId="1">
    <oc r="H43" t="inlineStr">
      <is>
        <t>X(2)</t>
      </is>
    </oc>
    <nc r="H43"/>
  </rcc>
  <rcc rId="90473" sId="1">
    <oc r="H44">
      <v>2</v>
    </oc>
    <nc r="H44"/>
  </rcc>
  <rcc rId="90474" sId="1">
    <oc r="H45">
      <v>1</v>
    </oc>
    <nc r="H45"/>
  </rcc>
  <rcc rId="90475" sId="1">
    <oc r="H48">
      <v>1</v>
    </oc>
    <nc r="H48"/>
  </rcc>
  <rcc rId="90476" sId="1">
    <oc r="H49">
      <v>1</v>
    </oc>
    <nc r="H49"/>
  </rcc>
  <rcc rId="90477" sId="1">
    <oc r="H50">
      <v>1</v>
    </oc>
    <nc r="H50"/>
  </rcc>
  <rcc rId="90478" sId="1">
    <oc r="H51">
      <v>1</v>
    </oc>
    <nc r="H51"/>
  </rcc>
  <rcc rId="90479" sId="1">
    <oc r="H52">
      <v>1</v>
    </oc>
    <nc r="H52"/>
  </rcc>
  <rcc rId="90480" sId="1">
    <oc r="H53">
      <v>1</v>
    </oc>
    <nc r="H53"/>
  </rcc>
  <rcc rId="90481" sId="1">
    <oc r="H54">
      <v>2</v>
    </oc>
    <nc r="H54"/>
  </rcc>
  <rcc rId="90482" sId="1">
    <oc r="H62">
      <v>1</v>
    </oc>
    <nc r="H62"/>
  </rcc>
  <rcc rId="90483" sId="1">
    <oc r="H63">
      <v>1</v>
    </oc>
    <nc r="H63"/>
  </rcc>
  <rcc rId="90484" sId="1">
    <oc r="H65">
      <v>1</v>
    </oc>
    <nc r="H65"/>
  </rcc>
  <rcc rId="90485" sId="1">
    <oc r="H66">
      <v>1</v>
    </oc>
    <nc r="H66"/>
  </rcc>
  <rcc rId="90486" sId="1">
    <oc r="H67">
      <v>3</v>
    </oc>
    <nc r="H67"/>
  </rcc>
  <rcc rId="90487" sId="1">
    <oc r="H68">
      <v>2</v>
    </oc>
    <nc r="H68"/>
  </rcc>
  <rcc rId="90488" sId="1">
    <oc r="H91">
      <v>1</v>
    </oc>
    <nc r="H91"/>
  </rcc>
  <rcc rId="90489" sId="1">
    <oc r="H92">
      <v>1</v>
    </oc>
    <nc r="H92"/>
  </rcc>
  <rcc rId="90490" sId="1">
    <oc r="H93">
      <v>1</v>
    </oc>
    <nc r="H93"/>
  </rcc>
  <rcc rId="90491" sId="1">
    <oc r="H94">
      <v>1</v>
    </oc>
    <nc r="H94"/>
  </rcc>
  <rcc rId="90492" sId="1">
    <oc r="H95">
      <v>2</v>
    </oc>
    <nc r="H95"/>
  </rcc>
  <rcc rId="90493" sId="1">
    <oc r="H96">
      <v>5</v>
    </oc>
    <nc r="H96"/>
  </rcc>
  <rcc rId="90494" sId="1">
    <oc r="H97">
      <v>1</v>
    </oc>
    <nc r="H97"/>
  </rcc>
  <rcc rId="90495" sId="1">
    <oc r="H101">
      <v>1</v>
    </oc>
    <nc r="H101"/>
  </rcc>
  <rcc rId="90496" sId="1">
    <oc r="H102">
      <v>1</v>
    </oc>
    <nc r="H102"/>
  </rcc>
  <rcc rId="90497" sId="1">
    <oc r="H117">
      <v>1</v>
    </oc>
    <nc r="H117"/>
  </rcc>
  <rcc rId="90498" sId="1">
    <oc r="H119">
      <v>1</v>
    </oc>
    <nc r="H119"/>
  </rcc>
  <rcc rId="90499" sId="1">
    <oc r="H124">
      <v>5</v>
    </oc>
    <nc r="H124"/>
  </rcc>
  <rcc rId="90500" sId="1">
    <oc r="I124">
      <v>75</v>
    </oc>
    <nc r="I124"/>
  </rcc>
  <rcc rId="90501" sId="1">
    <oc r="H125">
      <v>1</v>
    </oc>
    <nc r="H125"/>
  </rcc>
  <rcc rId="90502" sId="1">
    <oc r="I125">
      <v>12</v>
    </oc>
    <nc r="I125"/>
  </rcc>
  <rcc rId="90503" sId="1">
    <oc r="H126">
      <v>2</v>
    </oc>
    <nc r="H126"/>
  </rcc>
  <rcc rId="90504" sId="1">
    <oc r="I127">
      <v>4</v>
    </oc>
    <nc r="I127"/>
  </rcc>
  <rcc rId="90505" sId="1">
    <oc r="I128">
      <v>1</v>
    </oc>
    <nc r="I128"/>
  </rcc>
  <rcc rId="90506" sId="1">
    <oc r="H129">
      <v>1</v>
    </oc>
    <nc r="H129"/>
  </rcc>
  <rcc rId="90507" sId="1">
    <oc r="I129">
      <v>5</v>
    </oc>
    <nc r="I129"/>
  </rcc>
  <rcc rId="90508" sId="1">
    <oc r="H130">
      <v>1</v>
    </oc>
    <nc r="H130"/>
  </rcc>
  <rcc rId="90509" sId="1">
    <oc r="I130">
      <v>5</v>
    </oc>
    <nc r="I130"/>
  </rcc>
  <rcc rId="90510" sId="1">
    <oc r="H132">
      <v>7</v>
    </oc>
    <nc r="H132"/>
  </rcc>
  <rcc rId="90511" sId="1">
    <oc r="I132">
      <v>35</v>
    </oc>
    <nc r="I132"/>
  </rcc>
  <rcc rId="90512" sId="1">
    <oc r="H133" t="inlineStr">
      <is>
        <t>X(1)</t>
      </is>
    </oc>
    <nc r="H133"/>
  </rcc>
  <rcc rId="90513" sId="1">
    <oc r="I133">
      <v>3</v>
    </oc>
    <nc r="I133"/>
  </rcc>
  <rcc rId="90514" sId="1">
    <oc r="I134">
      <v>12</v>
    </oc>
    <nc r="I134"/>
  </rcc>
  <rcc rId="90515" sId="1">
    <oc r="H137" t="inlineStr">
      <is>
        <t>X(2)</t>
      </is>
    </oc>
    <nc r="H137"/>
  </rcc>
  <rcc rId="90516" sId="1">
    <oc r="H140">
      <v>1</v>
    </oc>
    <nc r="H140"/>
  </rcc>
  <rcc rId="90517" sId="1">
    <oc r="H141" t="inlineStr">
      <is>
        <t>X(1)</t>
      </is>
    </oc>
    <nc r="H141"/>
  </rcc>
  <rcc rId="90518" sId="1">
    <oc r="I31">
      <v>2</v>
    </oc>
    <nc r="I31"/>
  </rcc>
  <rcc rId="90519" sId="1">
    <oc r="I35">
      <v>10</v>
    </oc>
    <nc r="I35"/>
  </rcc>
  <rcc rId="90520" sId="1">
    <oc r="I39">
      <v>1</v>
    </oc>
    <nc r="I39"/>
  </rcc>
  <rcc rId="90521" sId="1">
    <oc r="I40">
      <v>1</v>
    </oc>
    <nc r="I40"/>
  </rcc>
  <rcc rId="90522" sId="1">
    <oc r="I41">
      <v>1</v>
    </oc>
    <nc r="I41"/>
  </rcc>
  <rcc rId="90523" sId="1">
    <oc r="I54">
      <v>10</v>
    </oc>
    <nc r="I54"/>
  </rcc>
  <rcc rId="90524" sId="1">
    <oc r="I65">
      <v>2</v>
    </oc>
    <nc r="I65"/>
  </rcc>
  <rcc rId="90525" sId="1">
    <oc r="I66">
      <v>5</v>
    </oc>
    <nc r="I66"/>
  </rcc>
  <rcc rId="90526" sId="1">
    <oc r="I67">
      <v>15</v>
    </oc>
    <nc r="I67"/>
  </rcc>
  <rcc rId="90527" sId="1">
    <oc r="I68">
      <v>20</v>
    </oc>
    <nc r="I68"/>
  </rcc>
  <rcc rId="90528" sId="1">
    <oc r="I96">
      <v>15</v>
    </oc>
    <nc r="I96"/>
  </rcc>
  <rcc rId="90529" sId="1">
    <oc r="I109">
      <v>3</v>
    </oc>
    <nc r="I109"/>
  </rcc>
  <rcc rId="90530" sId="1">
    <oc r="I117">
      <v>3</v>
    </oc>
    <nc r="I117"/>
  </rcc>
  <rcc rId="90531" sId="1">
    <oc r="I119">
      <v>2</v>
    </oc>
    <nc r="I119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2" sId="3" numFmtId="4">
    <oc r="H6">
      <v>79378</v>
    </oc>
    <nc r="H6">
      <v>15000</v>
    </nc>
  </rcc>
  <rcc rId="90533" sId="3">
    <oc r="F6" t="inlineStr">
      <is>
        <t xml:space="preserve">E-J </t>
      </is>
    </oc>
    <nc r="F6" t="inlineStr">
      <is>
        <t>SBD</t>
      </is>
    </nc>
  </rcc>
  <rfmt sheetId="3" sqref="D6">
    <dxf>
      <fill>
        <patternFill patternType="none">
          <bgColor auto="1"/>
        </patternFill>
      </fill>
    </dxf>
  </rfmt>
  <rrc rId="90534" sId="3" ref="A7:XFD7" action="deleteRow">
    <rfmt sheetId="3" xfDxf="1" sqref="A7:XFD7" start="0" length="0"/>
    <rcc rId="0" sId="3" dxf="1">
      <nc r="A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7" t="inlineStr">
        <is>
          <t>Castleton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7">
        <v>111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7" t="inlineStr">
        <is>
          <t>Cross  Hal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7">
        <v>0.08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7">
        <v>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7">
        <v>7.5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0535" sId="3" ref="A7:XFD7" action="deleteRow">
    <rfmt sheetId="3" xfDxf="1" sqref="A7:XFD7" start="0" length="0"/>
    <rcc rId="0" sId="3" dxf="1">
      <nc r="A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7" t="inlineStr">
        <is>
          <t>Castleton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7">
        <v>111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7">
        <v>0.08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7">
        <v>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7">
        <v>7.5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0536" sId="3">
    <oc r="N6" t="inlineStr">
      <is>
        <t>08/08 am</t>
      </is>
    </oc>
    <nc r="N6" t="inlineStr">
      <is>
        <t>08/16pm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27" sId="1" numFmtId="4">
    <oc r="J73">
      <v>3536</v>
    </oc>
    <nc r="J73">
      <v>2655</v>
    </nc>
  </rcc>
  <rrc rId="92528" sId="1" ref="A15:XFD15" action="insertRow"/>
  <rcc rId="92529" sId="1">
    <nc r="A15">
      <v>11</v>
    </nc>
  </rcc>
  <rcc rId="92530" sId="1">
    <nc r="B15">
      <v>102</v>
    </nc>
  </rcc>
  <rcc rId="92531" sId="1">
    <nc r="C15" t="inlineStr">
      <is>
        <t>Ardent Newton</t>
      </is>
    </nc>
  </rcc>
  <rcc rId="92532" sId="1">
    <nc r="D15">
      <v>13</v>
    </nc>
  </rcc>
  <rcc rId="92533" sId="1">
    <nc r="E15" t="inlineStr">
      <is>
        <t>Moundridge</t>
      </is>
    </nc>
  </rcc>
  <rcc rId="92534" sId="1">
    <nc r="F15">
      <v>11</v>
    </nc>
  </rcc>
  <rcc rId="92535" sId="1">
    <nc r="K15" t="inlineStr">
      <is>
        <t>Wheat/01</t>
      </is>
    </nc>
  </rcc>
  <rcc rId="92536" sId="1" numFmtId="4">
    <nc r="L15">
      <v>2141.0100000000002</v>
    </nc>
  </rcc>
  <rcc rId="92537" sId="1">
    <nc r="O15" t="inlineStr">
      <is>
        <t>10.5 pro cak avg July/Aug</t>
      </is>
    </nc>
  </rcc>
  <rcc rId="92538" sId="1">
    <nc r="G15" t="inlineStr">
      <is>
        <t>GM</t>
      </is>
    </nc>
  </rcc>
  <rcc rId="92539" sId="1">
    <nc r="I15">
      <v>1</v>
    </nc>
  </rcc>
  <rcc rId="92540" sId="1">
    <nc r="H15">
      <v>1</v>
    </nc>
  </rcc>
  <rcc rId="92541" sId="1" numFmtId="4">
    <nc r="M15">
      <v>0.11</v>
    </nc>
  </rcc>
  <rcc rId="92542" sId="1" numFmtId="4">
    <oc r="J106">
      <v>87095</v>
    </oc>
    <nc r="J106">
      <v>85260</v>
    </nc>
  </rcc>
  <rcc rId="92543" sId="1" numFmtId="4">
    <oc r="J193">
      <v>8922</v>
    </oc>
    <nc r="J193">
      <v>7971</v>
    </nc>
  </rcc>
  <rcc rId="92544" sId="1" numFmtId="4">
    <oc r="J177">
      <v>1998</v>
    </oc>
    <nc r="J177">
      <v>0</v>
    </nc>
  </rcc>
  <rcc rId="92545" sId="1" numFmtId="4">
    <oc r="J132">
      <v>14390</v>
    </oc>
    <nc r="J132">
      <v>10378</v>
    </nc>
  </rcc>
  <rcc rId="92546" sId="1" numFmtId="4">
    <oc r="J137">
      <v>15338</v>
    </oc>
    <nc r="J137">
      <v>14188</v>
    </nc>
  </rcc>
  <rcc rId="92547" sId="1" numFmtId="4">
    <oc r="J139">
      <v>14083</v>
    </oc>
    <nc r="J139">
      <v>12118</v>
    </nc>
  </rcc>
  <rcc rId="92548" sId="1" numFmtId="4">
    <oc r="J14">
      <v>130976</v>
    </oc>
    <nc r="J14">
      <v>128202</v>
    </nc>
  </rcc>
  <rcc rId="92549" sId="1" numFmtId="4">
    <oc r="J35">
      <v>48199</v>
    </oc>
    <nc r="J35">
      <v>38247</v>
    </nc>
  </rcc>
  <rcc rId="92550" sId="1" numFmtId="4">
    <oc r="J44">
      <v>4801</v>
    </oc>
    <nc r="J44">
      <v>47109</v>
    </nc>
  </rcc>
  <rcc rId="92551" sId="1" numFmtId="4">
    <oc r="J59">
      <v>35179</v>
    </oc>
    <nc r="J59">
      <v>23241</v>
    </nc>
  </rcc>
  <rcc rId="92552" sId="1" numFmtId="4">
    <oc r="J52">
      <v>3487</v>
    </oc>
    <nc r="J52">
      <v>10976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94" sId="1" numFmtId="4">
    <oc r="J144">
      <v>53660</v>
    </oc>
    <nc r="J144">
      <v>52718</v>
    </nc>
  </rcc>
  <rcc rId="93995" sId="1" numFmtId="4">
    <oc r="J76">
      <v>82470</v>
    </oc>
    <nc r="J76">
      <v>79697</v>
    </nc>
  </rcc>
  <rcc rId="93996" sId="1" numFmtId="4">
    <oc r="J38">
      <v>15605</v>
    </oc>
    <nc r="J38">
      <v>14672</v>
    </nc>
  </rcc>
  <rrc rId="93997" sId="1" ref="A103:XFD103" action="insertRow"/>
  <rcc rId="93998" sId="1">
    <nc r="A103">
      <v>11</v>
    </nc>
  </rcc>
  <rcc rId="93999" sId="1">
    <nc r="B103">
      <v>6278</v>
    </nc>
  </rcc>
  <rcc rId="94000" sId="1">
    <nc r="C103" t="inlineStr">
      <is>
        <t>West Plains Springdale</t>
      </is>
    </nc>
  </rcc>
  <rcc rId="94001" sId="1">
    <nc r="D103">
      <v>18704</v>
    </nc>
  </rcc>
  <rcc rId="94002" sId="1">
    <nc r="O103" t="inlineStr">
      <is>
        <t>Aug</t>
      </is>
    </nc>
  </rcc>
  <rcc rId="94003" sId="1">
    <nc r="E103" t="inlineStr">
      <is>
        <t>Hammond</t>
      </is>
    </nc>
  </rcc>
  <rcc rId="94004" sId="1">
    <nc r="F103">
      <v>632</v>
    </nc>
  </rcc>
  <rcc rId="94005" sId="1">
    <nc r="G103" t="inlineStr">
      <is>
        <t>Muddy Wanter</t>
      </is>
    </nc>
  </rcc>
  <rcc rId="94006" sId="1">
    <nc r="H103">
      <v>1</v>
    </nc>
  </rcc>
  <rcc rId="94007" sId="1">
    <nc r="I103">
      <v>1</v>
    </nc>
  </rcc>
  <rcc rId="94008" sId="1" numFmtId="4">
    <nc r="K103" t="inlineStr">
      <is>
        <t>Corn/04</t>
      </is>
    </nc>
  </rcc>
  <rcc rId="94009" sId="1" numFmtId="4">
    <nc r="J103">
      <v>925</v>
    </nc>
  </rcc>
  <rcc rId="94010" sId="1" numFmtId="4">
    <nc r="L103">
      <v>6014.03</v>
    </nc>
  </rcc>
  <rcc rId="94011" sId="1" numFmtId="4">
    <nc r="M103">
      <v>0.5</v>
    </nc>
  </rcc>
  <rfmt sheetId="4" sqref="A14" start="0" length="0">
    <dxf/>
  </rfmt>
  <rfmt sheetId="4" sqref="B14" start="0" length="0">
    <dxf>
      <font>
        <color auto="1"/>
      </font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  <numFmt numFmtId="0" formatCode="General"/>
    </dxf>
  </rfmt>
  <rfmt sheetId="4" sqref="D14" start="0" length="0">
    <dxf>
      <font>
        <color auto="1"/>
      </font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  <numFmt numFmtId="0" formatCode="General"/>
    </dxf>
  </rfmt>
  <rfmt sheetId="4" sqref="F14" start="0" length="0">
    <dxf>
      <alignment wrapText="0" readingOrder="0"/>
    </dxf>
  </rfmt>
  <rfmt sheetId="4" sqref="G14" start="0" length="0">
    <dxf>
      <numFmt numFmtId="0" formatCode="General"/>
    </dxf>
  </rfmt>
  <rfmt sheetId="4" sqref="H14" start="0" length="0">
    <dxf>
      <font>
        <sz val="11"/>
        <color theme="1"/>
        <name val="Calibri"/>
        <scheme val="minor"/>
      </font>
      <numFmt numFmtId="0" formatCode="General"/>
    </dxf>
  </rfmt>
  <rfmt sheetId="4" sqref="I14" start="0" length="0">
    <dxf>
      <numFmt numFmtId="0" formatCode="General"/>
    </dxf>
  </rfmt>
  <rfmt sheetId="4" sqref="K14" start="0" length="0">
    <dxf/>
  </rfmt>
  <rfmt sheetId="4" sqref="L14" start="0" length="0">
    <dxf>
      <numFmt numFmtId="2" formatCode="0.00"/>
    </dxf>
  </rfmt>
  <rcc rId="94012" sId="1">
    <oc r="G100" t="inlineStr">
      <is>
        <t>Simmons in Decatur West Plains 3731446</t>
      </is>
    </oc>
    <nc r="G100" t="inlineStr">
      <is>
        <t>Tyson Springdale # CHS18PE0140</t>
      </is>
    </nc>
  </rcc>
  <rcc rId="94013" sId="1" numFmtId="4">
    <oc r="J101">
      <v>4050</v>
    </oc>
    <nc r="J101">
      <v>3185</v>
    </nc>
  </rcc>
  <rcc rId="94014" sId="1" numFmtId="4">
    <oc r="J141">
      <v>5000</v>
    </oc>
    <nc r="J141">
      <v>3035</v>
    </nc>
  </rcc>
  <rcc rId="94015" sId="1" numFmtId="4">
    <oc r="J45">
      <v>100254</v>
    </oc>
    <nc r="J45">
      <v>98244</v>
    </nc>
  </rcc>
  <rcc rId="94016" sId="1" numFmtId="4">
    <oc r="J134">
      <v>14803</v>
    </oc>
    <nc r="J134">
      <v>4600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7" sId="3" numFmtId="4">
    <oc r="H3">
      <v>216000</v>
    </oc>
    <nc r="H3">
      <v>189000</v>
    </nc>
  </rcc>
  <rcc rId="90538" sId="3">
    <oc r="N3" t="inlineStr">
      <is>
        <t>08/08 am</t>
      </is>
    </oc>
    <nc r="N3" t="inlineStr">
      <is>
        <t>8/16pm</t>
      </is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9" sId="3" numFmtId="4">
    <oc r="H9">
      <v>114000</v>
    </oc>
    <nc r="H9">
      <v>87200</v>
    </nc>
  </rcc>
  <rcc rId="90540" sId="3">
    <oc r="N9" t="inlineStr">
      <is>
        <t>08/08 am</t>
      </is>
    </oc>
    <nc r="N9" t="inlineStr">
      <is>
        <t>08/16pm</t>
      </is>
    </nc>
  </rcc>
  <rcc rId="90541" sId="3">
    <oc r="N10" t="inlineStr">
      <is>
        <t>08/08 am</t>
      </is>
    </oc>
    <nc r="N10"/>
  </rcc>
  <rcc rId="90542" sId="3" numFmtId="4">
    <oc r="H11">
      <v>271800</v>
    </oc>
    <nc r="H11">
      <v>228300</v>
    </nc>
  </rcc>
  <rcc rId="90543" sId="3">
    <oc r="N11" t="inlineStr">
      <is>
        <t>08/08 am</t>
      </is>
    </oc>
    <nc r="N11" t="inlineStr">
      <is>
        <t>08/16pm</t>
      </is>
    </nc>
  </rcc>
  <rcc rId="90544" sId="3" numFmtId="4">
    <oc r="H19">
      <v>407700</v>
    </oc>
    <nc r="H19">
      <v>386300</v>
    </nc>
  </rcc>
  <rcc rId="90545" sId="3">
    <oc r="N19" t="inlineStr">
      <is>
        <t>08/08 am</t>
      </is>
    </oc>
    <nc r="N19" t="inlineStr">
      <is>
        <t>08/16pm</t>
      </is>
    </nc>
  </rcc>
  <rcc rId="90546" sId="3" numFmtId="4">
    <oc r="H26">
      <v>296650</v>
    </oc>
    <nc r="H26">
      <v>276950</v>
    </nc>
  </rcc>
  <rcc rId="90547" sId="3">
    <oc r="N26" t="inlineStr">
      <is>
        <t>08/08 am</t>
      </is>
    </oc>
    <nc r="N26" t="inlineStr">
      <is>
        <t>08/16pm</t>
      </is>
    </nc>
  </rcc>
  <rcc rId="90548" sId="3">
    <oc r="N28" t="inlineStr">
      <is>
        <t>08/08 am</t>
      </is>
    </oc>
    <nc r="N28"/>
  </rcc>
  <rcc rId="90549" sId="2" numFmtId="4">
    <oc r="H28">
      <v>90000</v>
    </oc>
    <nc r="H28">
      <v>25000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0" sId="3" numFmtId="4">
    <oc r="H28">
      <v>321650</v>
    </oc>
    <nc r="H28"/>
  </rcc>
  <rcv guid="{96C6E51E-1BFE-4D07-8D74-EF8ACD31C564}" action="delete"/>
  <rdn rId="0" localSheetId="1" customView="1" name="Z_96C6E51E_1BFE_4D07_8D74_EF8ACD31C564_.wvu.FilterData" hidden="1" oldHidden="1">
    <formula>TMACNTRTSHIPR!$G$1:$G$198</formula>
    <oldFormula>TMACNTRTSHIPR!$G$1:$G$198</oldFormula>
  </rdn>
  <rdn rId="0" localSheetId="2" customView="1" name="Z_96C6E51E_1BFE_4D07_8D74_EF8ACD31C564_.wvu.FilterData" hidden="1" oldHidden="1">
    <formula>'transfers storage'!$F$8:$F$35</formula>
    <oldFormula>'transfers storage'!$F$8:$F$35</oldFormula>
  </rdn>
  <rdn rId="0" localSheetId="3" customView="1" name="Z_96C6E51E_1BFE_4D07_8D74_EF8ACD31C564_.wvu.FilterData" hidden="1" oldHidden="1">
    <formula>'Yoder 2018 fill'!$F$2:$F$44</formula>
    <oldFormula>'Yoder 2018 fill'!$F$2:$F$44</oldFormula>
  </rdn>
  <rdn rId="0" localSheetId="5" customView="1" name="Z_96C6E51E_1BFE_4D07_8D74_EF8ACD31C564_.wvu.FilterData" hidden="1" oldHidden="1">
    <formula>'Third Party'!$J$1:$J$21</formula>
    <oldFormula>'Third Party'!$J$1:$J$21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6" sId="3" numFmtId="4">
    <oc r="G5">
      <v>1</v>
    </oc>
    <nc r="G5"/>
  </rcc>
  <rcc rId="90557" sId="3" numFmtId="4">
    <oc r="G6">
      <v>2</v>
    </oc>
    <nc r="G6"/>
  </rcc>
  <rcc rId="90558" sId="3" numFmtId="4">
    <oc r="G9">
      <v>1</v>
    </oc>
    <nc r="G9"/>
  </rcc>
  <rcc rId="90559" sId="3">
    <oc r="G10" t="inlineStr">
      <is>
        <t>?</t>
      </is>
    </oc>
    <nc r="G10"/>
  </rcc>
  <rcc rId="90560" sId="3" numFmtId="4">
    <oc r="G13">
      <v>1</v>
    </oc>
    <nc r="G13"/>
  </rcc>
  <rcc rId="90561" sId="3" numFmtId="4">
    <oc r="G14">
      <v>1</v>
    </oc>
    <nc r="G14"/>
  </rcc>
  <rcc rId="90562" sId="3" numFmtId="4">
    <oc r="G15">
      <v>1</v>
    </oc>
    <nc r="G15"/>
  </rcc>
  <rcc rId="90563" sId="3" numFmtId="4">
    <oc r="G16">
      <v>1</v>
    </oc>
    <nc r="G16"/>
  </rcc>
  <rcc rId="90564" sId="3" numFmtId="4">
    <oc r="G17">
      <v>1</v>
    </oc>
    <nc r="G17"/>
  </rcc>
  <rcc rId="90565" sId="3" numFmtId="4">
    <oc r="G19">
      <v>2</v>
    </oc>
    <nc r="G19"/>
  </rcc>
  <rcc rId="90566" sId="3" numFmtId="4">
    <oc r="G29">
      <v>2</v>
    </oc>
    <nc r="G29"/>
  </rcc>
  <rcc rId="90567" sId="3" numFmtId="4">
    <oc r="G30">
      <v>2</v>
    </oc>
    <nc r="G30"/>
  </rcc>
  <rcc rId="90568" sId="3" numFmtId="4">
    <oc r="G31">
      <v>1</v>
    </oc>
    <nc r="G31"/>
  </rcc>
  <rcc rId="90569" sId="3" numFmtId="4">
    <oc r="G32">
      <v>1</v>
    </oc>
    <nc r="G32"/>
  </rcc>
  <rcc rId="90570" sId="3" numFmtId="4">
    <oc r="G33">
      <v>1</v>
    </oc>
    <nc r="G33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571" sId="1" ref="A156:XFD156" action="insertRow"/>
  <rrc rId="90572" sId="1" ref="A156:XFD156" action="insertRow"/>
  <rcc rId="90573" sId="1">
    <nc r="A157">
      <v>11</v>
    </nc>
  </rcc>
  <rcc rId="90574" sId="1">
    <nc r="B157">
      <v>6275</v>
    </nc>
  </rcc>
  <rcc rId="90575" sId="1">
    <nc r="C157" t="inlineStr">
      <is>
        <t>ADM Deerfield</t>
      </is>
    </nc>
  </rcc>
  <rcc rId="90576" sId="1">
    <nc r="D157">
      <v>700251</v>
    </nc>
  </rcc>
  <rcc rId="90577" sId="1">
    <nc r="E157" t="inlineStr">
      <is>
        <t>Unpriced</t>
      </is>
    </nc>
  </rcc>
  <rcc rId="90578" sId="1">
    <nc r="F157">
      <v>1</v>
    </nc>
  </rcc>
  <rcc rId="90579" sId="1" numFmtId="4">
    <nc r="J157">
      <v>75000</v>
    </nc>
  </rcc>
  <rcc rId="90580" sId="1">
    <nc r="K157" t="inlineStr">
      <is>
        <t>Soybeans/03</t>
      </is>
    </nc>
  </rcc>
  <rcc rId="90581" sId="1" numFmtId="4">
    <nc r="L157">
      <v>29660</v>
    </nc>
  </rcc>
  <rcc rId="90582" sId="1">
    <nc r="O157" t="inlineStr">
      <is>
        <t>Oct/Nov</t>
      </is>
    </nc>
  </rcc>
  <rcv guid="{ABBE7059-2F63-4761-B7FD-14B6F0DD97ED}" action="delete"/>
  <rdn rId="0" localSheetId="1" customView="1" name="Z_ABBE7059_2F63_4761_B7FD_14B6F0DD97ED_.wvu.FilterData" hidden="1" oldHidden="1">
    <formula>TMACNTRTSHIPR!$G$1:$G$200</formula>
    <oldFormula>TMACNTRTSHIPR!$G$1:$G$200</oldFormula>
  </rdn>
  <rdn rId="0" localSheetId="2" customView="1" name="Z_ABBE7059_2F63_4761_B7FD_14B6F0DD97ED_.wvu.FilterData" hidden="1" oldHidden="1">
    <formula>'transfers storage'!$F$8:$F$35</formula>
    <oldFormula>'transfers storage'!$F$8:$F$35</oldFormula>
  </rdn>
  <rdn rId="0" localSheetId="3" customView="1" name="Z_ABBE7059_2F63_4761_B7FD_14B6F0DD97ED_.wvu.FilterData" hidden="1" oldHidden="1">
    <formula>'Yoder 2018 fill'!$F$2:$F$44</formula>
    <oldFormula>'Yoder 2018 fill'!$F$2:$F$44</oldFormula>
  </rdn>
  <rdn rId="0" localSheetId="5" customView="1" name="Z_ABBE7059_2F63_4761_B7FD_14B6F0DD97ED_.wvu.FilterData" hidden="1" oldHidden="1">
    <formula>'Third Party'!$J$1:$J$21</formula>
    <oldFormula>'Third Party'!$J$1:$J$21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88" sId="1" numFmtId="4">
    <oc r="J123">
      <v>135420</v>
    </oc>
    <nc r="J123">
      <v>121516</v>
    </nc>
  </rcc>
  <rcc rId="90589" sId="1" numFmtId="4">
    <oc r="J126">
      <v>7198</v>
    </oc>
    <nc r="J126">
      <v>4235</v>
    </nc>
  </rcc>
  <rcc rId="90590" sId="1" numFmtId="4">
    <oc r="J127">
      <v>7617</v>
    </oc>
    <nc r="J127">
      <v>6657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91" sId="1" numFmtId="4">
    <oc r="J137">
      <v>5997</v>
    </oc>
    <nc r="J137">
      <v>2063</v>
    </nc>
  </rcc>
  <rcc rId="90592" sId="1" numFmtId="4">
    <oc r="J169">
      <v>292209</v>
    </oc>
    <nc r="J169">
      <v>203856</v>
    </nc>
  </rcc>
  <rcc rId="90593" sId="1" numFmtId="4">
    <oc r="J181">
      <v>36479</v>
    </oc>
    <nc r="J181">
      <v>35572</v>
    </nc>
  </rcc>
  <rcc rId="90594" sId="1" numFmtId="4">
    <oc r="J188">
      <v>27467</v>
    </oc>
    <nc r="J188">
      <v>22453</v>
    </nc>
  </rcc>
  <rcc rId="90595" sId="1" numFmtId="4">
    <oc r="J116">
      <v>4138</v>
    </oc>
    <nc r="J116">
      <v>1100</v>
    </nc>
  </rcc>
  <rcc rId="90596" sId="1" numFmtId="4">
    <oc r="J117">
      <v>8127</v>
    </oc>
    <nc r="J117">
      <v>3288</v>
    </nc>
  </rcc>
  <rcc rId="90597" sId="1" numFmtId="4">
    <oc r="J91">
      <v>45433</v>
    </oc>
    <nc r="J91">
      <v>34435</v>
    </nc>
  </rcc>
  <rcc rId="90598" sId="1" numFmtId="4">
    <oc r="J64">
      <v>23938</v>
    </oc>
    <nc r="J64">
      <v>21124</v>
    </nc>
  </rcc>
  <rcc rId="90599" sId="1" numFmtId="4">
    <oc r="J18">
      <v>2500</v>
    </oc>
    <nc r="J18">
      <v>2232</v>
    </nc>
  </rcc>
  <rrc rId="90600" sId="1" ref="A23:XFD23" action="deleteRow">
    <rfmt sheetId="1" xfDxf="1" sqref="A23:XFD23" start="0" length="0"/>
    <rcc rId="0" sId="1" dxf="1">
      <nc r="A2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3">
        <v>2200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3" t="inlineStr">
        <is>
          <t>AGP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>
        <v>21703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3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3" t="inlineStr">
        <is>
          <t>Myron Koch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3">
        <v>-304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3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3">
        <v>6000231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3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0601" sId="1" numFmtId="4">
    <oc r="J3">
      <v>5120</v>
    </oc>
    <nc r="J3">
      <v>-410</v>
    </nc>
  </rcc>
  <rcc rId="90602" sId="1" numFmtId="4">
    <oc r="J6">
      <v>17751</v>
    </oc>
    <nc r="J6">
      <v>16767</v>
    </nc>
  </rcc>
  <rcc rId="90603" sId="1" numFmtId="4">
    <oc r="J12">
      <v>169416</v>
    </oc>
    <nc r="J12">
      <v>160999</v>
    </nc>
  </rcc>
  <rcc rId="90604" sId="1" numFmtId="4">
    <oc r="J24">
      <v>27240</v>
    </oc>
    <nc r="J24">
      <v>8673</v>
    </nc>
  </rcc>
  <rcc rId="90605" sId="1" numFmtId="4">
    <oc r="J25">
      <v>28751</v>
    </oc>
    <nc r="J25">
      <v>5357</v>
    </nc>
  </rcc>
  <rcc rId="90606" sId="1" numFmtId="4">
    <oc r="J30">
      <v>45116</v>
    </oc>
    <nc r="J30">
      <v>23836</v>
    </nc>
  </rcc>
  <rcc rId="90607" sId="1" numFmtId="4">
    <oc r="J31">
      <v>48755</v>
    </oc>
    <nc r="J31">
      <v>36197</v>
    </nc>
  </rcc>
  <rcc rId="90608" sId="1" numFmtId="4">
    <oc r="J35">
      <v>27529</v>
    </oc>
    <nc r="J35">
      <v>22029</v>
    </nc>
  </rcc>
  <rcc rId="90609" sId="1" numFmtId="4">
    <oc r="J53">
      <v>15000</v>
    </oc>
    <nc r="J53">
      <v>13188</v>
    </nc>
  </rcc>
  <rcc rId="90610" sId="1" numFmtId="4">
    <oc r="J54">
      <v>20000</v>
    </oc>
    <nc r="J54">
      <v>11046</v>
    </nc>
  </rcc>
  <rcc rId="90611" sId="1" numFmtId="4">
    <oc r="J55">
      <v>20000</v>
    </oc>
    <nc r="J55"/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612" sId="1" ref="A31:XFD31" action="insertRow"/>
  <rcc rId="90613" sId="1">
    <nc r="G31" t="inlineStr">
      <is>
        <t>Pitts</t>
      </is>
    </nc>
  </rcc>
  <rcc rId="90614" sId="1">
    <nc r="A31">
      <v>11</v>
    </nc>
  </rcc>
  <rcc rId="90615" sId="1">
    <nc r="B31">
      <v>2301</v>
    </nc>
  </rcc>
  <rcc rId="90616" sId="1">
    <nc r="C31" t="inlineStr">
      <is>
        <t>Bunge Emporia</t>
      </is>
    </nc>
  </rcc>
  <rcc rId="90617" sId="1">
    <nc r="D31">
      <v>5591</v>
    </nc>
  </rcc>
  <rcc rId="90618" sId="1">
    <nc r="E31" t="inlineStr">
      <is>
        <t>Manhattan</t>
      </is>
    </nc>
  </rcc>
  <rcc rId="90619" sId="1">
    <nc r="F31">
      <v>293</v>
    </nc>
  </rcc>
  <rcc rId="90620" sId="1">
    <nc r="K31" t="inlineStr">
      <is>
        <t>Beans/03</t>
      </is>
    </nc>
  </rcc>
  <rcc rId="90621" sId="1" numFmtId="4">
    <nc r="L31">
      <v>2001657985.04</v>
    </nc>
  </rcc>
  <rcc rId="90622" sId="1" numFmtId="4">
    <nc r="M31">
      <v>0.31</v>
    </nc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623" sId="1" ref="A120:XFD120" action="insertRow"/>
  <rrc rId="90624" sId="1" ref="A120:XFD120" action="insertRow"/>
  <rrc rId="90625" sId="1" ref="A120:XFD120" action="insertRow"/>
  <rcc rId="90626" sId="1">
    <nc r="A120">
      <v>11</v>
    </nc>
  </rcc>
  <rcc rId="90627" sId="1">
    <nc r="B120">
      <v>6282</v>
    </nc>
  </rcc>
  <rcc rId="90628" sId="1">
    <nc r="C120" t="inlineStr">
      <is>
        <t>CGB</t>
      </is>
    </nc>
  </rcc>
  <rcc rId="90629" sId="1">
    <nc r="D120">
      <v>15921</v>
    </nc>
  </rcc>
  <rcc rId="90630" sId="1">
    <nc r="E120" t="inlineStr">
      <is>
        <t>Coffeyville</t>
      </is>
    </nc>
  </rcc>
  <rcc rId="90631" sId="1">
    <nc r="F120">
      <v>630</v>
    </nc>
  </rcc>
  <rcc rId="90632" sId="1">
    <nc r="K120" t="inlineStr">
      <is>
        <t>Wheat/01</t>
      </is>
    </nc>
  </rcc>
  <rcc rId="90633" sId="1" numFmtId="4">
    <nc r="L120">
      <v>41680</v>
    </nc>
  </rcc>
  <rcc rId="90634" sId="1" numFmtId="4">
    <nc r="M120">
      <v>0.3</v>
    </nc>
  </rcc>
  <rcc rId="90635" sId="1">
    <nc r="A121">
      <v>11</v>
    </nc>
  </rcc>
  <rcc rId="90636" sId="1">
    <nc r="B121">
      <v>6282</v>
    </nc>
  </rcc>
  <rcc rId="90637" sId="1">
    <nc r="C121" t="inlineStr">
      <is>
        <t>CGB</t>
      </is>
    </nc>
  </rcc>
  <rcc rId="90638" sId="1">
    <nc r="D121">
      <v>15921</v>
    </nc>
  </rcc>
  <rcc rId="90639" sId="1">
    <nc r="E121" t="inlineStr">
      <is>
        <t>Coffeyville</t>
      </is>
    </nc>
  </rcc>
  <rcc rId="90640" sId="1">
    <nc r="F121">
      <v>630</v>
    </nc>
  </rcc>
  <rcc rId="90641" sId="1">
    <nc r="K121" t="inlineStr">
      <is>
        <t>Wheat/01</t>
      </is>
    </nc>
  </rcc>
  <rcc rId="90642" sId="1" numFmtId="4">
    <nc r="L121">
      <v>41680</v>
    </nc>
  </rcc>
  <rcc rId="90643" sId="1" numFmtId="4">
    <nc r="M121">
      <v>0.3</v>
    </nc>
  </rcc>
  <rcc rId="90644" sId="1">
    <nc r="A122">
      <v>11</v>
    </nc>
  </rcc>
  <rcc rId="90645" sId="1">
    <nc r="B122">
      <v>6282</v>
    </nc>
  </rcc>
  <rcc rId="90646" sId="1">
    <nc r="C122" t="inlineStr">
      <is>
        <t>CGB</t>
      </is>
    </nc>
  </rcc>
  <rcc rId="90647" sId="1">
    <nc r="D122">
      <v>15921</v>
    </nc>
  </rcc>
  <rcc rId="90648" sId="1">
    <nc r="E122" t="inlineStr">
      <is>
        <t>Coffeyville</t>
      </is>
    </nc>
  </rcc>
  <rcc rId="90649" sId="1">
    <nc r="F122">
      <v>630</v>
    </nc>
  </rcc>
  <rcc rId="90650" sId="1">
    <nc r="G122" t="inlineStr">
      <is>
        <t>Darrell Peak</t>
      </is>
    </nc>
  </rcc>
  <rcc rId="90651" sId="1">
    <nc r="K122" t="inlineStr">
      <is>
        <t>Wheat/01</t>
      </is>
    </nc>
  </rcc>
  <rcc rId="90652" sId="1" numFmtId="4">
    <nc r="M122">
      <v>0.3</v>
    </nc>
  </rcc>
  <rcc rId="90653" sId="1">
    <nc r="G120" t="inlineStr">
      <is>
        <t>MT Baker</t>
      </is>
    </nc>
  </rcc>
  <rcc rId="90654" sId="1">
    <nc r="G121" t="inlineStr">
      <is>
        <t>Jim Nusz</t>
      </is>
    </nc>
  </rcc>
  <rcc rId="90655" sId="1" numFmtId="4">
    <nc r="J122">
      <v>20000</v>
    </nc>
  </rcc>
  <rcc rId="90656" sId="1" numFmtId="4">
    <nc r="L122">
      <v>41456</v>
    </nc>
  </rcc>
  <rcc rId="90657" sId="1" numFmtId="4">
    <oc r="J119">
      <v>10000</v>
    </oc>
    <nc r="J119">
      <v>9099</v>
    </nc>
  </rcc>
  <rrc rId="90658" sId="1" ref="A162:XFD162" action="deleteRow">
    <rfmt sheetId="1" xfDxf="1" sqref="A162:XFD162" start="0" length="0"/>
    <rcc rId="0" sId="1" dxf="1">
      <nc r="A16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2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2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2" t="inlineStr">
        <is>
          <t>Baugher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6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2">
        <v>20000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2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2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62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659" sId="1" numFmtId="4">
    <oc r="J185">
      <v>4489</v>
    </oc>
    <nc r="J185">
      <v>3552</v>
    </nc>
  </rcc>
  <rcc rId="90660" sId="1" numFmtId="4">
    <oc r="J91">
      <v>34435</v>
    </oc>
    <nc r="J91">
      <v>33435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1" sId="3" numFmtId="4">
    <oc r="H29">
      <v>39000</v>
    </oc>
    <nc r="H29">
      <v>10300</v>
    </nc>
  </rcc>
  <rfmt sheetId="3" sqref="D29">
    <dxf>
      <fill>
        <patternFill patternType="none">
          <bgColor auto="1"/>
        </patternFill>
      </fill>
    </dxf>
  </rfmt>
  <rcc rId="90662" sId="3">
    <oc r="N29" t="inlineStr">
      <is>
        <t>08/08 am</t>
      </is>
    </oc>
    <nc r="N29" t="inlineStr">
      <is>
        <t>8/16pm</t>
      </is>
    </nc>
  </rcc>
  <rcc rId="90663" sId="3" numFmtId="4">
    <oc r="H30">
      <v>111000</v>
    </oc>
    <nc r="H30">
      <v>67600</v>
    </nc>
  </rcc>
  <rcc rId="90664" sId="3">
    <oc r="N30" t="inlineStr">
      <is>
        <t>08/08 am</t>
      </is>
    </oc>
    <nc r="N30" t="inlineStr">
      <is>
        <t>08/16pm</t>
      </is>
    </nc>
  </rcc>
  <rcc rId="90665" sId="3" numFmtId="4">
    <oc r="H23">
      <v>43000</v>
    </oc>
    <nc r="H23">
      <v>3800</v>
    </nc>
  </rcc>
  <rcc rId="90666" sId="3">
    <nc r="F23" t="inlineStr">
      <is>
        <t>SBD</t>
      </is>
    </nc>
  </rcc>
  <rfmt sheetId="3" sqref="D23">
    <dxf>
      <fill>
        <patternFill patternType="none">
          <bgColor auto="1"/>
        </patternFill>
      </fill>
    </dxf>
  </rfmt>
  <rrc rId="90667" sId="3" ref="A24:XFD24" action="deleteRow">
    <rfmt sheetId="3" xfDxf="1" sqref="A24:XFD24" start="0" length="0"/>
    <rcc rId="0" sId="3" dxf="1">
      <nc r="A24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4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4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4" t="inlineStr">
        <is>
          <t>Partridge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4">
        <v>540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4" t="inlineStr">
        <is>
          <t>J Miller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4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4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4">
        <v>16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4">
        <v>2.75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4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0668" sId="10" numFmtId="19">
    <oc r="B1">
      <v>43328</v>
    </oc>
    <nc r="B1">
      <v>43329</v>
    </nc>
  </rcc>
  <rcc rId="90669" sId="10">
    <oc r="B12" t="inlineStr">
      <is>
        <t>Longford</t>
      </is>
    </oc>
    <nc r="B12" t="inlineStr">
      <is>
        <t>out service</t>
      </is>
    </nc>
  </rcc>
  <rcc rId="90670" sId="10">
    <oc r="C12" t="inlineStr">
      <is>
        <t>Bennington</t>
      </is>
    </oc>
    <nc r="C12"/>
  </rcc>
  <rcc rId="90671" sId="10">
    <oc r="D12" t="inlineStr">
      <is>
        <t>wheat</t>
      </is>
    </oc>
    <nc r="D12"/>
  </rcc>
  <rcc rId="90672" sId="10">
    <oc r="E12" t="inlineStr">
      <is>
        <t>transfer</t>
      </is>
    </oc>
    <nc r="E12"/>
  </rcc>
  <rcc rId="90673" sId="10">
    <oc r="F12" t="inlineStr">
      <is>
        <t>same</t>
      </is>
    </oc>
    <nc r="F12"/>
  </rcc>
  <rcc rId="90674" sId="10" numFmtId="11">
    <oc r="G12">
      <v>0.1</v>
    </oc>
    <nc r="G12"/>
  </rcc>
  <rcc rId="90675" sId="10">
    <oc r="B3" t="inlineStr">
      <is>
        <t>Lindsborg</t>
      </is>
    </oc>
    <nc r="B3" t="inlineStr">
      <is>
        <t>Galva</t>
      </is>
    </nc>
  </rcc>
  <rcc rId="90676" sId="10">
    <oc r="C3" t="inlineStr">
      <is>
        <t>MKC Galva</t>
      </is>
    </oc>
    <nc r="C3" t="inlineStr">
      <is>
        <t>Canton</t>
      </is>
    </nc>
  </rcc>
  <rcc rId="90677" sId="10" numFmtId="11">
    <oc r="G3">
      <v>0.1</v>
    </oc>
    <nc r="G3">
      <v>7.0000000000000007E-2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017" sId="1" ref="A128:XFD128" action="deleteRow">
    <rfmt sheetId="1" xfDxf="1" sqref="A128:XFD128" start="0" length="0"/>
    <rcc rId="0" sId="1" dxf="1">
      <nc r="A12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8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8" t="inlineStr">
        <is>
          <t>Commerce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8">
        <v>30323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28" t="inlineStr">
        <is>
          <t>Nickerson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8">
        <v>510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2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8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28">
        <v>893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28" t="inlineStr">
        <is>
          <t>Milo/02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8">
        <v>7380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2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28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28" t="inlineStr">
        <is>
          <t>30 day</t>
        </is>
      </nc>
      <n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678" sId="2" ref="A27:XFD27" action="deleteRow">
    <rfmt sheetId="2" xfDxf="1" sqref="A27:XFD27" start="0" length="0"/>
    <rcc rId="0" sId="2" dxf="1">
      <nc r="A27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7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7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7" t="inlineStr">
        <is>
          <t>Moundridge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7">
        <v>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27">
        <v>15000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7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7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7" t="inlineStr">
        <is>
          <t>High Pro 14%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N27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0679" sId="2" ref="A15:XFD15" action="insertRow"/>
  <rrc rId="90680" sId="2" ref="A15:XFD15" action="insertRow"/>
  <rcc rId="90681" sId="2">
    <nc r="A15">
      <v>561</v>
    </nc>
  </rcc>
  <rcc rId="90682" sId="2">
    <nc r="B15" t="inlineStr">
      <is>
        <t>Canton Bunk</t>
      </is>
    </nc>
  </rcc>
  <rcc rId="90683" sId="2">
    <nc r="D15" t="inlineStr">
      <is>
        <t>Canton Term</t>
      </is>
    </nc>
  </rcc>
  <rcc rId="90684" sId="2">
    <nc r="E15">
      <v>61504</v>
    </nc>
  </rcc>
  <rfmt sheetId="2" sqref="F15">
    <dxf>
      <fill>
        <patternFill patternType="solid">
          <bgColor rgb="FFFFFF00"/>
        </patternFill>
      </fill>
    </dxf>
  </rfmt>
  <rcc rId="90685" sId="2">
    <nc r="I15" t="inlineStr">
      <is>
        <t>Wheat/01</t>
      </is>
    </nc>
  </rcc>
  <rcc rId="90686" sId="2">
    <nc r="M15" t="inlineStr">
      <is>
        <t>New Crop</t>
      </is>
    </nc>
  </rcc>
  <rcc rId="90687" sId="2">
    <nc r="K15" t="inlineStr">
      <is>
        <t>75/hr</t>
      </is>
    </nc>
  </rcc>
  <rcc rId="90688" sId="2">
    <nc r="F15" t="inlineStr">
      <is>
        <t>6 Trucks 8/20</t>
      </is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89" sId="1" numFmtId="4">
    <oc r="J91">
      <v>33435</v>
    </oc>
    <nc r="J91">
      <v>31432</v>
    </nc>
  </rcc>
  <rcc rId="90690" sId="1" numFmtId="4">
    <oc r="J30">
      <v>23836</v>
    </oc>
    <nc r="J30">
      <v>19042</v>
    </nc>
  </rcc>
  <rcc rId="90691" sId="1" numFmtId="4">
    <oc r="J32">
      <v>36197</v>
    </oc>
    <nc r="J32">
      <v>21197</v>
    </nc>
  </rcc>
  <rcc rId="90692" sId="1" numFmtId="4">
    <oc r="J33">
      <v>6344</v>
    </oc>
    <nc r="J33">
      <v>5508</v>
    </nc>
  </rcc>
  <rcc rId="90693" sId="1" numFmtId="4">
    <oc r="J44">
      <v>7953</v>
    </oc>
    <nc r="J44">
      <v>6090</v>
    </nc>
  </rcc>
  <rcc rId="90694" sId="1" numFmtId="4">
    <oc r="J46">
      <v>2557</v>
    </oc>
    <nc r="J46">
      <v>1588</v>
    </nc>
  </rcc>
  <rcc rId="90695" sId="1" numFmtId="4">
    <oc r="J48">
      <v>1075</v>
    </oc>
    <nc r="J48">
      <v>0</v>
    </nc>
  </rcc>
  <rcc rId="90696" sId="1" numFmtId="4">
    <oc r="J47">
      <v>-1475</v>
    </oc>
    <nc r="J47">
      <v>0</v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TMACNTRTSHIPR!$G$1:$G$202</formula>
    <oldFormula>TMACNTRTSHIPR!$G$1:$G$202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fill'!$F$2:$F$43</formula>
    <oldFormula>'Yoder 2018 fill'!$F$2:$F$43</oldFormula>
  </rdn>
  <rdn rId="0" localSheetId="5" customView="1" name="Z_A6E4C668_F021_4E57_94F8_C58BC68DEBE8_.wvu.FilterData" hidden="1" oldHidden="1">
    <formula>'Third Party'!$J$1:$J$21</formula>
    <oldFormula>'Third Party'!$J$1:$J$21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702" sId="2" ref="A25:XFD25" action="deleteRow">
    <rfmt sheetId="2" xfDxf="1" sqref="A25:XFD25" start="0" length="0"/>
    <rcc rId="0" sId="2" dxf="1">
      <nc r="A2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5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5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5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25">
        <v>0.21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2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5" t="inlineStr">
        <is>
          <t>52 lb TW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03" sId="1" numFmtId="4">
    <oc r="J18">
      <v>2232</v>
    </oc>
    <nc r="J18">
      <v>2262</v>
    </nc>
  </rcc>
  <rcc rId="90704" sId="1" numFmtId="4">
    <oc r="J25">
      <v>5357</v>
    </oc>
    <nc r="J25">
      <v>3558</v>
    </nc>
  </rcc>
  <rcc rId="90705" sId="1" numFmtId="4">
    <oc r="J34">
      <v>0</v>
    </oc>
    <nc r="J34">
      <v>-436</v>
    </nc>
  </rcc>
  <rcc rId="90706" sId="1" numFmtId="4">
    <oc r="J36">
      <v>22029</v>
    </oc>
    <nc r="J36">
      <v>22034</v>
    </nc>
  </rcc>
  <rcc rId="90707" sId="1" numFmtId="4">
    <oc r="J39">
      <v>0</v>
    </oc>
    <nc r="J39">
      <v>-3068</v>
    </nc>
  </rcc>
  <rcc rId="90708" sId="1" numFmtId="4">
    <oc r="J44">
      <v>7953</v>
    </oc>
    <nc r="J44">
      <v>6091</v>
    </nc>
  </rcc>
  <rcft rId="90693" sheetId="1"/>
  <rcc rId="90709" sId="1" numFmtId="4">
    <oc r="J46">
      <v>2557</v>
    </oc>
    <nc r="J46">
      <v>1589</v>
    </nc>
  </rcc>
  <rcft rId="90694" sheetId="1"/>
  <rcc rId="90710" sId="1" numFmtId="4">
    <oc r="J47">
      <v>-1475</v>
    </oc>
    <nc r="J47">
      <v>-95</v>
    </nc>
  </rcc>
  <rcft rId="90696" sheetId="1"/>
  <rcc rId="90711" sId="1" numFmtId="4">
    <oc r="J48">
      <v>1075</v>
    </oc>
    <nc r="J48">
      <v>198</v>
    </nc>
  </rcc>
  <rcft rId="90695" sheetId="1"/>
  <rcc rId="90712" sId="1" numFmtId="4">
    <oc r="J75">
      <v>650</v>
    </oc>
    <nc r="J75">
      <v>691</v>
    </nc>
  </rcc>
  <rcc rId="90713" sId="1" numFmtId="4">
    <oc r="J76">
      <v>7044</v>
    </oc>
    <nc r="J76">
      <v>7084</v>
    </nc>
  </rcc>
  <rcc rId="90714" sId="1" numFmtId="4">
    <oc r="J77">
      <v>50000</v>
    </oc>
    <nc r="J77">
      <v>50038</v>
    </nc>
  </rcc>
  <rcc rId="90715" sId="1" numFmtId="4">
    <oc r="J83">
      <v>2863</v>
    </oc>
    <nc r="J83">
      <v>2865</v>
    </nc>
  </rcc>
  <rcc rId="90716" sId="1" numFmtId="4">
    <oc r="J84">
      <v>22061</v>
    </oc>
    <nc r="J84">
      <v>22062</v>
    </nc>
  </rcc>
  <rcc rId="90717" sId="1" numFmtId="4">
    <oc r="J91">
      <v>33435</v>
    </oc>
    <nc r="J91">
      <v>29525</v>
    </nc>
  </rcc>
  <rcft rId="90689" sheetId="1"/>
  <rcc rId="90718" sId="1" numFmtId="4">
    <oc r="J100">
      <v>13975</v>
    </oc>
    <nc r="J100">
      <v>6132</v>
    </nc>
  </rcc>
  <rcc rId="90719" sId="1" numFmtId="4">
    <oc r="J101">
      <v>33500</v>
    </oc>
    <nc r="J101">
      <v>29030</v>
    </nc>
  </rcc>
  <rcc rId="90720" sId="1" numFmtId="4">
    <oc r="J106">
      <v>8700</v>
    </oc>
    <nc r="J106">
      <v>738</v>
    </nc>
  </rcc>
  <rcc rId="90721" sId="1" numFmtId="4">
    <oc r="J109">
      <v>7032</v>
    </oc>
    <nc r="J109">
      <v>5520</v>
    </nc>
  </rcc>
  <rrc rId="90722" sId="1" ref="A110:XFD110" action="insertRow"/>
  <rcc rId="90723" sId="1">
    <nc r="A110">
      <v>11</v>
    </nc>
  </rcc>
  <rcc rId="90724" sId="1">
    <nc r="B110">
      <v>9998</v>
    </nc>
  </rcc>
  <rcc rId="90725" sId="1">
    <nc r="C110" t="inlineStr">
      <is>
        <t>Manns</t>
      </is>
    </nc>
  </rcc>
  <rcc rId="90726" sId="1">
    <nc r="D110">
      <v>26077</v>
    </nc>
  </rcc>
  <rcc rId="90727" sId="1">
    <nc r="E110" t="inlineStr">
      <is>
        <t>Whitewater</t>
      </is>
    </nc>
  </rcc>
  <rcc rId="90728" sId="1">
    <nc r="F110">
      <v>272</v>
    </nc>
  </rcc>
  <rcc rId="90729" sId="1" numFmtId="4">
    <nc r="J110">
      <v>0</v>
    </nc>
  </rcc>
  <rcc rId="90730" sId="1">
    <nc r="K110" t="inlineStr">
      <is>
        <t>Corn/04</t>
      </is>
    </nc>
  </rcc>
  <rcc rId="90731" sId="1" numFmtId="4">
    <nc r="L110">
      <v>7376.01</v>
    </nc>
  </rcc>
  <rcc rId="90732" sId="1" numFmtId="4">
    <oc r="J117">
      <v>1100</v>
    </oc>
    <nc r="J117">
      <v>85</v>
    </nc>
  </rcc>
  <rcc rId="90733" sId="1" numFmtId="4">
    <oc r="J127">
      <v>121516</v>
    </oc>
    <nc r="J127">
      <v>121529</v>
    </nc>
  </rcc>
  <rcc rId="90734" sId="1" numFmtId="4">
    <oc r="J128">
      <v>85400</v>
    </oc>
    <nc r="J128">
      <v>85380</v>
    </nc>
  </rcc>
  <rcc rId="90735" sId="1" numFmtId="4">
    <oc r="J130">
      <v>4235</v>
    </oc>
    <nc r="J130">
      <v>3221</v>
    </nc>
  </rcc>
  <rcc rId="90736" sId="1" numFmtId="4">
    <oc r="J131">
      <v>6657</v>
    </oc>
    <nc r="J131">
      <v>6656</v>
    </nc>
  </rcc>
  <rcc rId="90737" sId="1" numFmtId="4">
    <oc r="J169">
      <v>18000</v>
    </oc>
    <nc r="J169">
      <v>585</v>
    </nc>
  </rcc>
  <rcc rId="90738" sId="1" numFmtId="4">
    <oc r="J172">
      <v>203856</v>
    </oc>
    <nc r="J172">
      <v>202855</v>
    </nc>
  </rcc>
  <rrc rId="90739" sId="1" ref="A173:XFD173" action="insertRow"/>
  <rcc rId="90740" sId="1">
    <nc r="A173">
      <v>110</v>
    </nc>
  </rcc>
  <rcc rId="90741" sId="1">
    <nc r="B173">
      <v>6201</v>
    </nc>
  </rcc>
  <rcc rId="90742" sId="1">
    <nc r="C173" t="inlineStr">
      <is>
        <t>Lansing</t>
      </is>
    </nc>
  </rcc>
  <rcc rId="90743" sId="1">
    <nc r="D173">
      <v>5992</v>
    </nc>
  </rcc>
  <rcc rId="90744" sId="1">
    <nc r="E173" t="inlineStr">
      <is>
        <t>Bentley</t>
      </is>
    </nc>
  </rcc>
  <rcc rId="90745" sId="1">
    <nc r="F173">
      <v>447</v>
    </nc>
  </rcc>
  <rcc rId="90746" sId="1" numFmtId="4">
    <nc r="J173">
      <v>42390</v>
    </nc>
  </rcc>
  <rcc rId="90747" sId="1">
    <nc r="K173" t="inlineStr">
      <is>
        <t>Corn/04</t>
      </is>
    </nc>
  </rcc>
  <rcc rId="90748" sId="1">
    <nc r="L173">
      <v>79396.02</v>
    </nc>
  </rcc>
  <rcc rId="90749" sId="1">
    <nc r="O173" t="inlineStr">
      <is>
        <t>#2 YC SW Scale August</t>
      </is>
    </nc>
  </rcc>
  <rcc rId="90750" sId="1" numFmtId="4">
    <oc r="J179">
      <v>-682</v>
    </oc>
    <nc r="J179">
      <v>0</v>
    </nc>
  </rcc>
  <rcc rId="90751" sId="1" numFmtId="4">
    <oc r="J180">
      <v>16485</v>
    </oc>
    <nc r="J180">
      <v>14803</v>
    </nc>
  </rcc>
  <rcc rId="90752" sId="1" numFmtId="4">
    <oc r="J192">
      <v>22453</v>
    </oc>
    <nc r="J192">
      <v>21508</v>
    </nc>
  </rcc>
  <rcc rId="90753" sId="1" numFmtId="4">
    <oc r="J197">
      <v>6376</v>
    </oc>
    <nc r="J197">
      <v>3437</v>
    </nc>
  </rcc>
  <rcc rId="90754" sId="1">
    <oc r="E199" t="inlineStr">
      <is>
        <t>Halstead</t>
      </is>
    </oc>
    <nc r="E199" t="inlineStr">
      <is>
        <t>Benton Bunker</t>
      </is>
    </nc>
  </rcc>
  <rcc rId="90755" sId="1">
    <oc r="F199">
      <v>433</v>
    </oc>
    <nc r="F199">
      <v>291</v>
    </nc>
  </rcc>
  <rcc rId="90756" sId="1" numFmtId="4">
    <oc r="J199">
      <v>10746.79</v>
    </oc>
    <nc r="J199">
      <v>9735</v>
    </nc>
  </rcc>
  <rcc rId="90757" sId="1">
    <oc r="L199">
      <v>465400.05</v>
    </oc>
    <nc r="L199">
      <v>465400.04</v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758" sId="1" ref="A3:XFD3" action="deleteRow">
    <undo index="0" exp="area" dr="H3:H126" r="J2" sId="1"/>
    <rfmt sheetId="1" xfDxf="1" sqref="A3:XFD3" start="0" length="0"/>
    <rcc rId="0" sId="1" dxf="1">
      <nc r="A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401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" t="inlineStr">
        <is>
          <t>Scoular Salina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>
        <v>56830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">
        <v>192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" t="inlineStr">
        <is>
          <t>Livingston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">
        <v>-410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">
        <v>2226149.0699999998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" t="inlineStr">
        <is>
          <t>ords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759" sId="1" ref="A170:XFD170" action="deleteRow">
    <rfmt sheetId="1" xfDxf="1" sqref="A170:XFD170" start="0" length="0"/>
    <rcc rId="0" sId="1" dxf="1">
      <nc r="A170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0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0" t="inlineStr">
        <is>
          <t>Lansing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0">
        <v>5992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0" t="inlineStr">
        <is>
          <t>Halstead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0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0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0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0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70">
        <v>79396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0" t="inlineStr">
        <is>
          <t>#2 YC SW Scale August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0760" sId="1" ref="A177:XFD177" action="deleteRow">
    <rfmt sheetId="1" xfDxf="1" sqref="A177:XFD177" start="0" length="0"/>
    <rcc rId="0" sId="1" dxf="1">
      <nc r="A177">
        <v>110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7">
        <v>6201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7" t="inlineStr">
        <is>
          <t>Langenegger Bros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7">
        <v>1871103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7" t="inlineStr">
        <is>
          <t>Burns (Bunker)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7">
        <v>245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7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7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77">
        <v>7243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7" t="inlineStr">
        <is>
          <t>#2 YC SW Scale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0761" sId="1" numFmtId="4">
    <oc r="J90">
      <v>29525</v>
    </oc>
    <nc r="J90">
      <v>28537</v>
    </nc>
  </rcc>
  <rcc rId="90762" sId="1">
    <oc r="O61" t="inlineStr">
      <is>
        <t>By 9/7</t>
      </is>
    </oc>
    <nc r="O61" t="inlineStr">
      <is>
        <t>End of Sep</t>
      </is>
    </nc>
  </rcc>
  <rcc rId="90763" sId="1">
    <oc r="O62" t="inlineStr">
      <is>
        <t>By 9/7</t>
      </is>
    </oc>
    <nc r="O62" t="inlineStr">
      <is>
        <t>End of Sep</t>
      </is>
    </nc>
  </rcc>
  <rcc rId="90764" sId="1">
    <oc r="O63" t="inlineStr">
      <is>
        <t>By 9/7</t>
      </is>
    </oc>
    <nc r="O63" t="inlineStr">
      <is>
        <t>End of Sep</t>
      </is>
    </nc>
  </rcc>
  <rcc rId="90765" sId="1">
    <oc r="O64" t="inlineStr">
      <is>
        <t>By 9/7</t>
      </is>
    </oc>
    <nc r="O64" t="inlineStr">
      <is>
        <t>End of Sep</t>
      </is>
    </nc>
  </rcc>
  <rcc rId="90766" sId="1">
    <oc r="O65" t="inlineStr">
      <is>
        <t>By 9/7</t>
      </is>
    </oc>
    <nc r="O65" t="inlineStr">
      <is>
        <t>End of Sep</t>
      </is>
    </nc>
  </rcc>
  <rcc rId="90767" sId="1">
    <oc r="O66" t="inlineStr">
      <is>
        <t>By 9/7</t>
      </is>
    </oc>
    <nc r="O66" t="inlineStr">
      <is>
        <t>End of Sep</t>
      </is>
    </nc>
  </rcc>
  <rcc rId="90768" sId="1">
    <oc r="O67" t="inlineStr">
      <is>
        <t>By 9/7</t>
      </is>
    </oc>
    <nc r="O67" t="inlineStr">
      <is>
        <t>End of Sep</t>
      </is>
    </nc>
  </rcc>
  <rcc rId="90769" sId="1">
    <oc r="O68" t="inlineStr">
      <is>
        <t>By 9/7</t>
      </is>
    </oc>
    <nc r="O68" t="inlineStr">
      <is>
        <t>End of Sep</t>
      </is>
    </nc>
  </rcc>
  <rcc rId="90770" sId="1">
    <oc r="O70" t="inlineStr">
      <is>
        <t>By 9/20</t>
      </is>
    </oc>
    <nc r="O70" t="inlineStr">
      <is>
        <t>End of Sep</t>
      </is>
    </nc>
  </rcc>
  <rcc rId="90771" sId="1">
    <oc r="O71" t="inlineStr">
      <is>
        <t>By 9/20</t>
      </is>
    </oc>
    <nc r="O71" t="inlineStr">
      <is>
        <t>End of Sep</t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2" sId="1">
    <oc r="G124" t="inlineStr">
      <is>
        <t>corn dump # 589</t>
      </is>
    </oc>
    <nc r="G124" t="inlineStr">
      <is>
        <t>corn dump # 686</t>
      </is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3" sId="1">
    <nc r="G141" t="inlineStr">
      <is>
        <t>15 lds W/O 8/20</t>
      </is>
    </nc>
  </rcc>
  <rfmt sheetId="1" sqref="G141" start="0" length="2147483647">
    <dxf>
      <font>
        <color rgb="FFFF0000"/>
      </font>
    </dxf>
  </rfmt>
  <rfmt sheetId="1" sqref="G141" start="0" length="2147483647">
    <dxf>
      <font>
        <b/>
      </font>
    </dxf>
  </rfmt>
  <rcc rId="90774" sId="1">
    <oc r="G138" t="inlineStr">
      <is>
        <t>10/lds KFL 10/lds BCF</t>
      </is>
    </oc>
    <nc r="G138" t="inlineStr">
      <is>
        <t xml:space="preserve"> 10/lds BCF W/O 8/20</t>
      </is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5" sId="2">
    <oc r="B28" t="inlineStr">
      <is>
        <t>Galva</t>
      </is>
    </oc>
    <nc r="B28" t="inlineStr">
      <is>
        <t>Galva or Mac Term</t>
      </is>
    </nc>
  </rcc>
  <rcc rId="90776" sId="2" numFmtId="4">
    <oc r="H6">
      <v>200000</v>
    </oc>
    <nc r="H6">
      <v>280000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018" sId="3" ref="A12:XFD12" action="deleteRow">
    <rfmt sheetId="3" xfDxf="1" sqref="A12:XFD12" start="0" length="0"/>
    <rcc rId="0" sId="3" dxf="1">
      <nc r="A12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2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2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2" t="inlineStr">
        <is>
          <t>Geneseo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2">
        <v>546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2" t="inlineStr">
        <is>
          <t>Brull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2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2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2">
        <v>0.2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2">
        <v>52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2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2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4019" sId="3" ref="A22:XFD22" action="insertRow"/>
  <rcc rId="94020" sId="3">
    <nc r="A22">
      <v>566</v>
    </nc>
  </rcc>
  <rcc rId="94021" sId="3">
    <nc r="B22" t="inlineStr">
      <is>
        <t>Yoder Bunker</t>
      </is>
    </nc>
  </rcc>
  <rcc rId="94022" sId="3">
    <nc r="C22">
      <v>5</v>
    </nc>
  </rcc>
  <rcc rId="94023" sId="3">
    <nc r="D22" t="inlineStr">
      <is>
        <t>Lorraine</t>
      </is>
    </nc>
  </rcc>
  <rcc rId="94024" sId="3">
    <nc r="E22">
      <v>547</v>
    </nc>
  </rcc>
  <rcc rId="94025" sId="3">
    <nc r="F22" t="inlineStr">
      <is>
        <t>Brull</t>
      </is>
    </nc>
  </rcc>
  <rcc rId="94026" sId="3" numFmtId="4">
    <nc r="G22">
      <v>2</v>
    </nc>
  </rcc>
  <rcc rId="94027" sId="3">
    <nc r="I22" t="inlineStr">
      <is>
        <t>Wheat</t>
      </is>
    </nc>
  </rcc>
  <rcc rId="94028" sId="3" numFmtId="4">
    <nc r="J22">
      <v>0.25</v>
    </nc>
  </rcc>
  <rcc rId="94029" sId="3" numFmtId="4">
    <nc r="K22">
      <v>65</v>
    </nc>
  </rcc>
  <rcc rId="94030" sId="3" numFmtId="11">
    <nc r="L22">
      <v>1.8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7" sId="1" numFmtId="4">
    <oc r="J17">
      <v>2262</v>
    </oc>
    <nc r="J17">
      <v>2297</v>
    </nc>
  </rcc>
  <rcc rId="90778" sId="1">
    <oc r="E114" t="inlineStr">
      <is>
        <t>Coffeyville</t>
      </is>
    </oc>
    <nc r="E114" t="inlineStr">
      <is>
        <t>Talmage</t>
      </is>
    </nc>
  </rcc>
  <rcc rId="90779" sId="1">
    <oc r="F114">
      <v>630</v>
    </oc>
    <nc r="F114">
      <v>192</v>
    </nc>
  </rcc>
  <rcc rId="90780" sId="1" numFmtId="4">
    <oc r="L114">
      <v>290044.01</v>
    </oc>
    <nc r="L114">
      <v>290044.03999999998</v>
    </nc>
  </rcc>
  <rcc rId="90781" sId="1" numFmtId="4">
    <oc r="M114">
      <v>0.6</v>
    </oc>
    <nc r="M114">
      <v>0.55000000000000004</v>
    </nc>
  </rcc>
  <rrc rId="90782" sId="1" ref="A65:XFD65" action="insertRow"/>
  <rcc rId="90783" sId="1">
    <nc r="A65">
      <v>11</v>
    </nc>
  </rcc>
  <rcc rId="90784" sId="1">
    <nc r="B65">
      <v>107</v>
    </nc>
  </rcc>
  <rcc rId="90785" sId="1">
    <nc r="C65" t="inlineStr">
      <is>
        <t>Cargill Kansas City</t>
      </is>
    </nc>
  </rcc>
  <rcc rId="90786" sId="1">
    <nc r="D65">
      <v>14</v>
    </nc>
  </rcc>
  <rcc rId="90787" sId="1">
    <nc r="E65" t="inlineStr">
      <is>
        <t>Manhattan</t>
      </is>
    </nc>
  </rcc>
  <rcc rId="90788" sId="1">
    <nc r="F65">
      <v>293</v>
    </nc>
  </rcc>
  <rcc rId="90789" sId="1">
    <nc r="K65" t="inlineStr">
      <is>
        <t>Beans/03</t>
      </is>
    </nc>
  </rcc>
  <rcc rId="90790" sId="1" numFmtId="4">
    <nc r="L65">
      <v>157844.01999999999</v>
    </nc>
  </rcc>
  <rcc rId="90791" sId="1" numFmtId="4">
    <nc r="M65">
      <v>0.48</v>
    </nc>
  </rcc>
  <rcc rId="90792" sId="1">
    <nc r="O65" t="inlineStr">
      <is>
        <t>End of Sep</t>
      </is>
    </nc>
  </rcc>
  <rcc rId="90793" sId="1">
    <nc r="G65" t="inlineStr">
      <is>
        <t>Karl</t>
      </is>
    </nc>
  </rcc>
  <rcc rId="90794" sId="1">
    <nc r="H65">
      <v>2</v>
    </nc>
  </rcc>
  <rcc rId="90795" sId="1">
    <nc r="I65">
      <v>2</v>
    </nc>
  </rcc>
  <rfmt sheetId="4" sqref="A14" start="0" length="0">
    <dxf/>
  </rfmt>
  <rfmt sheetId="4" sqref="C14" start="0" length="0">
    <dxf>
      <font>
        <color auto="1"/>
      </font>
    </dxf>
  </rfmt>
  <rfmt sheetId="4" sqref="E14" start="0" length="0">
    <dxf/>
  </rfmt>
  <rfmt sheetId="4" sqref="G14" start="0" length="0">
    <dxf/>
  </rfmt>
  <rfmt sheetId="4" sqref="H14" start="0" length="0">
    <dxf/>
  </rfmt>
  <rfmt sheetId="4" sqref="I14" start="0" length="0">
    <dxf/>
  </rfmt>
  <rfmt sheetId="4" sqref="K14" start="0" length="0">
    <dxf/>
  </rfmt>
  <rrc rId="90796" sId="1" ref="A122:XFD122" action="insertRow"/>
  <rcc rId="90797" sId="1">
    <nc r="A122">
      <v>11</v>
    </nc>
  </rcc>
  <rcc rId="90798" sId="1">
    <nc r="B122">
      <v>6282</v>
    </nc>
  </rcc>
  <rcc rId="90799" sId="1">
    <nc r="C122" t="inlineStr">
      <is>
        <t>CGB</t>
      </is>
    </nc>
  </rcc>
  <rcc rId="90800" sId="1">
    <nc r="D122">
      <v>15921</v>
    </nc>
  </rcc>
  <rcc rId="90801" sId="1">
    <nc r="E122" t="inlineStr">
      <is>
        <t>Coffeyville</t>
      </is>
    </nc>
  </rcc>
  <rcc rId="90802" sId="1">
    <nc r="F122">
      <v>630</v>
    </nc>
  </rcc>
  <rcc rId="90803" sId="1">
    <nc r="K122" t="inlineStr">
      <is>
        <t>Wheat/01</t>
      </is>
    </nc>
  </rcc>
  <rcc rId="90804" sId="1" numFmtId="4">
    <nc r="L122">
      <v>41680</v>
    </nc>
  </rcc>
  <rcc rId="90805" sId="1" numFmtId="4">
    <nc r="M122">
      <v>0.3</v>
    </nc>
  </rcc>
  <rcc rId="90806" sId="1">
    <nc r="G122" t="inlineStr">
      <is>
        <t>Chad Poor</t>
      </is>
    </nc>
  </rcc>
  <rcc rId="90807" sId="1">
    <oc r="G124" t="inlineStr">
      <is>
        <t>Darrell Peak</t>
      </is>
    </oc>
    <nc r="G124"/>
  </rcc>
  <rcc rId="90808" sId="4">
    <nc r="A14">
      <v>11</v>
    </nc>
  </rcc>
  <rcc rId="90809" sId="4">
    <nc r="B14">
      <v>6282</v>
    </nc>
  </rcc>
  <rcc rId="90810" sId="4">
    <nc r="C14" t="inlineStr">
      <is>
        <t>CGB</t>
      </is>
    </nc>
  </rcc>
  <rcc rId="90811" sId="4">
    <nc r="D14">
      <v>15921</v>
    </nc>
  </rcc>
  <rcc rId="90812" sId="4">
    <nc r="E14" t="inlineStr">
      <is>
        <t>Coffeyville</t>
      </is>
    </nc>
  </rcc>
  <rcc rId="90813" sId="4">
    <nc r="F14">
      <v>630</v>
    </nc>
  </rcc>
  <rcc rId="90814" sId="4" numFmtId="4">
    <nc r="J14">
      <v>20000</v>
    </nc>
  </rcc>
  <rcc rId="90815" sId="4">
    <nc r="K14" t="inlineStr">
      <is>
        <t>Wheat/01</t>
      </is>
    </nc>
  </rcc>
  <rcc rId="90816" sId="4" numFmtId="4">
    <nc r="L14">
      <v>41456</v>
    </nc>
  </rcc>
  <rcc rId="90817" sId="1">
    <oc r="G17" t="inlineStr">
      <is>
        <t>Michael Bennet</t>
      </is>
    </oc>
    <nc r="G17"/>
  </rcc>
  <rcc rId="90818" sId="1">
    <oc r="G18" t="inlineStr">
      <is>
        <t>Stirton Trucking</t>
      </is>
    </oc>
    <nc r="G18"/>
  </rcc>
  <rcc rId="90819" sId="1">
    <oc r="G19" t="inlineStr">
      <is>
        <t>MKC</t>
      </is>
    </oc>
    <nc r="G19"/>
  </rcc>
  <rcc rId="90820" sId="1">
    <oc r="G21" t="inlineStr">
      <is>
        <t>LHT</t>
      </is>
    </oc>
    <nc r="G21"/>
  </rcc>
  <rcc rId="90821" sId="1" numFmtId="4">
    <oc r="M20">
      <v>0.32</v>
    </oc>
    <nc r="M20">
      <v>0.3</v>
    </nc>
  </rcc>
  <rcc rId="90822" sId="1">
    <oc r="A21">
      <v>11</v>
    </oc>
    <nc r="A21"/>
  </rcc>
  <rcc rId="90823" sId="1">
    <oc r="B21">
      <v>2200</v>
    </oc>
    <nc r="B21"/>
  </rcc>
  <rcc rId="90824" sId="1">
    <oc r="C21" t="inlineStr">
      <is>
        <t>AGP</t>
      </is>
    </oc>
    <nc r="C21"/>
  </rcc>
  <rcc rId="90825" sId="1">
    <oc r="D21">
      <v>21703</v>
    </oc>
    <nc r="D21"/>
  </rcc>
  <rcc rId="90826" sId="1">
    <oc r="E21" t="inlineStr">
      <is>
        <t>Onaga</t>
      </is>
    </oc>
    <nc r="E21"/>
  </rcc>
  <rcc rId="90827" sId="1">
    <oc r="F21">
      <v>295</v>
    </oc>
    <nc r="F21"/>
  </rcc>
  <rcc rId="90828" sId="1">
    <oc r="K21" t="inlineStr">
      <is>
        <t>Beans/03</t>
      </is>
    </oc>
    <nc r="K21"/>
  </rcc>
  <rcc rId="90829" sId="1" numFmtId="4">
    <oc r="L21">
      <v>600023.01</v>
    </oc>
    <nc r="L21"/>
  </rcc>
  <rcc rId="90830" sId="1" numFmtId="4">
    <oc r="M21">
      <v>0.32</v>
    </oc>
    <nc r="M21"/>
  </rcc>
  <rcc rId="90831" sId="1">
    <oc r="O21" t="inlineStr">
      <is>
        <t>Aug</t>
      </is>
    </oc>
    <nc r="O21"/>
  </rcc>
  <rrc rId="90832" sId="1" ref="A21:XFD21" action="deleteRow">
    <rfmt sheetId="1" xfDxf="1" sqref="A21:XFD21" start="0" length="0"/>
    <rfmt sheetId="1" sqref="A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1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833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AGP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21703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600023.01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8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0834" sId="1" ref="A18:XFD18" action="deleteRow">
    <rfmt sheetId="1" xfDxf="1" sqref="A18:XFD18" start="0" length="0"/>
    <rcc rId="0" sId="1" dxf="1">
      <nc r="A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AGP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21703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600023.01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8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35" sId="1" numFmtId="4">
    <oc r="J20">
      <v>8673</v>
    </oc>
    <nc r="J20">
      <v>3211</v>
    </nc>
  </rcc>
  <rcc rId="90836" sId="1" numFmtId="4">
    <oc r="J21">
      <v>3558</v>
    </oc>
    <nc r="J21">
      <v>0</v>
    </nc>
  </rcc>
  <rcc rId="90837" sId="1" numFmtId="4">
    <oc r="J26">
      <v>19042</v>
    </oc>
    <nc r="J26">
      <v>15419</v>
    </nc>
  </rcc>
  <rcc rId="90838" sId="1" numFmtId="4">
    <oc r="J28">
      <v>21197</v>
    </oc>
    <nc r="J28">
      <v>19460</v>
    </nc>
  </rcc>
  <rcc rId="90839" sId="1" numFmtId="4">
    <oc r="J32">
      <v>22034</v>
    </oc>
    <nc r="J32">
      <v>22050</v>
    </nc>
  </rcc>
  <rcc rId="90840" sId="1" numFmtId="4">
    <oc r="J169">
      <v>202855</v>
    </oc>
    <nc r="J169">
      <v>199865</v>
    </nc>
  </rcc>
  <rcc rId="90841" sId="1" numFmtId="4">
    <oc r="J172">
      <v>3759</v>
    </oc>
    <nc r="J172">
      <v>2796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842" sId="1" ref="A136:XFD136" action="insertRow"/>
  <rcc rId="90843" sId="1">
    <nc r="A136">
      <v>11</v>
    </nc>
  </rcc>
  <rcc rId="90844" sId="1">
    <nc r="B136">
      <v>1931</v>
    </nc>
  </rcc>
  <rcc rId="90845" sId="1">
    <nc r="C136" t="inlineStr">
      <is>
        <t>Kansas Ethanol</t>
      </is>
    </nc>
  </rcc>
  <rcc rId="90846" sId="1">
    <nc r="D136">
      <v>19316</v>
    </nc>
  </rcc>
  <rcc rId="90847" sId="1">
    <nc r="K136" t="inlineStr">
      <is>
        <t>Corn/04</t>
      </is>
    </nc>
  </rcc>
  <rcc rId="90848" sId="1">
    <nc r="O136" t="inlineStr">
      <is>
        <t>#2 YC KE Scale Aug</t>
      </is>
    </nc>
  </rcc>
  <rcc rId="90849" sId="1">
    <nc r="E136" t="inlineStr">
      <is>
        <t>Newton</t>
      </is>
    </nc>
  </rcc>
  <rcc rId="90850" sId="1">
    <nc r="F136">
      <v>262</v>
    </nc>
  </rcc>
  <rcc rId="90851" sId="1" numFmtId="4">
    <nc r="J136">
      <v>23000</v>
    </nc>
  </rcc>
  <rcc rId="90852" sId="1" numFmtId="4">
    <nc r="L136">
      <v>7028.06</v>
    </nc>
  </rcc>
  <rcc rId="90853" sId="1" numFmtId="4">
    <nc r="N136">
      <v>0.23</v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854" sId="1" ref="A165:XFD165" action="deleteRow">
    <rfmt sheetId="1" xfDxf="1" sqref="A165:XFD165" start="0" length="0"/>
    <rcc rId="0" sId="1" dxf="1">
      <nc r="A16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5">
        <v>6202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5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5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5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5" t="inlineStr">
        <is>
          <t>Myron Koch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6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5">
        <v>30000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5" t="inlineStr">
        <is>
          <t>Corn/15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5">
        <v>6871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5" t="inlineStr">
        <is>
          <t>JJ Dump # 2001544904/5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0855" sId="1" numFmtId="4">
    <oc r="J169">
      <v>199865</v>
    </oc>
    <nc r="J169">
      <v>196935</v>
    </nc>
  </rcc>
  <rcc rId="90856" sId="1">
    <nc r="G112" t="inlineStr">
      <is>
        <t>Karl</t>
      </is>
    </nc>
  </rcc>
  <rcc rId="90857" sId="1">
    <nc r="H112">
      <v>1</v>
    </nc>
  </rcc>
  <rcc rId="90858" sId="1">
    <nc r="I112">
      <v>2</v>
    </nc>
  </rcc>
  <rcc rId="90859" sId="1" numFmtId="4">
    <oc r="M112">
      <v>0.55000000000000004</v>
    </oc>
    <nc r="M112">
      <v>0.6</v>
    </nc>
  </rcc>
  <rcc rId="90860" sId="1">
    <nc r="M113" t="inlineStr">
      <is>
        <t xml:space="preserve"> </t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61" sId="1">
    <oc r="G40" t="inlineStr">
      <is>
        <t>Brull</t>
      </is>
    </oc>
    <nc r="G40"/>
  </rcc>
  <rcc rId="90862" sId="3" numFmtId="4">
    <nc r="G4">
      <v>1</v>
    </nc>
  </rcc>
  <rcc rId="90863" sId="3" numFmtId="4">
    <nc r="G5">
      <v>1</v>
    </nc>
  </rcc>
  <rcc rId="90864" sId="3" numFmtId="4">
    <oc r="K8">
      <v>58</v>
    </oc>
    <nc r="K8">
      <v>52</v>
    </nc>
  </rcc>
  <rcc rId="90865" sId="3" numFmtId="4">
    <oc r="J8">
      <v>0.23</v>
    </oc>
    <nc r="J8">
      <v>0.2</v>
    </nc>
  </rcc>
  <rcc rId="90866" sId="3">
    <nc r="F8" t="inlineStr">
      <is>
        <t>Brull</t>
      </is>
    </nc>
  </rcc>
  <rcc rId="90867" sId="3" numFmtId="4">
    <nc r="G8">
      <v>1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68" sId="3" numFmtId="4">
    <nc r="G13">
      <v>1</v>
    </nc>
  </rcc>
  <rcc rId="90869" sId="3" numFmtId="4">
    <nc r="G15">
      <v>1</v>
    </nc>
  </rcc>
  <rcc rId="90870" sId="1">
    <nc r="H58">
      <v>1</v>
    </nc>
  </rcc>
  <rcc rId="90871" sId="1">
    <nc r="I58">
      <v>7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72" sId="3" numFmtId="4">
    <nc r="G31">
      <v>1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873" sId="3" ref="A17:XFD17" action="deleteRow">
    <rfmt sheetId="3" xfDxf="1" sqref="A17:XFD17" start="0" length="0"/>
    <rcc rId="0" sId="3" dxf="1">
      <nc r="A1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7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7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7" t="inlineStr">
        <is>
          <t>Brull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1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7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7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7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0874" sId="1" ref="A39:XFD39" action="deleteRow"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Herrenbruck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875" sId="1" ref="A140:XFD140" action="insertRow"/>
  <rcc rId="90876" sId="1">
    <nc r="H139" t="inlineStr">
      <is>
        <t>X(1)</t>
      </is>
    </nc>
  </rcc>
  <rcc rId="90877" sId="1">
    <nc r="I139">
      <v>10</v>
    </nc>
  </rcc>
  <rrc rId="90878" sId="1" ref="A129:XFD129" action="deleteRow">
    <rfmt sheetId="1" xfDxf="1" sqref="A129:XFD129" start="0" length="0"/>
    <rcc rId="0" sId="1" dxf="1">
      <nc r="A1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9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9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29" t="inlineStr">
        <is>
          <t xml:space="preserve">TMC 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2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2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9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2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2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0879" sId="3" ref="A14:XFD14" action="deleteRow">
    <rfmt sheetId="3" xfDxf="1" sqref="A14:XFD14" start="0" length="0"/>
    <rcc rId="0" sId="3" dxf="1">
      <nc r="A14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4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4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4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4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4" t="inlineStr">
        <is>
          <t>Elmore &amp; Sons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1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4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4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4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4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4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0880" sId="3" ref="A6:XFD6" action="insertRow"/>
  <rcc rId="90881" sId="3">
    <nc r="A6">
      <v>566</v>
    </nc>
  </rcc>
  <rcc rId="90882" sId="3">
    <nc r="B6" t="inlineStr">
      <is>
        <t>Yoder Bunker</t>
      </is>
    </nc>
  </rcc>
  <rcc rId="90883" sId="3">
    <nc r="C6">
      <v>5</v>
    </nc>
  </rcc>
  <rcc rId="90884" sId="3">
    <nc r="D6" t="inlineStr">
      <is>
        <t>Alden</t>
      </is>
    </nc>
  </rcc>
  <rcc rId="90885" sId="3">
    <nc r="E6">
      <v>541</v>
    </nc>
  </rcc>
  <rcc rId="90886" sId="3">
    <nc r="F6" t="inlineStr">
      <is>
        <t>Elmore</t>
      </is>
    </nc>
  </rcc>
  <rcc rId="90887" sId="3" numFmtId="4">
    <nc r="G6">
      <v>1</v>
    </nc>
  </rcc>
  <rcc rId="90888" sId="3">
    <nc r="I6" t="inlineStr">
      <is>
        <t>Wheat</t>
      </is>
    </nc>
  </rcc>
  <rcc rId="90889" sId="3" numFmtId="4">
    <nc r="J6">
      <v>0.17</v>
    </nc>
  </rcc>
  <rcc rId="90890" sId="3" numFmtId="4">
    <nc r="K6">
      <v>43</v>
    </nc>
  </rcc>
  <rcc rId="90891" sId="3" numFmtId="11">
    <nc r="L6">
      <v>1.8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92" sId="1">
    <nc r="H63">
      <v>2</v>
    </nc>
  </rcc>
  <rcc rId="90893" sId="1">
    <nc r="I63">
      <v>15</v>
    </nc>
  </rcc>
  <rrc rId="90894" sId="1" ref="A65:XFD65" action="deleteRow">
    <rfmt sheetId="1" xfDxf="1" sqref="A65:XFD65" start="0" length="0"/>
    <rcc rId="0" sId="1" dxf="1">
      <nc r="A6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5" t="inlineStr">
        <is>
          <t>Hillsboro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5">
        <v>311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5" t="inlineStr">
        <is>
          <t>Bruce Twenter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5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5">
        <v>157844.01999999999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5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5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95" sId="1" numFmtId="4">
    <oc r="J59">
      <v>21124</v>
    </oc>
    <nc r="J59">
      <v>16624</v>
    </nc>
  </rcc>
  <rrc rId="90896" sId="1" ref="A65:XFD65" action="insertRow"/>
  <rcc rId="90897" sId="1">
    <nc r="A65">
      <v>11</v>
    </nc>
  </rcc>
  <rcc rId="90898" sId="1">
    <nc r="B65">
      <v>107</v>
    </nc>
  </rcc>
  <rcc rId="90899" sId="1">
    <nc r="C65" t="inlineStr">
      <is>
        <t>Cargill Kansas City</t>
      </is>
    </nc>
  </rcc>
  <rcc rId="90900" sId="1">
    <nc r="D65">
      <v>14</v>
    </nc>
  </rcc>
  <rcc rId="90901" sId="1">
    <nc r="K65" t="inlineStr">
      <is>
        <t>Beans/03</t>
      </is>
    </nc>
  </rcc>
  <rcc rId="90902" sId="1">
    <nc r="O65" t="inlineStr">
      <is>
        <t>End of Sep</t>
      </is>
    </nc>
  </rcc>
  <rcc rId="90903" sId="1">
    <nc r="E65" t="inlineStr">
      <is>
        <t>Liberty</t>
      </is>
    </nc>
  </rcc>
  <rcc rId="90904" sId="1">
    <nc r="F65">
      <v>634</v>
    </nc>
  </rcc>
  <rcc rId="90905" sId="1">
    <nc r="G65" t="inlineStr">
      <is>
        <t>Coldwater</t>
      </is>
    </nc>
  </rcc>
  <rcc rId="90906" sId="1">
    <nc r="H65">
      <v>1</v>
    </nc>
  </rcc>
  <rcc rId="90907" sId="1">
    <nc r="I65">
      <v>5</v>
    </nc>
  </rcc>
  <rcc rId="90908" sId="1" numFmtId="4">
    <nc r="J65">
      <v>4500</v>
    </nc>
  </rcc>
  <rcc rId="90909" sId="1" numFmtId="4">
    <nc r="L65">
      <v>157844.04</v>
    </nc>
  </rcc>
  <rcc rId="90910" sId="1" numFmtId="4">
    <nc r="M65">
      <v>0.52</v>
    </nc>
  </rcc>
  <rfmt sheetId="4" sqref="E14" start="0" length="0">
    <dxf>
      <border outline="0">
        <top style="thin">
          <color indexed="64"/>
        </top>
      </border>
    </dxf>
  </rfmt>
  <rfmt sheetId="4" sqref="F14" start="0" length="0">
    <dxf>
      <border outline="0">
        <top style="thin">
          <color indexed="64"/>
        </top>
      </border>
    </dxf>
  </rfmt>
  <rcc rId="90911" sId="1" numFmtId="4">
    <oc r="J20">
      <v>3211</v>
    </oc>
    <nc r="J20">
      <v>0</v>
    </nc>
  </rcc>
  <rcc rId="90912" sId="1" numFmtId="4">
    <oc r="J87">
      <v>28537</v>
    </oc>
    <nc r="J87">
      <v>22525</v>
    </nc>
  </rcc>
  <rfmt sheetId="4" sqref="E14" start="0" length="0">
    <dxf>
      <border outline="0">
        <top/>
      </border>
    </dxf>
  </rfmt>
  <rfmt sheetId="4" sqref="F14" start="0" length="0">
    <dxf>
      <border outline="0">
        <top/>
      </border>
    </dxf>
  </rfmt>
  <rcc rId="90913" sId="4">
    <oc r="A14">
      <v>11</v>
    </oc>
    <nc r="A14"/>
  </rcc>
  <rcc rId="90914" sId="4">
    <oc r="B14">
      <v>6282</v>
    </oc>
    <nc r="B14"/>
  </rcc>
  <rcc rId="90915" sId="4">
    <oc r="C14" t="inlineStr">
      <is>
        <t>CGB</t>
      </is>
    </oc>
    <nc r="C14"/>
  </rcc>
  <rcc rId="90916" sId="4">
    <oc r="D14">
      <v>15921</v>
    </oc>
    <nc r="D14"/>
  </rcc>
  <rcc rId="90917" sId="4">
    <oc r="E14" t="inlineStr">
      <is>
        <t>Coffeyville</t>
      </is>
    </oc>
    <nc r="E14"/>
  </rcc>
  <rcc rId="90918" sId="4">
    <oc r="F14">
      <v>630</v>
    </oc>
    <nc r="F14"/>
  </rcc>
  <rcc rId="90919" sId="4" numFmtId="4">
    <oc r="J14">
      <v>20000</v>
    </oc>
    <nc r="J14"/>
  </rcc>
  <rcc rId="90920" sId="4">
    <oc r="K14" t="inlineStr">
      <is>
        <t>Wheat/01</t>
      </is>
    </oc>
    <nc r="K14"/>
  </rcc>
  <rcc rId="90921" sId="4" numFmtId="4">
    <oc r="L14">
      <v>41456</v>
    </oc>
    <nc r="L14"/>
  </rcc>
  <rcc rId="90922" sId="1" numFmtId="4">
    <oc r="J168">
      <v>196935</v>
    </oc>
    <nc r="J168">
      <v>191000</v>
    </nc>
  </rcc>
  <rcc rId="90923" sId="1" numFmtId="4">
    <oc r="J169">
      <v>42390</v>
    </oc>
    <nc r="J169">
      <v>41329</v>
    </nc>
  </rcc>
  <rcc rId="90924" sId="1" numFmtId="4">
    <oc r="J113">
      <v>85</v>
    </oc>
    <nc r="J113">
      <v>862</v>
    </nc>
  </rcc>
  <rcc rId="90925" sId="1" numFmtId="4">
    <oc r="J114">
      <v>3288</v>
    </oc>
    <nc r="J114">
      <v>1488</v>
    </nc>
  </rcc>
  <rcc rId="90926" sId="1" numFmtId="4">
    <oc r="J127">
      <v>3221</v>
    </oc>
    <nc r="J127">
      <v>2269</v>
    </nc>
  </rcc>
  <rcc rId="90927" sId="1" numFmtId="4">
    <oc r="J128">
      <v>6656</v>
    </oc>
    <nc r="J128">
      <v>4661</v>
    </nc>
  </rcc>
  <rcc rId="90928" sId="1" numFmtId="4">
    <oc r="J162">
      <v>25000</v>
    </oc>
    <nc r="J162">
      <v>-9281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31" sId="1" numFmtId="4">
    <oc r="J7">
      <v>105352</v>
    </oc>
    <nc r="J7">
      <v>104387</v>
    </nc>
  </rcc>
  <rrc rId="94032" sId="1" ref="A139:XFD139" action="insertRow"/>
  <rcc rId="94033" sId="1">
    <nc r="A139">
      <v>110</v>
    </nc>
  </rcc>
  <rcc rId="94034" sId="1">
    <nc r="B139">
      <v>6201</v>
    </nc>
  </rcc>
  <rcc rId="94035" sId="1">
    <nc r="C139" t="inlineStr">
      <is>
        <t>West Plains</t>
      </is>
    </nc>
  </rcc>
  <rcc rId="94036" sId="1">
    <nc r="D139">
      <v>18704</v>
    </nc>
  </rcc>
  <rcc rId="94037" sId="1">
    <nc r="K139" t="inlineStr">
      <is>
        <t>Corn/04</t>
      </is>
    </nc>
  </rcc>
  <rcc rId="94038" sId="1">
    <nc r="E139" t="inlineStr">
      <is>
        <t>Nortonville</t>
      </is>
    </nc>
  </rcc>
  <rcc rId="94039" sId="1">
    <nc r="F139">
      <v>636</v>
    </nc>
  </rcc>
  <rcc rId="94040" sId="1" numFmtId="4">
    <nc r="J139">
      <v>10000</v>
    </nc>
  </rcc>
  <rcc rId="94041" sId="1">
    <nc r="L139">
      <v>6041</v>
    </nc>
  </rcc>
  <rcc rId="94042" sId="1" quotePrefix="1">
    <nc r="O139" t="inlineStr">
      <is>
        <t>2 wk</t>
      </is>
    </nc>
  </rcc>
  <rfmt sheetId="4" sqref="A14" start="0" length="0">
    <dxf/>
  </rfmt>
  <rfmt sheetId="4" sqref="B14" start="0" length="0">
    <dxf>
      <font>
        <color auto="1"/>
      </font>
      <border outline="0">
        <left/>
      </border>
    </dxf>
  </rfmt>
  <rfmt sheetId="4" sqref="C14" start="0" length="0">
    <dxf>
      <font>
        <sz val="11"/>
        <color auto="1"/>
        <name val="Calibri"/>
        <scheme val="minor"/>
      </font>
    </dxf>
  </rfmt>
  <rfmt sheetId="4" sqref="D14" start="0" length="0">
    <dxf>
      <font>
        <color auto="1"/>
      </font>
      <border outline="0">
        <bottom style="thin">
          <color indexed="64"/>
        </bottom>
      </border>
    </dxf>
  </rfmt>
  <rfmt sheetId="4" sqref="E14" start="0" length="0">
    <dxf>
      <font>
        <sz val="11"/>
        <color auto="1"/>
        <name val="Calibri"/>
        <scheme val="minor"/>
      </font>
    </dxf>
  </rfmt>
  <rfmt sheetId="4" sqref="F14" start="0" length="0">
    <dxf>
      <alignment wrapText="1" readingOrder="0"/>
    </dxf>
  </rfmt>
  <rfmt sheetId="4" sqref="G14" start="0" length="0">
    <dxf>
      <font>
        <u/>
        <color auto="1"/>
      </font>
      <alignment horizontal="general" vertical="bottom" readingOrder="0"/>
    </dxf>
  </rfmt>
  <rfmt sheetId="4" sqref="H14" start="0" length="0">
    <dxf>
      <alignment horizontal="general" vertical="bottom" readingOrder="0"/>
    </dxf>
  </rfmt>
  <rfmt sheetId="4" sqref="K14" start="0" length="0">
    <dxf>
      <numFmt numFmtId="0" formatCode="General"/>
      <alignment wrapText="1" readingOrder="0"/>
    </dxf>
  </rfmt>
  <rfmt sheetId="4" sqref="L14" start="0" length="0">
    <dxf>
      <numFmt numFmtId="0" formatCode="General"/>
    </dxf>
  </rfmt>
  <rcc rId="94043" sId="1" numFmtId="4">
    <oc r="J26">
      <v>31790</v>
    </oc>
    <nc r="J26">
      <v>30898</v>
    </nc>
  </rcc>
  <rcc rId="94044" sId="1" numFmtId="4">
    <oc r="J57">
      <v>47344</v>
    </oc>
    <nc r="J57">
      <v>44589</v>
    </nc>
  </rcc>
  <rcc rId="94045" sId="1" numFmtId="4">
    <oc r="J62">
      <v>26030</v>
    </oc>
    <nc r="J62">
      <v>25289</v>
    </nc>
  </rcc>
  <rcc rId="94046" sId="1" numFmtId="4">
    <oc r="J101">
      <v>3185</v>
    </oc>
    <nc r="J101"/>
  </rcc>
  <rcc rId="94047" sId="1" numFmtId="4">
    <oc r="J103">
      <v>925</v>
    </oc>
    <nc r="J103">
      <v>4110</v>
    </nc>
  </rcc>
  <rcc rId="94048" sId="1">
    <oc r="G102" t="inlineStr">
      <is>
        <t>Reliant</t>
      </is>
    </oc>
    <nc r="G102"/>
  </rcc>
  <rcc rId="94049" sId="1" numFmtId="4">
    <oc r="J102">
      <v>0</v>
    </oc>
    <nc r="J102"/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29" sId="1">
    <nc r="H62" t="inlineStr">
      <is>
        <t>X(1)</t>
      </is>
    </nc>
  </rcc>
  <rcc rId="90930" sId="1" numFmtId="4">
    <oc r="M59">
      <v>0.41</v>
    </oc>
    <nc r="M59">
      <v>0.45</v>
    </nc>
  </rcc>
  <rcc rId="90931" sId="1">
    <nc r="H59" t="inlineStr">
      <is>
        <t>X(2)</t>
      </is>
    </nc>
  </rcc>
  <rcc rId="90932" sId="1">
    <nc r="H26" t="inlineStr">
      <is>
        <t>X(1)</t>
      </is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9">
    <dxf>
      <fill>
        <patternFill patternType="solid">
          <bgColor theme="9" tint="0.39997558519241921"/>
        </patternFill>
      </fill>
    </dxf>
  </rfmt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933" sId="3" ref="A7:XFD7" action="insertRow"/>
  <rcc rId="90934" sId="3">
    <nc r="A7">
      <v>566</v>
    </nc>
  </rcc>
  <rcc rId="90935" sId="3">
    <nc r="B7" t="inlineStr">
      <is>
        <t>Yoder Bunker</t>
      </is>
    </nc>
  </rcc>
  <rcc rId="90936" sId="3">
    <nc r="C7">
      <v>5</v>
    </nc>
  </rcc>
  <rcc rId="90937" sId="3">
    <nc r="D7" t="inlineStr">
      <is>
        <t>Alden</t>
      </is>
    </nc>
  </rcc>
  <rcc rId="90938" sId="3">
    <nc r="E7">
      <v>541</v>
    </nc>
  </rcc>
  <rcc rId="90939" sId="3">
    <nc r="F7" t="inlineStr">
      <is>
        <t>Winter</t>
      </is>
    </nc>
  </rcc>
  <rcc rId="90940" sId="3" numFmtId="4">
    <nc r="G7">
      <v>3</v>
    </nc>
  </rcc>
  <rcc rId="90941" sId="3">
    <nc r="I7" t="inlineStr">
      <is>
        <t>Wheat</t>
      </is>
    </nc>
  </rcc>
  <rcc rId="90942" sId="3" numFmtId="4">
    <nc r="J7">
      <v>0.17</v>
    </nc>
  </rcc>
  <rcc rId="90943" sId="3" numFmtId="4">
    <nc r="K7">
      <v>43</v>
    </nc>
  </rcc>
  <rcc rId="90944" sId="3" numFmtId="11">
    <nc r="L7">
      <v>1.8</v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45" sId="1">
    <nc r="G109" t="inlineStr">
      <is>
        <t>Koehler</t>
      </is>
    </nc>
  </rcc>
  <rcc rId="90946" sId="1">
    <nc r="I109">
      <v>1</v>
    </nc>
  </rcc>
  <rrc rId="90947" sId="5" ref="A8:XFD8" action="insertRow"/>
  <rcc rId="90948" sId="5">
    <nc r="A8" t="inlineStr">
      <is>
        <t>MILAN</t>
      </is>
    </nc>
  </rcc>
  <rcc rId="90949" sId="5">
    <nc r="B8" t="inlineStr">
      <is>
        <t>CHS</t>
      </is>
    </nc>
  </rcc>
  <rcc rId="90950" sId="5">
    <nc r="C8">
      <v>24483</v>
    </nc>
  </rcc>
  <rcc rId="90951" sId="5" numFmtId="4">
    <nc r="D8">
      <v>5000</v>
    </nc>
  </rcc>
  <rcc rId="90952" sId="5">
    <nc r="E8" t="inlineStr">
      <is>
        <t>CANOLA</t>
      </is>
    </nc>
  </rcc>
  <rcc rId="90953" sId="5">
    <nc r="F8">
      <v>1274</v>
    </nc>
  </rcc>
  <rcc rId="90954" sId="5">
    <nc r="G8" t="inlineStr">
      <is>
        <t>30 day</t>
      </is>
    </nc>
  </rcc>
  <rcc rId="90955" sId="5">
    <nc r="H8" t="inlineStr">
      <is>
        <t>FOB</t>
      </is>
    </nc>
  </rcc>
  <rcc rId="90956" sId="5">
    <nc r="I8" t="inlineStr">
      <is>
        <t>HENNESSEY</t>
      </is>
    </nc>
  </rcc>
  <rcc rId="90957" sId="5">
    <nc r="J8" t="inlineStr">
      <is>
        <t>Koehler</t>
      </is>
    </nc>
  </rcc>
  <rcc rId="90958" sId="5" numFmtId="4">
    <nc r="K8">
      <v>0.2</v>
    </nc>
  </rcc>
  <rcc rId="90959" sId="5" numFmtId="4">
    <nc r="L8">
      <v>0.2</v>
    </nc>
  </rcc>
  <rcc rId="90960" sId="5">
    <nc r="M8">
      <v>1</v>
    </nc>
  </rcc>
  <rcc rId="90961" sId="5">
    <nc r="N8" t="inlineStr">
      <is>
        <t>0 loads left on 1274</t>
      </is>
    </nc>
  </rcc>
  <rcc rId="90962" sId="5">
    <oc r="N7" t="inlineStr">
      <is>
        <t>0 loads left on 1274</t>
      </is>
    </oc>
    <nc r="N7"/>
  </rcc>
  <rfmt sheetId="5" sqref="N7">
    <dxf>
      <fill>
        <patternFill patternType="none">
          <bgColor auto="1"/>
        </patternFill>
      </fill>
    </dxf>
  </rfmt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63" sId="1" numFmtId="4">
    <oc r="J142">
      <v>6107</v>
    </oc>
    <nc r="J142">
      <v>4131</v>
    </nc>
  </rcc>
  <rcc rId="90964" sId="1" numFmtId="4">
    <oc r="J138">
      <v>2063</v>
    </oc>
    <nc r="J138">
      <v>1118</v>
    </nc>
  </rcc>
  <rcc rId="90965" sId="1" numFmtId="4">
    <oc r="J11">
      <v>160999</v>
    </oc>
    <nc r="J11">
      <v>159162</v>
    </nc>
  </rcc>
  <rcc rId="90966" sId="1" numFmtId="4">
    <oc r="J17">
      <v>2297</v>
    </oc>
    <nc r="J17">
      <v>1372</v>
    </nc>
  </rcc>
  <rcc rId="90967" sId="1" numFmtId="4">
    <oc r="J49">
      <v>13188</v>
    </oc>
    <nc r="J49">
      <v>12368</v>
    </nc>
  </rcc>
  <rcc rId="90968" sId="1" numFmtId="4">
    <oc r="J168">
      <v>191000</v>
    </oc>
    <nc r="J168">
      <v>185176</v>
    </nc>
  </rcc>
  <rcc rId="90969" sId="1" numFmtId="4">
    <oc r="J187">
      <v>21508</v>
    </oc>
    <nc r="J187">
      <v>20485</v>
    </nc>
  </rcc>
  <rcc rId="90970" sId="1" numFmtId="4">
    <oc r="J87">
      <v>22525</v>
    </oc>
    <nc r="J87">
      <v>16591</v>
    </nc>
  </rcc>
  <rcc rId="90971" sId="1" numFmtId="4">
    <oc r="J96">
      <v>6132</v>
    </oc>
    <nc r="J96">
      <v>4118</v>
    </nc>
  </rcc>
  <rcc rId="90972" sId="1" numFmtId="4">
    <oc r="J97">
      <v>29030</v>
    </oc>
    <nc r="J97">
      <v>28012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973" sId="1" ref="A69:XFD71" action="insertRow"/>
  <rcc rId="90974" sId="1">
    <nc r="A70">
      <v>11</v>
    </nc>
  </rcc>
  <rcc rId="90975" sId="1">
    <nc r="B70">
      <v>107</v>
    </nc>
  </rcc>
  <rcc rId="90976" sId="1">
    <nc r="C70" t="inlineStr">
      <is>
        <t>CHS (Cargill KC)</t>
      </is>
    </nc>
  </rcc>
  <rcc rId="90977" sId="1">
    <nc r="D70">
      <v>24483</v>
    </nc>
  </rcc>
  <rcc rId="90978" sId="1">
    <nc r="E70" t="inlineStr">
      <is>
        <t>Onaga</t>
      </is>
    </nc>
  </rcc>
  <rcc rId="90979" sId="1">
    <nc r="F70">
      <v>295</v>
    </nc>
  </rcc>
  <rcc rId="90980" sId="1">
    <nc r="G70" t="inlineStr">
      <is>
        <t>Alex Miller will find the trucks</t>
      </is>
    </nc>
  </rcc>
  <rcc rId="90981" sId="1" numFmtId="4">
    <nc r="J70">
      <v>30000</v>
    </nc>
  </rcc>
  <rcc rId="90982" sId="1">
    <nc r="K70" t="inlineStr">
      <is>
        <t>Beans/03</t>
      </is>
    </nc>
  </rcc>
  <rcc rId="90983" sId="1" numFmtId="4">
    <nc r="L70">
      <v>892104</v>
    </nc>
  </rcc>
  <rcc rId="90984" sId="1" numFmtId="4">
    <nc r="N70">
      <v>0.21</v>
    </nc>
  </rcc>
  <rcc rId="90985" sId="1">
    <nc r="O70" t="inlineStr">
      <is>
        <t>#1 YSB</t>
      </is>
    </nc>
  </rcc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86" sId="1" numFmtId="4">
    <oc r="J128">
      <v>85380</v>
    </oc>
    <nc r="J128">
      <v>65000</v>
    </nc>
  </rcc>
  <rcc rId="90987" sId="1">
    <nc r="G106" t="inlineStr">
      <is>
        <t>Gordini</t>
      </is>
    </nc>
  </rcc>
  <rcc rId="90988" sId="1">
    <nc r="H106">
      <v>2</v>
    </nc>
  </rcc>
  <rcc rId="90989" sId="1" numFmtId="4">
    <nc r="M106">
      <v>0.08</v>
    </nc>
  </rcc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90" sId="1">
    <oc r="G83" t="inlineStr">
      <is>
        <t>Koehler</t>
      </is>
    </oc>
    <nc r="G83"/>
  </rcc>
  <rrc rId="90991" sId="1" ref="A37:XFD37" action="insertRow"/>
  <rcc rId="90992" sId="1" numFmtId="4">
    <nc r="M51">
      <v>0.4</v>
    </nc>
  </rcc>
  <rrc rId="90993" sId="1" ref="A52:XFD52" action="deleteRow">
    <rfmt sheetId="1" xfDxf="1" sqref="A52:XFD52" start="0" length="0"/>
    <rcc rId="0" sId="1" dxf="1">
      <nc r="A5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2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2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5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5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2">
        <v>2001657985.1700001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2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0994" sId="1" numFmtId="4">
    <oc r="J138">
      <v>12000</v>
    </oc>
    <nc r="J138">
      <v>5000</v>
    </nc>
  </rcc>
  <rcc rId="90995" sId="1">
    <nc r="G28" t="inlineStr">
      <is>
        <t>Heidel</t>
      </is>
    </nc>
  </rcc>
  <rcc rId="90996" sId="1">
    <nc r="H28" t="inlineStr">
      <is>
        <t>X(1)</t>
      </is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997" sId="1" ref="A37:XFD37" action="deleteRow">
    <rfmt sheetId="1" xfDxf="1" sqref="A37:XFD37" start="0" length="0"/>
    <rfmt sheetId="1" sqref="A3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3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0998" sId="1" ref="A37:XFD37" action="deleteRow">
    <rfmt sheetId="1" xfDxf="1" sqref="A37:XFD37" start="0" length="0"/>
    <rcc rId="0" sId="1" dxf="1">
      <nc r="A3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7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7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7" t="inlineStr">
        <is>
          <t>TMC Farms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7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7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99" sId="1" numFmtId="4">
    <oc r="J143">
      <v>4131</v>
    </oc>
    <nc r="J143">
      <v>3150</v>
    </nc>
  </rcc>
  <rcc rId="91000" sId="1" numFmtId="4">
    <oc r="J139">
      <v>1118</v>
    </oc>
    <nc r="J139">
      <v>127</v>
    </nc>
  </rcc>
  <rcc rId="91001" sId="1" numFmtId="4">
    <oc r="J126">
      <v>85380</v>
    </oc>
    <nc r="J126">
      <v>37380</v>
    </nc>
  </rcc>
  <rcft rId="90986" sheetId="1"/>
  <rcc rId="91002" sId="1" numFmtId="4">
    <oc r="J88">
      <v>16591</v>
    </oc>
    <nc r="J88">
      <v>12591</v>
    </nc>
  </rcc>
  <rcc rId="91003" sId="1" numFmtId="4">
    <oc r="J17">
      <v>1372</v>
    </oc>
    <nc r="J17">
      <v>516</v>
    </nc>
  </rcc>
  <rcc rId="91004" sId="1" numFmtId="4">
    <nc r="J18">
      <v>516</v>
    </nc>
  </rcc>
  <rrc rId="91005" sId="1" ref="A17:XFD17" action="deleteRow">
    <rfmt sheetId="1" xfDxf="1" sqref="A17:XFD17" start="0" length="0"/>
    <rcc rId="0" sId="1" dxf="1">
      <nc r="A1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">
        <v>2200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" t="inlineStr">
        <is>
          <t>AGP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>
        <v>21703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7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">
        <v>516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7">
        <v>600023.01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7">
        <v>0.34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50" sId="1">
    <oc r="E102" t="inlineStr">
      <is>
        <t>Bentley</t>
      </is>
    </oc>
    <nc r="E102" t="inlineStr">
      <is>
        <t>Hammond</t>
      </is>
    </nc>
  </rcc>
  <rcc rId="94051" sId="1">
    <oc r="F102">
      <v>447</v>
    </oc>
    <nc r="F102">
      <v>632</v>
    </nc>
  </rcc>
  <rcc rId="94052" sId="1">
    <nc r="G102" t="inlineStr">
      <is>
        <t>Muddy Wanter</t>
      </is>
    </nc>
  </rcc>
  <rcc rId="94053" sId="1">
    <nc r="H102">
      <v>1</v>
    </nc>
  </rcc>
  <rcc rId="94054" sId="1">
    <nc r="I102">
      <v>1</v>
    </nc>
  </rcc>
  <rcc rId="94055" sId="1" numFmtId="4">
    <nc r="J102">
      <v>4110</v>
    </nc>
  </rcc>
  <rcc rId="94056" sId="1" numFmtId="4">
    <oc r="L102">
      <v>6014.02</v>
    </oc>
    <nc r="L102">
      <v>6014.03</v>
    </nc>
  </rcc>
  <rcc rId="94057" sId="1" numFmtId="4">
    <oc r="M102">
      <v>0.55000000000000004</v>
    </oc>
    <nc r="M102">
      <v>0.5</v>
    </nc>
  </rcc>
  <rrc rId="94058" sId="1" ref="A101:XFD101" action="deleteRow">
    <rfmt sheetId="1" xfDxf="1" sqref="A101:XFD101" start="0" length="0"/>
    <rcc rId="0" sId="1" dxf="1">
      <nc r="A10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1">
        <v>6278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1" t="inlineStr">
        <is>
          <t>West Plains Springdale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1">
        <v>18704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1" t="inlineStr">
        <is>
          <t>Benton Bunk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1">
        <v>291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1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1">
        <v>6014.01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1">
        <v>0.55000000000000004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1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4059" sId="1">
    <oc r="G102" t="inlineStr">
      <is>
        <t>Muddy Wanter</t>
      </is>
    </oc>
    <nc r="G102" t="inlineStr">
      <is>
        <t>Heckert</t>
      </is>
    </nc>
  </rcc>
  <rcc rId="94060" sId="1">
    <oc r="I102">
      <v>1</v>
    </oc>
    <nc r="I102">
      <v>3</v>
    </nc>
  </rcc>
  <rcc rId="94061" sId="1" numFmtId="4">
    <oc r="J102">
      <v>4110</v>
    </oc>
    <nc r="J102"/>
  </rcc>
  <rcv guid="{ABBE7059-2F63-4761-B7FD-14B6F0DD97ED}" action="delete"/>
  <rdn rId="0" localSheetId="1" customView="1" name="Z_ABBE7059_2F63_4761_B7FD_14B6F0DD97ED_.wvu.FilterData" hidden="1" oldHidden="1">
    <formula>TMACNTRTSHIPR!$G$1:$G$153</formula>
    <oldFormula>TMACNTRTSHIPR!$G$1:$G$153</oldFormula>
  </rdn>
  <rdn rId="0" localSheetId="2" customView="1" name="Z_ABBE7059_2F63_4761_B7FD_14B6F0DD97ED_.wvu.FilterData" hidden="1" oldHidden="1">
    <formula>'transfers storage'!$F$2:$F$44</formula>
    <oldFormula>'transfers storage'!$F$2:$F$44</oldFormula>
  </rdn>
  <rdn rId="0" localSheetId="3" customView="1" name="Z_ABBE7059_2F63_4761_B7FD_14B6F0DD97ED_.wvu.FilterData" hidden="1" oldHidden="1">
    <formula>'Yoder 2018 fill'!$F$2:$F$43</formula>
    <oldFormula>'Yoder 2018 fill'!$F$2:$F$43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006" sId="1" ref="A131:XFD131" action="deleteRow">
    <rfmt sheetId="1" xfDxf="1" sqref="A131:XFD131" start="0" length="0"/>
    <rcc rId="0" sId="1" dxf="1">
      <nc r="A13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1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1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3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1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1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3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1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1007" sId="1" ref="A134:XFD134" action="insertRow"/>
  <rcc rId="91008" sId="1">
    <nc r="A134">
      <v>11</v>
    </nc>
  </rcc>
  <rcc rId="91009" sId="1">
    <nc r="B134">
      <v>1931</v>
    </nc>
  </rcc>
  <rcc rId="91010" sId="1">
    <nc r="C134" t="inlineStr">
      <is>
        <t>Kansas Ethanol</t>
      </is>
    </nc>
  </rcc>
  <rcc rId="91011" sId="1">
    <nc r="D134">
      <v>19316</v>
    </nc>
  </rcc>
  <rcc rId="91012" sId="1">
    <nc r="K134" t="inlineStr">
      <is>
        <t>Corn/04</t>
      </is>
    </nc>
  </rcc>
  <rcc rId="91013" sId="1">
    <nc r="O134" t="inlineStr">
      <is>
        <t>#2 YC KE Scale Aug</t>
      </is>
    </nc>
  </rcc>
  <rcc rId="91014" sId="1">
    <nc r="E134" t="inlineStr">
      <is>
        <t>Whitewater</t>
      </is>
    </nc>
  </rcc>
  <rcc rId="91015" sId="1">
    <nc r="F134">
      <v>272</v>
    </nc>
  </rcc>
  <rcc rId="91016" sId="1" numFmtId="4">
    <nc r="J134">
      <v>25000</v>
    </nc>
  </rcc>
  <rcc rId="91017" sId="1" numFmtId="4">
    <nc r="L134">
      <v>7028.07</v>
    </nc>
  </rcc>
  <rcc rId="91018" sId="1" numFmtId="4">
    <nc r="N134">
      <v>0.3</v>
    </nc>
  </rcc>
  <rcc rId="91019" sId="1">
    <oc r="G127" t="inlineStr">
      <is>
        <t>Reiff</t>
      </is>
    </oc>
    <nc r="G127" t="inlineStr">
      <is>
        <t>SBD</t>
      </is>
    </nc>
  </rcc>
  <rrc rId="91020" sId="2" ref="A16:XFD16" action="insertRow"/>
  <rcc rId="91021" sId="2">
    <nc r="A16">
      <v>561</v>
    </nc>
  </rcc>
  <rcc rId="91022" sId="2">
    <nc r="B16" t="inlineStr">
      <is>
        <t>Canton Bunk</t>
      </is>
    </nc>
  </rcc>
  <rcc rId="91023" sId="2">
    <nc r="I16" t="inlineStr">
      <is>
        <t>Wheat/01</t>
      </is>
    </nc>
  </rcc>
  <rcc rId="91024" sId="2">
    <nc r="M16" t="inlineStr">
      <is>
        <t>New Crop</t>
      </is>
    </nc>
  </rcc>
  <rcc rId="91025" sId="2">
    <nc r="D16" t="inlineStr">
      <is>
        <t>Groveland</t>
      </is>
    </nc>
  </rcc>
  <rcc rId="91026" sId="2">
    <nc r="E16">
      <v>31</v>
    </nc>
  </rcc>
  <rfmt sheetId="2" sqref="F15:F16">
    <dxf>
      <fill>
        <patternFill patternType="none">
          <bgColor auto="1"/>
        </patternFill>
      </fill>
    </dxf>
  </rfmt>
  <rcc rId="91027" sId="2" numFmtId="4">
    <nc r="J16">
      <v>0.09</v>
    </nc>
  </rcc>
  <rrc rId="91028" sId="2" ref="A16:XFD16" action="insertRow"/>
  <rcc rId="91029" sId="2">
    <nc r="A16">
      <v>561</v>
    </nc>
  </rcc>
  <rcc rId="91030" sId="2">
    <nc r="B16" t="inlineStr">
      <is>
        <t>Canton Bunk</t>
      </is>
    </nc>
  </rcc>
  <rcc rId="91031" sId="2">
    <nc r="D16" t="inlineStr">
      <is>
        <t>Canton Term</t>
      </is>
    </nc>
  </rcc>
  <rcc rId="91032" sId="2">
    <nc r="E16">
      <v>61504</v>
    </nc>
  </rcc>
  <rcc rId="91033" sId="2">
    <nc r="I16" t="inlineStr">
      <is>
        <t>Wheat/01</t>
      </is>
    </nc>
  </rcc>
  <rcc rId="91034" sId="2">
    <nc r="K16" t="inlineStr">
      <is>
        <t>75/hr</t>
      </is>
    </nc>
  </rcc>
  <rcc rId="91035" sId="2">
    <nc r="M16" t="inlineStr">
      <is>
        <t>New Crop</t>
      </is>
    </nc>
  </rcc>
  <rrc rId="91036" sId="2" ref="A17:XFD17" action="insertRow"/>
  <rcc rId="91037" sId="2">
    <nc r="A17">
      <v>561</v>
    </nc>
  </rcc>
  <rcc rId="91038" sId="2">
    <nc r="B17" t="inlineStr">
      <is>
        <t>Canton Bunk</t>
      </is>
    </nc>
  </rcc>
  <rcc rId="91039" sId="2">
    <nc r="D17" t="inlineStr">
      <is>
        <t>Canton Term</t>
      </is>
    </nc>
  </rcc>
  <rcc rId="91040" sId="2">
    <nc r="E17">
      <v>61504</v>
    </nc>
  </rcc>
  <rcc rId="91041" sId="2">
    <nc r="I17" t="inlineStr">
      <is>
        <t>Wheat/01</t>
      </is>
    </nc>
  </rcc>
  <rcc rId="91042" sId="2">
    <nc r="K17" t="inlineStr">
      <is>
        <t>75/hr</t>
      </is>
    </nc>
  </rcc>
  <rcc rId="91043" sId="2">
    <nc r="M17" t="inlineStr">
      <is>
        <t>New Crop</t>
      </is>
    </nc>
  </rcc>
  <rcc rId="91044" sId="2">
    <oc r="F15" t="inlineStr">
      <is>
        <t>6 Trucks 8/20</t>
      </is>
    </oc>
    <nc r="F15" t="inlineStr">
      <is>
        <t>Ratzlaff</t>
      </is>
    </nc>
  </rcc>
  <rcc rId="91045" sId="2" numFmtId="4">
    <nc r="G15">
      <v>2</v>
    </nc>
  </rcc>
  <rcc rId="91046" sId="2">
    <nc r="F16" t="inlineStr">
      <is>
        <t>Pleasant Hills</t>
      </is>
    </nc>
  </rcc>
  <rcc rId="91047" sId="2" numFmtId="4">
    <nc r="G16">
      <v>2</v>
    </nc>
  </rcc>
  <rcc rId="91048" sId="2">
    <nc r="F17" t="inlineStr">
      <is>
        <t>Goering/Vogal</t>
      </is>
    </nc>
  </rcc>
  <rcc rId="91049" sId="2" numFmtId="4">
    <nc r="G17">
      <v>2</v>
    </nc>
  </rcc>
  <rcc rId="91050" sId="2">
    <nc r="F10" t="inlineStr">
      <is>
        <t>Pleasant Hills</t>
      </is>
    </nc>
  </rcc>
  <rcc rId="91051" sId="2" numFmtId="4">
    <nc r="G10">
      <v>1</v>
    </nc>
  </rcc>
  <rcc rId="91052" sId="2" numFmtId="4">
    <nc r="J10">
      <v>0.1</v>
    </nc>
  </rcc>
  <rcc rId="91053" sId="2">
    <nc r="F11" t="inlineStr">
      <is>
        <t>CGS</t>
      </is>
    </nc>
  </rcc>
  <rcc rId="91054" sId="2" numFmtId="4">
    <nc r="G11">
      <v>1</v>
    </nc>
  </rcc>
  <rrc rId="91055" sId="2" ref="A19:XFD19" action="insertRow"/>
  <rcc rId="91056" sId="2">
    <nc r="A19">
      <v>561</v>
    </nc>
  </rcc>
  <rcc rId="91057" sId="2">
    <nc r="B19" t="inlineStr">
      <is>
        <t>Canton Bunk</t>
      </is>
    </nc>
  </rcc>
  <rcc rId="91058" sId="2">
    <nc r="D19" t="inlineStr">
      <is>
        <t>Groveland</t>
      </is>
    </nc>
  </rcc>
  <rcc rId="91059" sId="2">
    <nc r="E19">
      <v>31</v>
    </nc>
  </rcc>
  <rcc rId="91060" sId="2">
    <nc r="I19" t="inlineStr">
      <is>
        <t>Wheat/01</t>
      </is>
    </nc>
  </rcc>
  <rcc rId="91061" sId="2" numFmtId="4">
    <nc r="J19">
      <v>0.09</v>
    </nc>
  </rcc>
  <rcc rId="91062" sId="2">
    <nc r="M19" t="inlineStr">
      <is>
        <t>New Crop</t>
      </is>
    </nc>
  </rcc>
  <rrc rId="91063" sId="2" ref="A20:XFD20" action="insertRow"/>
  <rcc rId="91064" sId="2">
    <nc r="A20">
      <v>561</v>
    </nc>
  </rcc>
  <rcc rId="91065" sId="2">
    <nc r="B20" t="inlineStr">
      <is>
        <t>Canton Bunk</t>
      </is>
    </nc>
  </rcc>
  <rcc rId="91066" sId="2">
    <nc r="D20" t="inlineStr">
      <is>
        <t>Groveland</t>
      </is>
    </nc>
  </rcc>
  <rcc rId="91067" sId="2">
    <nc r="E20">
      <v>31</v>
    </nc>
  </rcc>
  <rcc rId="91068" sId="2">
    <nc r="I20" t="inlineStr">
      <is>
        <t>Wheat/01</t>
      </is>
    </nc>
  </rcc>
  <rcc rId="91069" sId="2" numFmtId="4">
    <nc r="J20">
      <v>0.09</v>
    </nc>
  </rcc>
  <rcc rId="91070" sId="2">
    <nc r="M20" t="inlineStr">
      <is>
        <t>New Crop</t>
      </is>
    </nc>
  </rcc>
  <rrc rId="91071" sId="2" ref="A13:XFD13" action="insertRow"/>
  <rcc rId="91072" sId="2">
    <nc r="A13">
      <v>215</v>
    </nc>
  </rcc>
  <rcc rId="91073" sId="2">
    <nc r="B13" t="inlineStr">
      <is>
        <t>Walton Bunker</t>
      </is>
    </nc>
  </rcc>
  <rcc rId="91074" sId="2">
    <nc r="C13">
      <v>999999</v>
    </nc>
  </rcc>
  <rcc rId="91075" sId="2">
    <nc r="D13" t="inlineStr">
      <is>
        <t>Marion</t>
      </is>
    </nc>
  </rcc>
  <rcc rId="91076" sId="2">
    <nc r="E13">
      <v>341</v>
    </nc>
  </rcc>
  <rcc rId="91077" sId="2" numFmtId="4">
    <nc r="H13">
      <v>320000</v>
    </nc>
  </rcc>
  <rcc rId="91078" sId="2">
    <nc r="I13" t="inlineStr">
      <is>
        <t>Wheat/01</t>
      </is>
    </nc>
  </rcc>
  <rcc rId="91079" sId="2" numFmtId="4">
    <nc r="K13">
      <v>0.11</v>
    </nc>
  </rcc>
  <rcc rId="91080" sId="2">
    <nc r="F12" t="inlineStr">
      <is>
        <t>Svitok</t>
      </is>
    </nc>
  </rcc>
  <rcc rId="91081" sId="2" numFmtId="4">
    <nc r="G12">
      <v>1</v>
    </nc>
  </rcc>
  <rcc rId="91082" sId="2" numFmtId="4">
    <nc r="J12">
      <v>0.11</v>
    </nc>
  </rcc>
  <rcc rId="91083" sId="2" numFmtId="4">
    <nc r="J13">
      <v>0.11</v>
    </nc>
  </rcc>
  <rcc rId="91084" sId="2">
    <nc r="F13" t="inlineStr">
      <is>
        <t>Rolling Hills</t>
      </is>
    </nc>
  </rcc>
  <rcc rId="91085" sId="2" numFmtId="4">
    <nc r="G13">
      <v>1</v>
    </nc>
  </rcc>
  <rcc rId="91086" sId="2">
    <oc r="F33" t="inlineStr">
      <is>
        <t>CPC</t>
      </is>
    </oc>
    <nc r="F33" t="inlineStr">
      <is>
        <t>SBD</t>
      </is>
    </nc>
  </rcc>
  <rcc rId="91087" sId="2" numFmtId="4">
    <oc r="G33">
      <v>2</v>
    </oc>
    <nc r="G33"/>
  </rcc>
  <rcc rId="91088" sId="2" numFmtId="4">
    <oc r="G35">
      <v>1</v>
    </oc>
    <nc r="G35"/>
  </rcc>
  <rcc rId="91089" sId="2">
    <oc r="F35" t="inlineStr">
      <is>
        <t>Heartland</t>
      </is>
    </oc>
    <nc r="F35" t="inlineStr">
      <is>
        <t>Hold</t>
      </is>
    </nc>
  </rcc>
  <rrc rId="91090" sId="2" ref="A37:XFD37" action="deleteRow">
    <rfmt sheetId="2" xfDxf="1" sqref="A37:XFD37" start="0" length="0"/>
    <rcc rId="0" sId="2" dxf="1">
      <nc r="A37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7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7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7" t="inlineStr">
        <is>
          <t>Lindsborg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7">
        <v>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3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3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3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37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37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37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37" t="inlineStr">
        <is>
          <t>High Pro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N37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1091" sId="2">
    <oc r="F40" t="inlineStr">
      <is>
        <t>CPC</t>
      </is>
    </oc>
    <nc r="F40" t="inlineStr">
      <is>
        <t>HOLD</t>
      </is>
    </nc>
  </rcc>
  <rcc rId="91092" sId="2">
    <oc r="F23" t="inlineStr">
      <is>
        <t>SOB</t>
      </is>
    </oc>
    <nc r="F23"/>
  </rcc>
  <rcc rId="91093" sId="2" numFmtId="4">
    <oc r="G23">
      <v>1</v>
    </oc>
    <nc r="G23"/>
  </rcc>
  <rcc rId="91094" sId="2">
    <oc r="F24" t="inlineStr">
      <is>
        <t>MKC</t>
      </is>
    </oc>
    <nc r="F24"/>
  </rcc>
  <rcc rId="91095" sId="2" numFmtId="4">
    <oc r="G24">
      <v>1</v>
    </oc>
    <nc r="G24"/>
  </rcc>
  <rcc rId="91096" sId="2">
    <oc r="F25" t="inlineStr">
      <is>
        <t>Koehn</t>
      </is>
    </oc>
    <nc r="F25"/>
  </rcc>
  <rcc rId="91097" sId="2" numFmtId="4">
    <oc r="G25">
      <v>2</v>
    </oc>
    <nc r="G25"/>
  </rcc>
  <rrc rId="91098" sId="2" ref="A23:XFD23" action="deleteRow">
    <rfmt sheetId="2" xfDxf="1" sqref="A23:XFD23" start="0" length="0"/>
    <rcc rId="0" sId="2" dxf="1">
      <nc r="A23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3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3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3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3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3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3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23">
        <v>20000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3">
        <v>0.2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91099" sId="2" ref="A23:XFD23" action="deleteRow">
    <rfmt sheetId="2" xfDxf="1" sqref="A23:XFD23" start="0" length="0"/>
    <rcc rId="0" sId="2" dxf="1">
      <nc r="A23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3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3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3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3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3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3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3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3">
        <v>0.2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91100" sId="2" ref="A23:XFD23" action="deleteRow">
    <rfmt sheetId="2" xfDxf="1" sqref="A23:XFD23" start="0" length="0"/>
    <rcc rId="0" sId="2" dxf="1">
      <nc r="A23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3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3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3" t="inlineStr">
        <is>
          <t>Alta Vista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3">
        <v>294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3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3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23">
        <v>1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3">
        <v>0.2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91101" sId="2" numFmtId="4">
    <oc r="G23">
      <v>1</v>
    </oc>
    <nc r="G23"/>
  </rcc>
  <rcc rId="91102" sId="2" numFmtId="4">
    <oc r="G24">
      <v>1</v>
    </oc>
    <nc r="G24"/>
  </rcc>
  <rcc rId="91103" sId="2" numFmtId="4">
    <oc r="G25">
      <v>2</v>
    </oc>
    <nc r="G25"/>
  </rcc>
  <rcc rId="91104" sId="2" numFmtId="4">
    <oc r="G26">
      <v>1</v>
    </oc>
    <nc r="G26"/>
  </rcc>
  <rcc rId="91105" sId="2">
    <nc r="F19" t="inlineStr">
      <is>
        <t>Heartland</t>
      </is>
    </nc>
  </rcc>
  <rcc rId="91106" sId="2" numFmtId="4">
    <nc r="G19">
      <v>1</v>
    </nc>
  </rcc>
  <rcc rId="91107" sId="2">
    <nc r="F14" t="inlineStr">
      <is>
        <t>MKC</t>
      </is>
    </nc>
  </rcc>
  <rcc rId="91108" sId="2" numFmtId="4">
    <nc r="G14">
      <v>3</v>
    </nc>
  </rcc>
  <rrc rId="91109" sId="3" ref="A28:XFD28" action="deleteRow">
    <rfmt sheetId="3" xfDxf="1" sqref="A28:XFD28" start="0" length="0"/>
    <rcc rId="0" sId="3" dxf="1">
      <nc r="A28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8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8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8" t="inlineStr">
        <is>
          <t>Saxman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8">
        <v>550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8" t="inlineStr">
        <is>
          <t>CPC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8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 numFmtId="4">
      <nc r="H28">
        <v>10300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28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8">
        <v>0.14000000000000001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8">
        <v>35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8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>
      <nc r="M28" t="inlineStr">
        <is>
          <t>12' height limit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28" t="inlineStr">
        <is>
          <t>8/16pm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10">
    <dxf>
      <fill>
        <patternFill patternType="none">
          <bgColor auto="1"/>
        </patternFill>
      </fill>
    </dxf>
  </rfmt>
  <rcc rId="91110" sId="3">
    <oc r="F10" t="inlineStr">
      <is>
        <t>Brull</t>
      </is>
    </oc>
    <nc r="F10"/>
  </rcc>
  <rcc rId="91111" sId="3" numFmtId="4">
    <oc r="G10">
      <v>1</v>
    </oc>
    <nc r="G10"/>
  </rcc>
  <rrc rId="91112" sId="3" ref="A18:XFD18" action="insertRow"/>
  <rcc rId="91113" sId="3">
    <nc r="A18">
      <v>566</v>
    </nc>
  </rcc>
  <rcc rId="91114" sId="3">
    <nc r="B18" t="inlineStr">
      <is>
        <t>Yoder Bunker</t>
      </is>
    </nc>
  </rcc>
  <rcc rId="91115" sId="3">
    <nc r="C18">
      <v>5</v>
    </nc>
  </rcc>
  <rcc rId="91116" sId="3">
    <nc r="D18" t="inlineStr">
      <is>
        <t>Lorraine</t>
      </is>
    </nc>
  </rcc>
  <rcc rId="91117" sId="3">
    <nc r="E18">
      <v>547</v>
    </nc>
  </rcc>
  <rcc rId="91118" sId="3">
    <nc r="F18" t="inlineStr">
      <is>
        <t>Brull</t>
      </is>
    </nc>
  </rcc>
  <rcc rId="91119" sId="3" numFmtId="4">
    <nc r="G18">
      <v>1</v>
    </nc>
  </rcc>
  <rcc rId="91120" sId="3">
    <nc r="I18" t="inlineStr">
      <is>
        <t>Wheat</t>
      </is>
    </nc>
  </rcc>
  <rcc rId="91121" sId="3" numFmtId="4">
    <nc r="J18">
      <v>0.25</v>
    </nc>
  </rcc>
  <rcc rId="91122" sId="3" numFmtId="4">
    <nc r="K18">
      <v>65</v>
    </nc>
  </rcc>
  <rcc rId="91123" sId="3" numFmtId="11">
    <nc r="L18">
      <v>1.8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124" sId="2" ref="A22:XFD22" action="insertRow"/>
  <rcc rId="91125" sId="2">
    <nc r="A22">
      <v>561</v>
    </nc>
  </rcc>
  <rcc rId="91126" sId="2">
    <nc r="B22" t="inlineStr">
      <is>
        <t>Canton Bunk</t>
      </is>
    </nc>
  </rcc>
  <rcc rId="91127" sId="2">
    <nc r="C16">
      <v>61504</v>
    </nc>
  </rcc>
  <rcc rId="91128" sId="2">
    <nc r="C17">
      <v>61504</v>
    </nc>
  </rcc>
  <rcc rId="91129" sId="2">
    <nc r="C18">
      <v>61504</v>
    </nc>
  </rcc>
  <rcc rId="91130" sId="2">
    <nc r="C19">
      <v>61504</v>
    </nc>
  </rcc>
  <rcc rId="91131" sId="2">
    <nc r="C20">
      <v>61504</v>
    </nc>
  </rcc>
  <rcc rId="91132" sId="2">
    <nc r="C21">
      <v>61504</v>
    </nc>
  </rcc>
  <rcc rId="91133" sId="2">
    <nc r="C22">
      <v>61504</v>
    </nc>
  </rcc>
  <rcc rId="91134" sId="2">
    <nc r="D22" t="inlineStr">
      <is>
        <t>Moundridge</t>
      </is>
    </nc>
  </rcc>
  <rcc rId="91135" sId="2" numFmtId="4">
    <nc r="J22">
      <v>0.1</v>
    </nc>
  </rcc>
  <rcc rId="91136" sId="2">
    <nc r="I22" t="inlineStr">
      <is>
        <t>Wheat/01</t>
      </is>
    </nc>
  </rcc>
  <rcc rId="91137" sId="2">
    <nc r="M22" t="inlineStr">
      <is>
        <t>New Crop</t>
      </is>
    </nc>
  </rcc>
  <rcc rId="91138" sId="2">
    <nc r="E22">
      <v>31</v>
    </nc>
  </rcc>
  <rcc rId="91139" sId="2">
    <nc r="F22" t="inlineStr">
      <is>
        <t>Bebermeyer</t>
      </is>
    </nc>
  </rcc>
  <rcc rId="91140" sId="2" numFmtId="4">
    <nc r="G22">
      <v>2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41" sId="2" numFmtId="4">
    <oc r="H4">
      <v>379000</v>
    </oc>
    <nc r="H4">
      <v>179000</v>
    </nc>
  </rcc>
  <rcc rId="91142" sId="1">
    <nc r="G133" t="inlineStr">
      <is>
        <t>Jantz</t>
      </is>
    </nc>
  </rcc>
  <rcc rId="91143" sId="1">
    <nc r="H133">
      <v>3</v>
    </nc>
  </rcc>
  <rcc rId="91144" sId="1">
    <nc r="I133">
      <v>24</v>
    </nc>
  </rcc>
  <rcc rId="91145" sId="1">
    <oc r="G124" t="inlineStr">
      <is>
        <t>hold Rain</t>
      </is>
    </oc>
    <nc r="G124" t="inlineStr">
      <is>
        <t>Jantz</t>
      </is>
    </nc>
  </rcc>
  <rcc rId="91146" sId="3" numFmtId="4">
    <oc r="H9">
      <v>340000</v>
    </oc>
    <nc r="H9">
      <v>271000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10">
    <dxf>
      <fill>
        <patternFill patternType="solid">
          <bgColor theme="9" tint="0.39997558519241921"/>
        </patternFill>
      </fill>
    </dxf>
  </rfmt>
  <rcc rId="91147" sId="3">
    <nc r="F10" t="inlineStr">
      <is>
        <t>CPC</t>
      </is>
    </nc>
  </rcc>
  <rcc rId="91148" sId="3" numFmtId="4">
    <nc r="G10">
      <v>2</v>
    </nc>
  </rcc>
  <rrc rId="91149" sId="3" ref="A11:XFD11" action="insertRow"/>
  <rcc rId="91150" sId="3">
    <nc r="A11">
      <v>566</v>
    </nc>
  </rcc>
  <rcc rId="91151" sId="3">
    <nc r="B11" t="inlineStr">
      <is>
        <t>Yoder Bunker</t>
      </is>
    </nc>
  </rcc>
  <rcc rId="91152" sId="3">
    <nc r="C11">
      <v>5</v>
    </nc>
  </rcc>
  <rcc rId="91153" sId="3">
    <nc r="D11" t="inlineStr">
      <is>
        <t>Geneseo</t>
      </is>
    </nc>
  </rcc>
  <rcc rId="91154" sId="3">
    <nc r="E11">
      <v>546</v>
    </nc>
  </rcc>
  <rcc rId="91155" sId="3">
    <nc r="I11" t="inlineStr">
      <is>
        <t>Wheat</t>
      </is>
    </nc>
  </rcc>
  <rcc rId="91156" sId="3" numFmtId="4">
    <nc r="J11">
      <v>0.2</v>
    </nc>
  </rcc>
  <rcc rId="91157" sId="3" numFmtId="4">
    <nc r="K11">
      <v>52</v>
    </nc>
  </rcc>
  <rcc rId="91158" sId="3" numFmtId="11">
    <nc r="L11">
      <v>1.8</v>
    </nc>
  </rcc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159" sId="3" ref="A19:XFD19" action="deleteRow">
    <rfmt sheetId="3" xfDxf="1" sqref="A19:XFD19" start="0" length="0"/>
    <rcc rId="0" sId="3" dxf="1">
      <nc r="A1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9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9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9" t="inlineStr">
        <is>
          <t>Brull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9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9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9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9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1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1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fmt sheetId="3" sqref="D10">
    <dxf>
      <fill>
        <patternFill patternType="solid">
          <bgColor theme="9" tint="0.39997558519241921"/>
        </patternFill>
      </fill>
    </dxf>
  </rfmt>
  <rrc rId="91160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Brull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5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61" sId="3">
    <nc r="F10" t="inlineStr">
      <is>
        <t>Brull</t>
      </is>
    </nc>
  </rcc>
  <rcc rId="91162" sId="3" numFmtId="4">
    <nc r="G10">
      <v>2</v>
    </nc>
  </rcc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63" sId="2" numFmtId="4">
    <oc r="H4">
      <v>179000</v>
    </oc>
    <nc r="H4">
      <v>20000</v>
    </nc>
  </rcc>
  <rrc rId="91164" sId="2" ref="A5:XFD5" action="deleteRow">
    <rfmt sheetId="2" xfDxf="1" sqref="A5:XFD5" start="0" length="0"/>
    <rcc rId="0" sId="2" dxf="1">
      <nc r="A5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5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" t="inlineStr">
        <is>
          <t>Halstead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">
        <v>433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5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5">
        <v>0.23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5">
        <v>0.23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cc rId="0" sId="2" dxf="1">
      <nc r="M5" t="inlineStr">
        <is>
          <t>store pos 366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1165" sId="1" ref="A51:XFD51" action="insertRow"/>
  <rcc rId="91166" sId="1">
    <nc r="A51">
      <v>11</v>
    </nc>
  </rcc>
  <rcc rId="91167" sId="1">
    <nc r="B51">
      <v>2301</v>
    </nc>
  </rcc>
  <rcc rId="91168" sId="1">
    <nc r="C51" t="inlineStr">
      <is>
        <t>Bunge Emporia</t>
      </is>
    </nc>
  </rcc>
  <rcc rId="91169" sId="1">
    <nc r="D51">
      <v>5591</v>
    </nc>
  </rcc>
  <rcc rId="91170" sId="1">
    <nc r="K51" t="inlineStr">
      <is>
        <t>Beans/03</t>
      </is>
    </nc>
  </rcc>
  <rcc rId="91171" sId="1">
    <nc r="N51" t="inlineStr">
      <is>
        <t>$$$$</t>
      </is>
    </nc>
  </rcc>
  <rcc rId="91172" sId="1">
    <nc r="O51" t="inlineStr">
      <is>
        <t xml:space="preserve">LH Aug </t>
      </is>
    </nc>
  </rcc>
  <rrc rId="91173" sId="1" ref="A52:XFD52" action="insertRow"/>
  <rcc rId="91174" sId="1">
    <nc r="E51" t="inlineStr">
      <is>
        <t>Halstead</t>
      </is>
    </nc>
  </rcc>
  <rcc rId="91175" sId="1">
    <nc r="F51">
      <v>433</v>
    </nc>
  </rcc>
  <rcc rId="91176" sId="1" numFmtId="4">
    <nc r="J51">
      <v>150000</v>
    </nc>
  </rcc>
  <rcc rId="91177" sId="1" numFmtId="4">
    <nc r="L51">
      <v>2092.0100000000002</v>
    </nc>
  </rcc>
  <rcc rId="91178" sId="1" numFmtId="4">
    <oc r="J50">
      <v>500000</v>
    </oc>
    <nc r="J50">
      <v>350000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79" sId="1" numFmtId="4">
    <oc r="N51" t="inlineStr">
      <is>
        <t>$$$$</t>
      </is>
    </oc>
    <nc r="N51">
      <v>0.35</v>
    </nc>
  </rcc>
  <rcc rId="91180" sId="1" numFmtId="4">
    <oc r="J19">
      <v>0</v>
    </oc>
    <nc r="J19">
      <v>30000</v>
    </nc>
  </rcc>
  <rcc rId="91181" sId="1">
    <oc r="G20" t="inlineStr">
      <is>
        <t>Bar R/Roth</t>
      </is>
    </oc>
    <nc r="G20"/>
  </rcc>
  <rcc rId="91182" sId="1">
    <nc r="G19" t="inlineStr">
      <is>
        <t>Jantz</t>
      </is>
    </nc>
  </rcc>
  <rcc rId="91183" sId="1">
    <nc r="I19">
      <v>15</v>
    </nc>
  </rcc>
  <rcc rId="91184" sId="1">
    <nc r="H19" t="inlineStr">
      <is>
        <t>X(3)</t>
      </is>
    </nc>
  </rcc>
  <rcc rId="91185" sId="1">
    <nc r="H126">
      <v>3</v>
    </nc>
  </rcc>
  <rcc rId="91186" sId="1">
    <nc r="I126">
      <v>15</v>
    </nc>
  </rcc>
  <rrc rId="91187" sId="1" ref="A127:XFD127" action="deleteRow">
    <rfmt sheetId="1" xfDxf="1" sqref="A127:XFD127" start="0" length="0"/>
    <rcc rId="0" sId="1" dxf="1">
      <nc r="A1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7" t="inlineStr">
        <is>
          <t>Kansas Ethanol</t>
        </is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7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7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27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27">
        <v>37380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2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7">
        <v>7028.02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7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27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7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1188" sId="1" ref="A127:XFD127" action="deleteRow">
    <rfmt sheetId="1" xfDxf="1" sqref="A127:XFD127" start="0" length="0"/>
    <rcc rId="0" sId="1" dxf="1">
      <nc r="A12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7" t="inlineStr">
        <is>
          <t>Kansas Ethanol</t>
        </is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7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7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27" t="inlineStr">
        <is>
          <t>Jefferies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2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2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7">
        <v>7028.02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7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27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7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1189" sId="1">
    <nc r="G128" t="inlineStr">
      <is>
        <t>CKT V</t>
      </is>
    </nc>
  </rcc>
  <rcc rId="91190" sId="1">
    <nc r="G134" t="inlineStr">
      <is>
        <t>Back up for Burns</t>
      </is>
    </nc>
  </rcc>
  <rrc rId="91191" sId="1" ref="A135:XFD135" action="insertRow"/>
  <rcc rId="91192" sId="1">
    <nc r="A135">
      <v>11</v>
    </nc>
  </rcc>
  <rcc rId="91193" sId="1">
    <nc r="B135">
      <v>1931</v>
    </nc>
  </rcc>
  <rcc rId="91194" sId="1">
    <nc r="C135" t="inlineStr">
      <is>
        <t>Kansas Ethanol</t>
      </is>
    </nc>
  </rcc>
  <rcc rId="91195" sId="1">
    <nc r="D135">
      <v>19316</v>
    </nc>
  </rcc>
  <rcc rId="91196" sId="1">
    <nc r="E135" t="inlineStr">
      <is>
        <t>Whitewater</t>
      </is>
    </nc>
  </rcc>
  <rcc rId="91197" sId="1">
    <nc r="F135">
      <v>272</v>
    </nc>
  </rcc>
  <rcc rId="91198" sId="1">
    <nc r="K135" t="inlineStr">
      <is>
        <t>Corn/04</t>
      </is>
    </nc>
  </rcc>
  <rcc rId="91199" sId="1" numFmtId="4">
    <nc r="L135">
      <v>7028.07</v>
    </nc>
  </rcc>
  <rcc rId="91200" sId="1" numFmtId="4">
    <nc r="N135">
      <v>0.3</v>
    </nc>
  </rcc>
  <rcc rId="91201" sId="1">
    <nc r="O135" t="inlineStr">
      <is>
        <t>#2 YC KE Scale Aug</t>
      </is>
    </nc>
  </rcc>
  <rcc rId="91202" sId="2">
    <nc r="F19" t="inlineStr">
      <is>
        <t>Reiff</t>
      </is>
    </nc>
  </rcc>
  <rcc rId="91203" sId="2" numFmtId="4">
    <nc r="G19">
      <v>2</v>
    </nc>
  </rcc>
  <rrc rId="91204" sId="2" ref="A21:XFD21" action="insertRow"/>
  <rcc rId="91205" sId="2">
    <nc r="A21">
      <v>561</v>
    </nc>
  </rcc>
  <rcc rId="91206" sId="2">
    <nc r="B21" t="inlineStr">
      <is>
        <t>Canton Bunk</t>
      </is>
    </nc>
  </rcc>
  <rcc rId="91207" sId="2">
    <nc r="C21">
      <v>61504</v>
    </nc>
  </rcc>
  <rcc rId="91208" sId="2">
    <nc r="D21" t="inlineStr">
      <is>
        <t>Groveland</t>
      </is>
    </nc>
  </rcc>
  <rcc rId="91209" sId="2">
    <nc r="E21">
      <v>31</v>
    </nc>
  </rcc>
  <rcc rId="91210" sId="2">
    <nc r="I21" t="inlineStr">
      <is>
        <t>Wheat/01</t>
      </is>
    </nc>
  </rcc>
  <rcc rId="91211" sId="2" numFmtId="4">
    <nc r="J21">
      <v>0.09</v>
    </nc>
  </rcc>
  <rcc rId="91212" sId="2">
    <nc r="M21" t="inlineStr">
      <is>
        <t>New Crop</t>
      </is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213" sId="2" ref="A11:XFD11" action="insertRow"/>
  <rcc rId="91214" sId="2">
    <nc r="A11">
      <v>215</v>
    </nc>
  </rcc>
  <rcc rId="91215" sId="2">
    <nc r="B11" t="inlineStr">
      <is>
        <t>Walton Bunker</t>
      </is>
    </nc>
  </rcc>
  <rcc rId="91216" sId="2">
    <nc r="C11">
      <v>999999</v>
    </nc>
  </rcc>
  <rcc rId="91217" sId="2">
    <nc r="D11" t="inlineStr">
      <is>
        <t>Hillsboro</t>
      </is>
    </nc>
  </rcc>
  <rcc rId="91218" sId="2">
    <nc r="E11">
      <v>311</v>
    </nc>
  </rcc>
  <rcc rId="91219" sId="2" numFmtId="4">
    <nc r="G11">
      <v>1</v>
    </nc>
  </rcc>
  <rcc rId="91220" sId="2">
    <nc r="I11" t="inlineStr">
      <is>
        <t>Wheat/01</t>
      </is>
    </nc>
  </rcc>
  <rcc rId="91221" sId="2" numFmtId="4">
    <nc r="J11">
      <v>0.1</v>
    </nc>
  </rcc>
  <rcc rId="91222" sId="2" numFmtId="4">
    <nc r="K11">
      <v>0.09</v>
    </nc>
  </rcc>
  <rcc rId="91223" sId="2">
    <nc r="F11" t="inlineStr">
      <is>
        <t>Jantz</t>
      </is>
    </nc>
  </rcc>
  <rrc rId="91224" sId="2" ref="A24:XFD24" action="insertRow"/>
  <rcc rId="91225" sId="2">
    <nc r="A24">
      <v>561</v>
    </nc>
  </rcc>
  <rcc rId="91226" sId="2">
    <nc r="B24" t="inlineStr">
      <is>
        <t>Canton Bunk</t>
      </is>
    </nc>
  </rcc>
  <rcc rId="91227" sId="2">
    <nc r="C24">
      <v>61504</v>
    </nc>
  </rcc>
  <rcc rId="91228" sId="2">
    <nc r="D24" t="inlineStr">
      <is>
        <t>Moundridge</t>
      </is>
    </nc>
  </rcc>
  <rcc rId="91229" sId="2">
    <nc r="E24">
      <v>31</v>
    </nc>
  </rcc>
  <rcc rId="91230" sId="2">
    <nc r="I24" t="inlineStr">
      <is>
        <t>Wheat/01</t>
      </is>
    </nc>
  </rcc>
  <rcc rId="91231" sId="2" numFmtId="4">
    <nc r="J24">
      <v>0.1</v>
    </nc>
  </rcc>
  <rcc rId="91232" sId="2">
    <nc r="M24" t="inlineStr">
      <is>
        <t>New Crop</t>
      </is>
    </nc>
  </rcc>
  <rcc rId="91233" sId="2">
    <nc r="F24" t="inlineStr">
      <is>
        <t>Jantz</t>
      </is>
    </nc>
  </rcc>
  <rcc rId="91234" sId="2" numFmtId="4">
    <nc r="G24">
      <v>1</v>
    </nc>
  </rcc>
  <rrc rId="91235" sId="2" ref="A25:XFD25" action="insertRow"/>
  <rcc rId="91236" sId="2">
    <nc r="A25">
      <v>561</v>
    </nc>
  </rcc>
  <rcc rId="91237" sId="2">
    <nc r="B25" t="inlineStr">
      <is>
        <t>Canton Bunk</t>
      </is>
    </nc>
  </rcc>
  <rcc rId="91238" sId="2">
    <nc r="C25">
      <v>61504</v>
    </nc>
  </rcc>
  <rcc rId="91239" sId="2">
    <nc r="D25" t="inlineStr">
      <is>
        <t>Moundridge</t>
      </is>
    </nc>
  </rcc>
  <rcc rId="91240" sId="2">
    <nc r="E25">
      <v>31</v>
    </nc>
  </rcc>
  <rcc rId="91241" sId="2">
    <nc r="I25" t="inlineStr">
      <is>
        <t>Wheat/01</t>
      </is>
    </nc>
  </rcc>
  <rcc rId="91242" sId="2" numFmtId="4">
    <nc r="J25">
      <v>0.1</v>
    </nc>
  </rcc>
  <rcc rId="91243" sId="2">
    <nc r="M25" t="inlineStr">
      <is>
        <t>New Crop</t>
      </is>
    </nc>
  </rcc>
  <rcc rId="91244" sId="2">
    <nc r="F25" t="inlineStr">
      <is>
        <t>Ratzlaff</t>
      </is>
    </nc>
  </rcc>
  <rcc rId="91245" sId="2" numFmtId="4">
    <nc r="G25">
      <v>3</v>
    </nc>
  </rcc>
  <rfmt sheetId="2" sqref="F25">
    <dxf>
      <fill>
        <patternFill patternType="solid">
          <bgColor theme="9" tint="0.39997558519241921"/>
        </patternFill>
      </fill>
    </dxf>
  </rfmt>
  <rcc rId="91246" sId="2">
    <oc r="F28" t="inlineStr">
      <is>
        <t>CGS</t>
      </is>
    </oc>
    <nc r="F28"/>
  </rcc>
  <rcc rId="91247" sId="2">
    <oc r="F29" t="inlineStr">
      <is>
        <t>Pleasant Hills</t>
      </is>
    </oc>
    <nc r="F29"/>
  </rcc>
  <rcc rId="91248" sId="2">
    <oc r="F30" t="inlineStr">
      <is>
        <t>Rolling Hills</t>
      </is>
    </oc>
    <nc r="F30"/>
  </rcc>
  <rcc rId="91249" sId="2">
    <oc r="F27" t="inlineStr">
      <is>
        <t>Lucky K</t>
      </is>
    </oc>
    <nc r="F27" t="inlineStr">
      <is>
        <t>HOLD</t>
      </is>
    </nc>
  </rcc>
  <rrc rId="91250" sId="2" ref="A28:XFD28" action="deleteRow">
    <rfmt sheetId="2" xfDxf="1" sqref="A28:XFD28" start="0" length="0"/>
    <rcc rId="0" sId="2" dxf="1">
      <nc r="A28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8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8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7.0000000000000007E-2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91251" sId="2" ref="A28:XFD28" action="deleteRow">
    <rfmt sheetId="2" xfDxf="1" sqref="A28:XFD28" start="0" length="0"/>
    <rcc rId="0" sId="2" dxf="1">
      <nc r="A28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8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8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7.0000000000000007E-2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91252" sId="2" ref="A28:XFD28" action="deleteRow">
    <rfmt sheetId="2" xfDxf="1" sqref="A28:XFD28" start="0" length="0"/>
    <rcc rId="0" sId="2" dxf="1">
      <nc r="A28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28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8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7.0000000000000007E-2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2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91253" sId="2">
    <nc r="F21" t="inlineStr">
      <is>
        <t>Jantz</t>
      </is>
    </nc>
  </rcc>
  <rcc rId="91254" sId="2" numFmtId="4">
    <nc r="G21">
      <v>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67" sId="1" numFmtId="4">
    <oc r="J94">
      <v>3651</v>
    </oc>
    <nc r="J94">
      <v>1709</v>
    </nc>
  </rcc>
  <rcc rId="94068" sId="1" numFmtId="4">
    <oc r="J95">
      <v>1000</v>
    </oc>
    <nc r="J95">
      <v>148</v>
    </nc>
  </rcc>
  <rcc rId="94069" sId="1" numFmtId="4">
    <oc r="J92">
      <v>7400</v>
    </oc>
    <nc r="J92">
      <v>8410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55" sId="1">
    <nc r="H5" t="inlineStr">
      <is>
        <t>X(3)</t>
      </is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256" sId="2" ref="A12:XFD12" action="insertRow"/>
  <rcc rId="91257" sId="2">
    <nc r="A12">
      <v>215</v>
    </nc>
  </rcc>
  <rcc rId="91258" sId="2">
    <nc r="B12" t="inlineStr">
      <is>
        <t>Walton Bunker</t>
      </is>
    </nc>
  </rcc>
  <rcc rId="91259" sId="2">
    <nc r="C12">
      <v>999999</v>
    </nc>
  </rcc>
  <rcc rId="91260" sId="2">
    <nc r="D12" t="inlineStr">
      <is>
        <t>Hillsboro</t>
      </is>
    </nc>
  </rcc>
  <rcc rId="91261" sId="2">
    <nc r="E12">
      <v>311</v>
    </nc>
  </rcc>
  <rcc rId="91262" sId="2">
    <nc r="F12" t="inlineStr">
      <is>
        <t>Jantz</t>
      </is>
    </nc>
  </rcc>
  <rcc rId="91263" sId="2" numFmtId="4">
    <nc r="G12">
      <v>1</v>
    </nc>
  </rcc>
  <rcc rId="91264" sId="2">
    <nc r="I12" t="inlineStr">
      <is>
        <t>Wheat/01</t>
      </is>
    </nc>
  </rcc>
  <rcc rId="91265" sId="2" numFmtId="4">
    <nc r="J12">
      <v>0.1</v>
    </nc>
  </rcc>
  <rcc rId="91266" sId="2" numFmtId="4">
    <nc r="K12">
      <v>0.09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267" sId="2" ref="A37:XFD37" action="deleteRow">
    <rfmt sheetId="2" xfDxf="1" sqref="A37:XFD37" start="0" length="0"/>
    <rcc rId="0" sId="2" dxf="1">
      <nc r="A37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7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7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7" t="inlineStr">
        <is>
          <t>Lindsborg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7">
        <v>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F3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3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3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37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37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37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37" t="inlineStr">
        <is>
          <t>High Pro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N37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1268" sId="2" ref="A33:XFD33" action="deleteRow">
    <rfmt sheetId="2" xfDxf="1" sqref="A33:XFD33" start="0" length="0"/>
    <rcc rId="0" sId="2" dxf="1">
      <nc r="A33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3" t="inlineStr">
        <is>
          <t>Galva or Mac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3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3" t="inlineStr">
        <is>
          <t>Hilton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3">
        <v>183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33" t="inlineStr">
        <is>
          <t>Hold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G33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33">
        <v>25000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33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33" t="inlineStr">
        <is>
          <t>High Pro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N33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1269" sId="2" ref="A32:XFD32" action="deleteRow">
    <rfmt sheetId="2" xfDxf="1" sqref="A32:XFD32" start="0" length="0"/>
    <rcc rId="0" sId="2" dxf="1">
      <nc r="A32">
        <v>543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2" t="inlineStr">
        <is>
          <t>Chase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2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2" t="inlineStr">
        <is>
          <t>Claflin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2">
        <v>544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32" t="inlineStr">
        <is>
          <t>SBD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G32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H32">
        <v>30000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 numFmtId="4">
      <nc r="K32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3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32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1270" sId="2">
    <nc r="F31" t="inlineStr">
      <is>
        <t>Hold</t>
      </is>
    </nc>
  </rcc>
  <rcc rId="91271" sId="10" numFmtId="19">
    <oc r="B1">
      <v>43329</v>
    </oc>
    <nc r="B1">
      <v>43332</v>
    </nc>
  </rcc>
  <rcc rId="91272" sId="10">
    <oc r="B3" t="inlineStr">
      <is>
        <t>Galva</t>
      </is>
    </oc>
    <nc r="B3" t="inlineStr">
      <is>
        <t>Groveland</t>
      </is>
    </nc>
  </rcc>
  <rcc rId="91273" sId="10">
    <oc r="C3" t="inlineStr">
      <is>
        <t>Canton</t>
      </is>
    </oc>
    <nc r="C3" t="inlineStr">
      <is>
        <t>Canton bunker</t>
      </is>
    </nc>
  </rcc>
  <rcc rId="91274" sId="10" numFmtId="11">
    <oc r="G3">
      <v>7.0000000000000007E-2</v>
    </oc>
    <nc r="G3">
      <v>0.09</v>
    </nc>
  </rcc>
  <rcc rId="91275" sId="10">
    <oc r="B4" t="inlineStr">
      <is>
        <t>Hilton</t>
      </is>
    </oc>
    <nc r="B4" t="inlineStr">
      <is>
        <t>Groveland</t>
      </is>
    </nc>
  </rcc>
  <rcc rId="91276" sId="10">
    <oc r="C4" t="inlineStr">
      <is>
        <t>Grain Craft Mac</t>
      </is>
    </oc>
    <nc r="C4" t="inlineStr">
      <is>
        <t>Canton bunker</t>
      </is>
    </nc>
  </rcc>
  <rcc rId="91277" sId="10">
    <oc r="F4" t="inlineStr">
      <is>
        <t>same</t>
      </is>
    </oc>
    <nc r="F4"/>
  </rcc>
  <rcc rId="91278" sId="10">
    <oc r="E4">
      <v>95994</v>
    </oc>
    <nc r="E4" t="inlineStr">
      <is>
        <t>trans</t>
      </is>
    </nc>
  </rcc>
  <rcc rId="91279" sId="10">
    <oc r="B6" t="inlineStr">
      <is>
        <t>Burns</t>
      </is>
    </oc>
    <nc r="B6" t="inlineStr">
      <is>
        <t>Peabody</t>
      </is>
    </nc>
  </rcc>
  <rcc rId="91280" sId="10">
    <oc r="C6" t="inlineStr">
      <is>
        <t>Bunge Emp.</t>
      </is>
    </oc>
    <nc r="C6" t="inlineStr">
      <is>
        <t>Walton Bunker</t>
      </is>
    </nc>
  </rcc>
  <rcc rId="91281" sId="10">
    <oc r="D6" t="inlineStr">
      <is>
        <t>Beans</t>
      </is>
    </oc>
    <nc r="D6" t="inlineStr">
      <is>
        <t>Wheat</t>
      </is>
    </nc>
  </rcc>
  <rcc rId="91282" sId="10" numFmtId="4">
    <oc r="E6">
      <v>2001657985</v>
    </oc>
    <nc r="E6" t="inlineStr">
      <is>
        <t>Transfer</t>
      </is>
    </nc>
  </rcc>
  <rcc rId="91283" sId="10" numFmtId="11">
    <oc r="G6">
      <v>0.22</v>
    </oc>
    <nc r="G6">
      <v>0.08</v>
    </nc>
  </rcc>
  <rcc rId="91284" sId="10">
    <oc r="B7" t="inlineStr">
      <is>
        <t>Burns</t>
      </is>
    </oc>
    <nc r="B7" t="inlineStr">
      <is>
        <t>Peabody</t>
      </is>
    </nc>
  </rcc>
  <rcc rId="91285" sId="10">
    <oc r="C7" t="inlineStr">
      <is>
        <t>Bunge Emp.</t>
      </is>
    </oc>
    <nc r="C7" t="inlineStr">
      <is>
        <t>Walton Bunker</t>
      </is>
    </nc>
  </rcc>
  <rcc rId="91286" sId="10">
    <oc r="D7" t="inlineStr">
      <is>
        <t>Beans</t>
      </is>
    </oc>
    <nc r="D7" t="inlineStr">
      <is>
        <t>Wheat</t>
      </is>
    </nc>
  </rcc>
  <rcc rId="91287" sId="10" numFmtId="4">
    <oc r="E7">
      <v>2001657985</v>
    </oc>
    <nc r="E7" t="inlineStr">
      <is>
        <t>Transfer</t>
      </is>
    </nc>
  </rcc>
  <rcc rId="91288" sId="10" numFmtId="11">
    <oc r="G7">
      <v>0.22</v>
    </oc>
    <nc r="G7">
      <v>0.08</v>
    </nc>
  </rcc>
  <rcc rId="91289" sId="10">
    <oc r="B8" t="inlineStr">
      <is>
        <t>Burns</t>
      </is>
    </oc>
    <nc r="B8" t="inlineStr">
      <is>
        <t>Peabody</t>
      </is>
    </nc>
  </rcc>
  <rcc rId="91290" sId="10">
    <oc r="C8" t="inlineStr">
      <is>
        <t>Bunge Emp.</t>
      </is>
    </oc>
    <nc r="C8" t="inlineStr">
      <is>
        <t>Walton Bunker</t>
      </is>
    </nc>
  </rcc>
  <rcc rId="91291" sId="10">
    <oc r="D8" t="inlineStr">
      <is>
        <t>Beans</t>
      </is>
    </oc>
    <nc r="D8" t="inlineStr">
      <is>
        <t>Wheat</t>
      </is>
    </nc>
  </rcc>
  <rcc rId="91292" sId="10" numFmtId="4">
    <oc r="E8">
      <v>2001657985</v>
    </oc>
    <nc r="E8" t="inlineStr">
      <is>
        <t>Transfer</t>
      </is>
    </nc>
  </rcc>
  <rcc rId="91293" sId="10" numFmtId="11">
    <oc r="G8">
      <v>0.22</v>
    </oc>
    <nc r="G8">
      <v>0.08</v>
    </nc>
  </rcc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294" sId="1" ref="A70:XFD70" action="deleteRow">
    <rfmt sheetId="1" xfDxf="1" sqref="A70:XFD70" start="0" length="0"/>
    <rfmt sheetId="1" sqref="A7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295" sId="1" ref="A52:XFD52" action="insertRow"/>
  <rcc rId="91296" sId="1">
    <nc r="A52">
      <v>11</v>
    </nc>
  </rcc>
  <rcc rId="91297" sId="1">
    <nc r="B52">
      <v>2301</v>
    </nc>
  </rcc>
  <rcc rId="91298" sId="1">
    <nc r="C52" t="inlineStr">
      <is>
        <t>Bunge Emporia</t>
      </is>
    </nc>
  </rcc>
  <rcc rId="91299" sId="1">
    <nc r="D52">
      <v>5591</v>
    </nc>
  </rcc>
  <rcc rId="91300" sId="1">
    <nc r="E52" t="inlineStr">
      <is>
        <t>Halstead</t>
      </is>
    </nc>
  </rcc>
  <rcc rId="91301" sId="1">
    <nc r="F52">
      <v>433</v>
    </nc>
  </rcc>
  <rcc rId="91302" sId="1">
    <nc r="K52" t="inlineStr">
      <is>
        <t>Beans/03</t>
      </is>
    </nc>
  </rcc>
  <rcc rId="91303" sId="1" numFmtId="4">
    <nc r="L52">
      <v>2092.0100000000002</v>
    </nc>
  </rcc>
  <rcc rId="91304" sId="1" numFmtId="4">
    <nc r="N52">
      <v>0.35</v>
    </nc>
  </rcc>
  <rcc rId="91305" sId="1">
    <nc r="O52" t="inlineStr">
      <is>
        <t xml:space="preserve">LH Aug </t>
      </is>
    </nc>
  </rcc>
  <rcc rId="91306" sId="1">
    <nc r="G51" t="inlineStr">
      <is>
        <t>Martinez</t>
      </is>
    </nc>
  </rcc>
  <rcc rId="91307" sId="1">
    <nc r="H51">
      <v>1</v>
    </nc>
  </rcc>
  <rcc rId="91308" sId="1">
    <nc r="G52" t="inlineStr">
      <is>
        <t>Kdi</t>
      </is>
    </nc>
  </rcc>
  <rcc rId="91309" sId="1">
    <nc r="H52">
      <v>2</v>
    </nc>
  </rcc>
  <rrc rId="91310" sId="1" ref="A53:XFD53" action="insertRow"/>
  <rcc rId="91311" sId="1">
    <nc r="A53">
      <v>11</v>
    </nc>
  </rcc>
  <rcc rId="91312" sId="1">
    <nc r="B53">
      <v>2301</v>
    </nc>
  </rcc>
  <rcc rId="91313" sId="1">
    <nc r="C53" t="inlineStr">
      <is>
        <t>Bunge Emporia</t>
      </is>
    </nc>
  </rcc>
  <rcc rId="91314" sId="1">
    <nc r="D53">
      <v>5591</v>
    </nc>
  </rcc>
  <rcc rId="91315" sId="1">
    <nc r="E53" t="inlineStr">
      <is>
        <t>Halstead</t>
      </is>
    </nc>
  </rcc>
  <rcc rId="91316" sId="1">
    <nc r="F53">
      <v>433</v>
    </nc>
  </rcc>
  <rcc rId="91317" sId="1">
    <nc r="H53">
      <v>2</v>
    </nc>
  </rcc>
  <rcc rId="91318" sId="1">
    <nc r="K53" t="inlineStr">
      <is>
        <t>Beans/03</t>
      </is>
    </nc>
  </rcc>
  <rcc rId="91319" sId="1" numFmtId="4">
    <nc r="L53">
      <v>2092.0100000000002</v>
    </nc>
  </rcc>
  <rcc rId="91320" sId="1" numFmtId="4">
    <nc r="N53">
      <v>0.35</v>
    </nc>
  </rcc>
  <rcc rId="91321" sId="1">
    <nc r="O53" t="inlineStr">
      <is>
        <t xml:space="preserve">LH Aug </t>
      </is>
    </nc>
  </rcc>
  <rcc rId="91322" sId="1">
    <nc r="G53" t="inlineStr">
      <is>
        <t>Primos/Saenz</t>
      </is>
    </nc>
  </rcc>
  <rrc rId="91323" sId="1" ref="A54:XFD54" action="insertRow"/>
  <rcc rId="91324" sId="1">
    <nc r="A54">
      <v>11</v>
    </nc>
  </rcc>
  <rcc rId="91325" sId="1">
    <nc r="B54">
      <v>2301</v>
    </nc>
  </rcc>
  <rcc rId="91326" sId="1">
    <nc r="C54" t="inlineStr">
      <is>
        <t>Bunge Emporia</t>
      </is>
    </nc>
  </rcc>
  <rcc rId="91327" sId="1">
    <nc r="D54">
      <v>5591</v>
    </nc>
  </rcc>
  <rcc rId="91328" sId="1">
    <nc r="E54" t="inlineStr">
      <is>
        <t>Halstead</t>
      </is>
    </nc>
  </rcc>
  <rcc rId="91329" sId="1">
    <nc r="F54">
      <v>433</v>
    </nc>
  </rcc>
  <rcc rId="91330" sId="1">
    <nc r="K54" t="inlineStr">
      <is>
        <t>Beans/03</t>
      </is>
    </nc>
  </rcc>
  <rcc rId="91331" sId="1" numFmtId="4">
    <nc r="L54">
      <v>2092.0100000000002</v>
    </nc>
  </rcc>
  <rcc rId="91332" sId="1" numFmtId="4">
    <nc r="N54">
      <v>0.35</v>
    </nc>
  </rcc>
  <rcc rId="91333" sId="1">
    <nc r="O54" t="inlineStr">
      <is>
        <t xml:space="preserve">LH Aug </t>
      </is>
    </nc>
  </rcc>
  <rcc rId="91334" sId="1">
    <nc r="G54" t="inlineStr">
      <is>
        <t>Freddy</t>
      </is>
    </nc>
  </rcc>
  <rcc rId="91335" sId="1">
    <nc r="H54">
      <v>1</v>
    </nc>
  </rcc>
  <rrc rId="91336" sId="1" ref="A55:XFD55" action="insertRow"/>
  <rcc rId="91337" sId="1">
    <nc r="A55">
      <v>11</v>
    </nc>
  </rcc>
  <rcc rId="91338" sId="1">
    <nc r="B55">
      <v>2301</v>
    </nc>
  </rcc>
  <rcc rId="91339" sId="1">
    <nc r="C55" t="inlineStr">
      <is>
        <t>Bunge Emporia</t>
      </is>
    </nc>
  </rcc>
  <rcc rId="91340" sId="1">
    <nc r="D55">
      <v>5591</v>
    </nc>
  </rcc>
  <rcc rId="91341" sId="1">
    <nc r="E55" t="inlineStr">
      <is>
        <t>Halstead</t>
      </is>
    </nc>
  </rcc>
  <rcc rId="91342" sId="1">
    <nc r="F55">
      <v>433</v>
    </nc>
  </rcc>
  <rcc rId="91343" sId="1">
    <nc r="H55">
      <v>1</v>
    </nc>
  </rcc>
  <rcc rId="91344" sId="1">
    <nc r="K55" t="inlineStr">
      <is>
        <t>Beans/03</t>
      </is>
    </nc>
  </rcc>
  <rcc rId="91345" sId="1" numFmtId="4">
    <nc r="L55">
      <v>2092.0100000000002</v>
    </nc>
  </rcc>
  <rcc rId="91346" sId="1" numFmtId="4">
    <nc r="N55">
      <v>0.35</v>
    </nc>
  </rcc>
  <rcc rId="91347" sId="1">
    <nc r="O55" t="inlineStr">
      <is>
        <t xml:space="preserve">LH Aug </t>
      </is>
    </nc>
  </rcc>
  <rcc rId="91348" sId="1">
    <nc r="G55" t="inlineStr">
      <is>
        <t>Granados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49" sId="1" numFmtId="4">
    <oc r="J184">
      <v>35572</v>
    </oc>
    <nc r="J184">
      <v>34658</v>
    </nc>
  </rcc>
  <rcc rId="91350" sId="1" numFmtId="4">
    <oc r="J130">
      <v>2269</v>
    </oc>
    <nc r="J130">
      <v>1325</v>
    </nc>
  </rcc>
  <rcc rId="91351" sId="1" numFmtId="4">
    <oc r="J131">
      <v>4661</v>
    </oc>
    <nc r="J131">
      <v>1815</v>
    </nc>
  </rcc>
  <rcc rId="91352" sId="1" numFmtId="4">
    <oc r="J92">
      <v>12591</v>
    </oc>
    <nc r="J92">
      <v>4642</v>
    </nc>
  </rcc>
  <rcc rId="91353" sId="1" numFmtId="4">
    <oc r="J47">
      <v>12368</v>
    </oc>
    <nc r="J47">
      <v>11436</v>
    </nc>
  </rcc>
  <rcc rId="91354" sId="1" numFmtId="4">
    <oc r="J11">
      <v>159162</v>
    </oc>
    <nc r="J11">
      <v>158201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TMACNTRTSHIPR!$G$1:$G$203</formula>
    <oldFormula>TMACNTRTSHIPR!$G$1:$G$203</oldFormula>
  </rdn>
  <rdn rId="0" localSheetId="2" customView="1" name="Z_459479B0_416F_4384_BA9C_9BB59AB3E846_.wvu.FilterData" hidden="1" oldHidden="1">
    <formula>'transfers storage'!$F$7:$F$36</formula>
    <oldFormula>'transfers storage'!$F$7:$F$36</oldFormula>
  </rdn>
  <rdn rId="0" localSheetId="3" customView="1" name="Z_459479B0_416F_4384_BA9C_9BB59AB3E846_.wvu.FilterData" hidden="1" oldHidden="1">
    <formula>'Yoder 2018 fill'!$F$2:$F$42</formula>
    <oldFormula>'Yoder 2018 fill'!$F$2:$F$42</oldFormula>
  </rdn>
  <rdn rId="0" localSheetId="5" customView="1" name="Z_459479B0_416F_4384_BA9C_9BB59AB3E846_.wvu.FilterData" hidden="1" oldHidden="1">
    <formula>'Third Party'!$J$1:$J$22</formula>
    <oldFormula>'Third Party'!$J$1:$J$22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360" sId="1" ref="A152:XFD152" action="insertRow"/>
  <rrc rId="91361" sId="1" ref="A152:XFD152" action="insertRow"/>
  <rcc rId="91362" sId="1">
    <nc r="A153">
      <v>11</v>
    </nc>
  </rcc>
  <rcc rId="91363" sId="1">
    <nc r="C153" t="inlineStr">
      <is>
        <t>West Plains Springdale</t>
      </is>
    </nc>
  </rcc>
  <rcc rId="91364" sId="1">
    <nc r="D153">
      <v>18704</v>
    </nc>
  </rcc>
  <rcc rId="91365" sId="1">
    <nc r="E153" t="inlineStr">
      <is>
        <t>Unallocated</t>
      </is>
    </nc>
  </rcc>
  <rcc rId="91366" sId="1">
    <nc r="F153">
      <v>1</v>
    </nc>
  </rcc>
  <rcc rId="91367" sId="1" numFmtId="4">
    <nc r="J153">
      <v>5000</v>
    </nc>
  </rcc>
  <rcc rId="91368" sId="1">
    <nc r="K153" t="inlineStr">
      <is>
        <t>Corn/04</t>
      </is>
    </nc>
  </rcc>
  <rcc rId="91369" sId="1">
    <nc r="O153" t="inlineStr">
      <is>
        <t>Aug</t>
      </is>
    </nc>
  </rcc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70" sId="1">
    <nc r="B153">
      <v>6278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371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1">
        <v>198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0.28000000000000003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2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Martinez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0.28000000000000003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3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Husband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0.27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4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Burrillo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0.28000000000000003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5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Seanz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0.28000000000000003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6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KDI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2001657985.1400001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77" sId="1" ref="A40:XFD40" action="deleteRow">
    <rfmt sheetId="1" xfDxf="1" sqref="A40:XFD40" start="0" length="0"/>
    <rcc rId="0" sId="1" dxf="1">
      <nc r="A4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0" t="inlineStr">
        <is>
          <t>Abilene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0">
        <v>195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0">
        <v>-95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0">
        <v>2001657985.1300001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0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1378" sId="1">
    <nc r="G39" t="inlineStr">
      <is>
        <t>Hold</t>
      </is>
    </nc>
  </rcc>
  <rcc rId="91379" sId="1">
    <nc r="H124">
      <v>4</v>
    </nc>
  </rcc>
  <rcc rId="91380" sId="1">
    <nc r="I124">
      <v>20</v>
    </nc>
  </rcc>
  <rcc rId="91381" sId="1">
    <nc r="H33" t="inlineStr">
      <is>
        <t>X(4)</t>
      </is>
    </nc>
  </rcc>
  <rcc rId="91382" sId="3" numFmtId="4">
    <nc r="G14">
      <v>2</v>
    </nc>
  </rcc>
  <rcc rId="91383" sId="3" numFmtId="4">
    <nc r="G3">
      <v>2</v>
    </nc>
  </rcc>
  <rcc rId="91384" sId="1" numFmtId="4">
    <nc r="M44">
      <v>0.33</v>
    </nc>
  </rcc>
  <rcc rId="91385" sId="1" numFmtId="4">
    <nc r="M45">
      <v>0.33</v>
    </nc>
  </rcc>
  <rcc rId="91386" sId="1" numFmtId="4">
    <nc r="M46">
      <v>0.33</v>
    </nc>
  </rcc>
  <rcc rId="91387" sId="1" numFmtId="4">
    <nc r="M47">
      <v>0.33</v>
    </nc>
  </rcc>
  <rcc rId="91388" sId="1" numFmtId="4">
    <nc r="M48">
      <v>0.33</v>
    </nc>
  </rcc>
  <rcc rId="91389" sId="3">
    <nc r="F13" t="inlineStr">
      <is>
        <t>Collman</t>
      </is>
    </nc>
  </rcc>
  <rcc rId="91390" sId="3" numFmtId="4">
    <nc r="G13">
      <v>2</v>
    </nc>
  </rcc>
  <rcc rId="91391" sId="2">
    <oc r="F12" t="inlineStr">
      <is>
        <t>Jantz</t>
      </is>
    </oc>
    <nc r="F12" t="inlineStr">
      <is>
        <t>Roth Bar R</t>
      </is>
    </nc>
  </rcc>
  <rcc rId="91392" sId="2" numFmtId="4">
    <oc r="G12">
      <v>1</v>
    </oc>
    <nc r="G12">
      <v>3</v>
    </nc>
  </rcc>
  <rrc rId="91393" sId="1" ref="A20:XFD20" action="insertRow"/>
  <rcc rId="91394" sId="1">
    <nc r="A20">
      <v>11</v>
    </nc>
  </rcc>
  <rcc rId="91395" sId="1">
    <nc r="B20">
      <v>2301</v>
    </nc>
  </rcc>
  <rcc rId="91396" sId="1">
    <nc r="C20" t="inlineStr">
      <is>
        <t>Bunge Emporia</t>
      </is>
    </nc>
  </rcc>
  <rcc rId="91397" sId="1">
    <nc r="D20">
      <v>5591</v>
    </nc>
  </rcc>
  <rcc rId="91398" sId="1">
    <nc r="E20" t="inlineStr">
      <is>
        <t>Groveland</t>
      </is>
    </nc>
  </rcc>
  <rcc rId="91399" sId="1">
    <nc r="F20">
      <v>31</v>
    </nc>
  </rcc>
  <rcc rId="91400" sId="1">
    <nc r="K20" t="inlineStr">
      <is>
        <t>Beans/03</t>
      </is>
    </nc>
  </rcc>
  <rcc rId="91401" sId="1" numFmtId="4">
    <nc r="L20">
      <v>2001657985.02</v>
    </nc>
  </rcc>
  <rcc rId="91402" sId="1" numFmtId="4">
    <nc r="M20">
      <v>0.38</v>
    </nc>
  </rcc>
  <rcc rId="91403" sId="1">
    <nc r="G20" t="inlineStr">
      <is>
        <t>Koehn LLC</t>
      </is>
    </nc>
  </rcc>
  <rcc rId="91404" sId="1">
    <nc r="H20">
      <v>4</v>
    </nc>
  </rcc>
  <rcc rId="91405" sId="1">
    <nc r="H24" t="inlineStr">
      <is>
        <t>X</t>
      </is>
    </nc>
  </rcc>
  <rcc rId="91406" sId="1">
    <oc r="G25" t="inlineStr">
      <is>
        <t>KDI</t>
      </is>
    </oc>
    <nc r="G25"/>
  </rcc>
  <rcc rId="91407" sId="1">
    <oc r="G8" t="inlineStr">
      <is>
        <t xml:space="preserve">Bob Young </t>
      </is>
    </oc>
    <nc r="G8"/>
  </rcc>
  <rcc rId="91408" sId="1">
    <oc r="G9" t="inlineStr">
      <is>
        <t>Reiff Ag</t>
      </is>
    </oc>
    <nc r="G9"/>
  </rcc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09" sId="1" numFmtId="4">
    <oc r="J86">
      <v>4642</v>
    </oc>
    <nc r="J86">
      <v>3644</v>
    </nc>
  </rcc>
  <rcc rId="91410" sId="1" numFmtId="4">
    <oc r="J42">
      <v>11046</v>
    </oc>
    <nc r="J42">
      <v>0</v>
    </nc>
  </rcc>
  <rcc rId="91411" sId="1" numFmtId="4">
    <oc r="J140">
      <v>3150</v>
    </oc>
    <nc r="J140">
      <v>1183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70" sId="1" numFmtId="4">
    <oc r="J45">
      <v>98244</v>
    </oc>
    <nc r="J45">
      <v>97353</v>
    </nc>
  </rcc>
  <rrc rId="94071" sId="1" ref="A141:XFD141" action="insertRow"/>
  <rcc rId="94072" sId="1">
    <nc r="A141">
      <v>110</v>
    </nc>
  </rcc>
  <rcc rId="94073" sId="1">
    <nc r="B141">
      <v>6201</v>
    </nc>
  </rcc>
  <rcc rId="94074" sId="1">
    <nc r="C141" t="inlineStr">
      <is>
        <t>CHS</t>
      </is>
    </nc>
  </rcc>
  <rcc rId="94075" sId="1">
    <nc r="D141">
      <v>24483</v>
    </nc>
  </rcc>
  <rcc rId="94076" sId="1">
    <nc r="E141" t="inlineStr">
      <is>
        <t>Hammond</t>
      </is>
    </nc>
  </rcc>
  <rcc rId="94077" sId="1">
    <nc r="F141">
      <v>632</v>
    </nc>
  </rcc>
  <rcc rId="94078" sId="1" quotePrefix="1">
    <nc r="O141" t="inlineStr">
      <is>
        <t>2 wk</t>
      </is>
    </nc>
  </rcc>
  <rcc rId="94079" sId="1" numFmtId="4">
    <nc r="J141">
      <v>10000</v>
    </nc>
  </rcc>
  <rcc rId="94080" sId="1" odxf="1" dxf="1" numFmtId="4">
    <nc r="L141">
      <v>893899</v>
    </nc>
    <ndxf>
      <numFmt numFmtId="2" formatCode="0.00"/>
    </ndxf>
  </rcc>
  <rcc rId="94081" sId="1">
    <nc r="K141" t="inlineStr">
      <is>
        <t>Corn/04</t>
      </is>
    </nc>
  </rcc>
  <rfmt sheetId="1" sqref="K114" start="0" length="2147483647">
    <dxf>
      <font>
        <b/>
      </font>
    </dxf>
  </rfmt>
  <rfmt sheetId="1" sqref="K114" start="0" length="2147483647">
    <dxf>
      <font>
        <b val="0"/>
      </font>
    </dxf>
  </rfmt>
  <rrc rId="94082" sId="1" ref="A115:XFD115" action="insertRow"/>
  <rrc rId="94083" sId="1" ref="A115:XFD115" action="insertRow"/>
  <rfmt sheetId="4" sqref="A14" start="0" length="0">
    <dxf/>
  </rfmt>
  <rfmt sheetId="4" sqref="B14" start="0" length="0">
    <dxf/>
  </rfmt>
  <rfmt sheetId="4" sqref="C14" start="0" length="0">
    <dxf>
      <numFmt numFmtId="2" formatCode="0.00"/>
    </dxf>
  </rfmt>
  <rfmt sheetId="4" sqref="D14" start="0" length="0">
    <dxf/>
  </rfmt>
  <rfmt sheetId="4" sqref="E14" start="0" length="0">
    <dxf>
      <numFmt numFmtId="2" formatCode="0.00"/>
    </dxf>
  </rfmt>
  <rfmt sheetId="4" sqref="F14" start="0" length="0">
    <dxf/>
  </rfmt>
  <rfmt sheetId="4" sqref="G14" start="0" length="0">
    <dxf>
      <font>
        <u val="none"/>
        <color auto="1"/>
      </font>
      <numFmt numFmtId="2" formatCode="0.00"/>
      <alignment horizontal="center" vertical="top" readingOrder="0"/>
    </dxf>
  </rfmt>
  <rfmt sheetId="4" sqref="H14" start="0" length="0">
    <dxf>
      <font>
        <sz val="11"/>
        <color auto="1"/>
        <name val="Calibri"/>
        <scheme val="minor"/>
      </font>
      <numFmt numFmtId="2" formatCode="0.00"/>
      <alignment horizontal="center" vertical="top" readingOrder="0"/>
    </dxf>
  </rfmt>
  <rfmt sheetId="4" sqref="I14" start="0" length="0">
    <dxf>
      <numFmt numFmtId="2" formatCode="0.00"/>
    </dxf>
  </rfmt>
  <rfmt sheetId="4" sqref="J14" start="0" length="0">
    <dxf/>
  </rfmt>
  <rfmt sheetId="4" sqref="K14" start="0" length="0">
    <dxf>
      <numFmt numFmtId="2" formatCode="0.00"/>
      <alignment wrapText="0" readingOrder="0"/>
    </dxf>
  </rfmt>
  <rfmt sheetId="4" sqref="L14" start="0" length="0">
    <dxf>
      <numFmt numFmtId="2" formatCode="0.00"/>
    </dxf>
  </rfmt>
  <rcc rId="94084" sId="1" numFmtId="4">
    <oc r="J147">
      <v>52718</v>
    </oc>
    <nc r="J147">
      <v>48057</v>
    </nc>
  </rcc>
  <rcc rId="94085" sId="1" numFmtId="4">
    <oc r="J137">
      <v>28003</v>
    </oc>
    <nc r="J137">
      <v>28000</v>
    </nc>
  </rcc>
  <rcc rId="94086" sId="1" numFmtId="4">
    <oc r="J125">
      <v>57469</v>
    </oc>
    <nc r="J125">
      <v>53732</v>
    </nc>
  </rcc>
  <rcc rId="94087" sId="1" numFmtId="4">
    <oc r="J126">
      <v>20548</v>
    </oc>
    <nc r="J126">
      <v>9618</v>
    </nc>
  </rcc>
  <rcc rId="94088" sId="1" numFmtId="4">
    <oc r="J127">
      <v>13753</v>
    </oc>
    <nc r="J127">
      <v>7668</v>
    </nc>
  </rcc>
  <rcc rId="94089" sId="1" numFmtId="4">
    <oc r="J83">
      <v>58869</v>
    </oc>
    <nc r="J83">
      <v>51719</v>
    </nc>
  </rcc>
  <rcc rId="94090" sId="1" numFmtId="4">
    <oc r="J57">
      <v>44589</v>
    </oc>
    <nc r="J57">
      <v>42782</v>
    </nc>
  </rcc>
  <rcc rId="94091" sId="1" numFmtId="4">
    <oc r="J62">
      <v>25289</v>
    </oc>
    <nc r="J62">
      <v>23459</v>
    </nc>
  </rcc>
  <rcc rId="94092" sId="1" numFmtId="4">
    <oc r="J68">
      <v>1977</v>
    </oc>
    <nc r="J68">
      <v>5170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12" sId="1" numFmtId="4">
    <oc r="J168">
      <v>185176</v>
    </oc>
    <nc r="J168">
      <v>180315</v>
    </nc>
  </rcc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TMACNTRTSHIPR!$G$1:$G$199</formula>
    <oldFormula>TMACNTRTSHIPR!$G$1:$G$199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fill'!$F$2:$F$42</formula>
    <oldFormula>'Yoder 2018 fill'!$F$2:$F$42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18" sId="3" numFmtId="4">
    <nc r="G29">
      <v>1</v>
    </nc>
  </rcc>
  <rcc rId="91419" sId="3">
    <oc r="F31" t="inlineStr">
      <is>
        <t>CKT V</t>
      </is>
    </oc>
    <nc r="F31"/>
  </rcc>
  <rrc rId="91420" sId="1" ref="A50:XFD50" action="insertRow"/>
  <rcc rId="91421" sId="1">
    <nc r="A50">
      <v>11</v>
    </nc>
  </rcc>
  <rcc rId="91422" sId="1">
    <nc r="B50">
      <v>2301</v>
    </nc>
  </rcc>
  <rcc rId="91423" sId="1">
    <nc r="C50" t="inlineStr">
      <is>
        <t>Bunge Emporia</t>
      </is>
    </nc>
  </rcc>
  <rcc rId="91424" sId="1">
    <nc r="D50">
      <v>5591</v>
    </nc>
  </rcc>
  <rcc rId="91425" sId="1">
    <nc r="E50" t="inlineStr">
      <is>
        <t>Halstead</t>
      </is>
    </nc>
  </rcc>
  <rcc rId="91426" sId="1">
    <nc r="F50">
      <v>433</v>
    </nc>
  </rcc>
  <rcc rId="91427" sId="1">
    <nc r="K50" t="inlineStr">
      <is>
        <t>Beans/03</t>
      </is>
    </nc>
  </rcc>
  <rcc rId="91428" sId="1" numFmtId="4">
    <nc r="L50">
      <v>2092.0100000000002</v>
    </nc>
  </rcc>
  <rcc rId="91429" sId="1" numFmtId="4">
    <nc r="M50">
      <v>0.33</v>
    </nc>
  </rcc>
  <rcc rId="91430" sId="1" numFmtId="4">
    <nc r="N50">
      <v>0.35</v>
    </nc>
  </rcc>
  <rcc rId="91431" sId="1">
    <nc r="O50" t="inlineStr">
      <is>
        <t xml:space="preserve">LH Aug </t>
      </is>
    </nc>
  </rcc>
  <rcc rId="91432" sId="1">
    <nc r="G50" t="inlineStr">
      <is>
        <t>CKT V</t>
      </is>
    </nc>
  </rcc>
  <rcc rId="91433" sId="1">
    <nc r="H50">
      <v>2</v>
    </nc>
  </rcc>
  <rcv guid="{A6E4C668-F021-4E57-94F8-C58BC68DEBE8}" action="delete"/>
  <rdn rId="0" localSheetId="1" customView="1" name="Z_A6E4C668_F021_4E57_94F8_C58BC68DEBE8_.wvu.FilterData" hidden="1" oldHidden="1">
    <formula>TMACNTRTSHIPR!$G$1:$G$200</formula>
    <oldFormula>TMACNTRTSHIPR!$G$1:$G$200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fill'!$F$2:$F$42</formula>
    <oldFormula>'Yoder 2018 fill'!$F$2:$F$42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39" sId="1">
    <oc r="G35" t="inlineStr">
      <is>
        <t>Ratzlaff</t>
      </is>
    </oc>
    <nc r="G35"/>
  </rcc>
  <rcc rId="91440" sId="1">
    <oc r="G36" t="inlineStr">
      <is>
        <t>Koehn LLC</t>
      </is>
    </oc>
    <nc r="G36"/>
  </rcc>
  <rrc rId="91441" sId="1" ref="A35:XFD35" action="deleteRow">
    <rfmt sheetId="1" xfDxf="1" sqref="A35:XFD35" start="0" length="0"/>
    <rcc rId="0" sId="1" dxf="1">
      <nc r="A3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5">
        <v>-3068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5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5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442" sId="1" ref="A35:XFD35" action="deleteRow">
    <rfmt sheetId="1" xfDxf="1" sqref="A35:XFD35" start="0" length="0"/>
    <rcc rId="0" sId="1" dxf="1">
      <nc r="A3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5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5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443" sId="1" ref="A35:XFD35" action="deleteRow">
    <rfmt sheetId="1" xfDxf="1" sqref="A35:XFD35" start="0" length="0"/>
    <rcc rId="0" sId="1" dxf="1">
      <nc r="A3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5" t="inlineStr">
        <is>
          <t>SAF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5">
        <v>2001657985.0999999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5">
        <v>0.42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1444" sId="1">
    <oc r="G36" t="inlineStr">
      <is>
        <t>MKC H</t>
      </is>
    </oc>
    <nc r="G36"/>
  </rcc>
  <rrc rId="91445" sId="1" ref="A36:XFD36" action="deleteRow">
    <rfmt sheetId="1" xfDxf="1" sqref="A36:XFD36" start="0" length="0"/>
    <rcc rId="0" sId="1" dxf="1">
      <nc r="A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6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6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6" t="inlineStr">
        <is>
          <t>Halstead West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6">
        <v>432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6">
        <v>2001657985.1099999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6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6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1446" sId="1">
    <nc r="G35" t="inlineStr">
      <is>
        <t>Finish first</t>
      </is>
    </nc>
  </rcc>
  <rcc rId="91447" sId="1">
    <nc r="G38" t="inlineStr">
      <is>
        <t>HOLD</t>
      </is>
    </nc>
  </rcc>
  <rcc rId="91448" sId="1">
    <oc r="G22" t="inlineStr">
      <is>
        <t>Ratzlaff</t>
      </is>
    </oc>
    <nc r="G22"/>
  </rcc>
  <rcc rId="91449" sId="1">
    <oc r="G125" t="inlineStr">
      <is>
        <t>CKT V</t>
      </is>
    </oc>
    <nc r="G125"/>
  </rcc>
  <rrc rId="91450" sId="1" ref="A125:XFD125" action="deleteRow">
    <rfmt sheetId="1" xfDxf="1" sqref="A125:XFD125" start="0" length="0"/>
    <rcc rId="0" sId="1" dxf="1">
      <nc r="A1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2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2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2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2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25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2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25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1451" sId="1" ref="A121:XFD121" action="insertRow"/>
  <rcc rId="91452" sId="1">
    <nc r="A121">
      <v>11</v>
    </nc>
  </rcc>
  <rcc rId="91453" sId="1">
    <nc r="B121">
      <v>1931</v>
    </nc>
  </rcc>
  <rcc rId="91454" sId="1">
    <nc r="C121" t="inlineStr">
      <is>
        <t>Kansas Ethanol</t>
      </is>
    </nc>
  </rcc>
  <rcc rId="91455" sId="1">
    <nc r="D121">
      <v>19316</v>
    </nc>
  </rcc>
  <rcc rId="91456" sId="1">
    <nc r="E121" t="inlineStr">
      <is>
        <t>Burns Bunker</t>
      </is>
    </nc>
  </rcc>
  <rcc rId="91457" sId="1">
    <nc r="F121">
      <v>245</v>
    </nc>
  </rcc>
  <rcc rId="91458" sId="1" numFmtId="4">
    <nc r="J121">
      <v>121529</v>
    </nc>
  </rcc>
  <rcc rId="91459" sId="1">
    <nc r="K121" t="inlineStr">
      <is>
        <t>Corn/04</t>
      </is>
    </nc>
  </rcc>
  <rcc rId="91460" sId="1" numFmtId="4">
    <nc r="L121">
      <v>7028.01</v>
    </nc>
  </rcc>
  <rcc rId="91461" sId="1" numFmtId="4">
    <nc r="M121">
      <v>0.2</v>
    </nc>
  </rcc>
  <rcc rId="91462" sId="1" numFmtId="4">
    <nc r="N121">
      <v>0.32</v>
    </nc>
  </rcc>
  <rcc rId="91463" sId="1">
    <nc r="O121" t="inlineStr">
      <is>
        <t>#2 YC KE Scale July</t>
      </is>
    </nc>
  </rcc>
  <rcc rId="91464" sId="1">
    <nc r="G121" t="inlineStr">
      <is>
        <t>Ratzlaff</t>
      </is>
    </nc>
  </rcc>
  <rcc rId="91465" sId="1">
    <nc r="H121">
      <v>2</v>
    </nc>
  </rcc>
  <rcc rId="91466" sId="1">
    <nc r="I121">
      <v>10</v>
    </nc>
  </rcc>
  <rcc rId="91467" sId="1">
    <oc r="E21" t="inlineStr">
      <is>
        <t>Burns</t>
      </is>
    </oc>
    <nc r="E21" t="inlineStr">
      <is>
        <t>Groveland</t>
      </is>
    </nc>
  </rcc>
  <rcc rId="91468" sId="1">
    <oc r="F21">
      <v>242</v>
    </oc>
    <nc r="F21">
      <v>31</v>
    </nc>
  </rcc>
  <rcc rId="91469" sId="1">
    <nc r="H21">
      <v>4</v>
    </nc>
  </rcc>
  <rcc rId="91470" sId="1" numFmtId="4">
    <oc r="J21">
      <v>0</v>
    </oc>
    <nc r="J21"/>
  </rcc>
  <rcc rId="91471" sId="1" numFmtId="4">
    <oc r="L21">
      <v>2001657985.03</v>
    </oc>
    <nc r="L21">
      <v>2001657985.02</v>
    </nc>
  </rcc>
  <rcc rId="91472" sId="1" numFmtId="4">
    <oc r="M21">
      <v>0.22</v>
    </oc>
    <nc r="M21">
      <v>0.38</v>
    </nc>
  </rcc>
  <rcc rId="91473" sId="1">
    <nc r="G21" t="inlineStr">
      <is>
        <t>Ratzlaff</t>
      </is>
    </nc>
  </rcc>
  <rcc rId="91474" sId="3" numFmtId="4">
    <nc r="G19">
      <v>2</v>
    </nc>
  </rcc>
  <rcc rId="91475" sId="1">
    <nc r="G130" t="inlineStr">
      <is>
        <t>Sun Valley</t>
      </is>
    </nc>
  </rcc>
  <rcc rId="91476" sId="1">
    <nc r="H130">
      <v>1</v>
    </nc>
  </rcc>
  <rcc rId="91477" sId="1">
    <nc r="I130">
      <v>5</v>
    </nc>
  </rcc>
  <rcv guid="{A6E4C668-F021-4E57-94F8-C58BC68DEBE8}" action="delete"/>
  <rdn rId="0" localSheetId="1" customView="1" name="Z_A6E4C668_F021_4E57_94F8_C58BC68DEBE8_.wvu.FilterData" hidden="1" oldHidden="1">
    <formula>TMACNTRTSHIPR!$G$1:$G$196</formula>
    <oldFormula>TMACNTRTSHIPR!$G$1:$G$196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fill'!$F$2:$F$42</formula>
    <oldFormula>'Yoder 2018 fill'!$F$2:$F$42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483" sId="1" ref="A122:XFD122" action="insertRow"/>
  <rcc rId="91484" sId="1">
    <nc r="A122">
      <v>11</v>
    </nc>
  </rcc>
  <rcc rId="91485" sId="1">
    <nc r="B122">
      <v>1931</v>
    </nc>
  </rcc>
  <rcc rId="91486" sId="1">
    <nc r="C122" t="inlineStr">
      <is>
        <t>Kansas Ethanol</t>
      </is>
    </nc>
  </rcc>
  <rcc rId="91487" sId="1">
    <nc r="D122">
      <v>19316</v>
    </nc>
  </rcc>
  <rcc rId="91488" sId="1">
    <nc r="E122" t="inlineStr">
      <is>
        <t>Burns Bunker</t>
      </is>
    </nc>
  </rcc>
  <rcc rId="91489" sId="1">
    <nc r="F122">
      <v>245</v>
    </nc>
  </rcc>
  <rcc rId="91490" sId="1" numFmtId="4">
    <nc r="J122">
      <v>121529</v>
    </nc>
  </rcc>
  <rcc rId="91491" sId="1">
    <nc r="K122" t="inlineStr">
      <is>
        <t>Corn/04</t>
      </is>
    </nc>
  </rcc>
  <rcc rId="91492" sId="1" numFmtId="4">
    <nc r="L122">
      <v>7028.01</v>
    </nc>
  </rcc>
  <rcc rId="91493" sId="1" numFmtId="4">
    <nc r="M122">
      <v>0.2</v>
    </nc>
  </rcc>
  <rcc rId="91494" sId="1" numFmtId="4">
    <nc r="N122">
      <v>0.32</v>
    </nc>
  </rcc>
  <rcc rId="91495" sId="1">
    <nc r="O122" t="inlineStr">
      <is>
        <t>#2 YC KE Scale July</t>
      </is>
    </nc>
  </rcc>
  <rcc rId="91496" sId="1">
    <nc r="G122" t="inlineStr">
      <is>
        <t>Koehn LLC</t>
      </is>
    </nc>
  </rcc>
  <rcc rId="91497" sId="1">
    <nc r="H122">
      <v>4</v>
    </nc>
  </rcc>
  <rcc rId="91498" sId="1">
    <nc r="I122">
      <v>20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99" sId="1">
    <oc r="G138" t="inlineStr">
      <is>
        <t>CKT</t>
      </is>
    </oc>
    <nc r="G138"/>
  </rcc>
  <rcc rId="91500" sId="1">
    <oc r="G139" t="inlineStr">
      <is>
        <t>EJ</t>
      </is>
    </oc>
    <nc r="G139"/>
  </rcc>
  <rrc rId="91501" sId="1" ref="A140:XFD140" action="insertRow"/>
  <rcc rId="91502" sId="1">
    <nc r="A140">
      <v>11</v>
    </nc>
  </rcc>
  <rcc rId="91503" sId="1">
    <nc r="B140">
      <v>1200</v>
    </nc>
  </rcc>
  <rcc rId="91504" sId="1">
    <nc r="C140" t="inlineStr">
      <is>
        <t>Knight Feedlot</t>
      </is>
    </nc>
  </rcc>
  <rcc rId="91505" sId="1">
    <nc r="D140">
      <v>23303</v>
    </nc>
  </rcc>
  <rcc rId="91506" sId="1">
    <nc r="K140" t="inlineStr">
      <is>
        <t>Corn/04</t>
      </is>
    </nc>
  </rcc>
  <rcc rId="91507" sId="1">
    <nc r="E140" t="inlineStr">
      <is>
        <t>Sterling</t>
      </is>
    </nc>
  </rcc>
  <rcc rId="91508" sId="1">
    <nc r="F140">
      <v>551</v>
    </nc>
  </rcc>
  <rcc rId="91509" sId="1" numFmtId="4">
    <nc r="J140">
      <v>10000</v>
    </nc>
  </rcc>
  <rcc rId="91510" sId="1" numFmtId="4">
    <nc r="L140">
      <v>20202.02</v>
    </nc>
  </rcc>
  <rcc rId="91511" sId="1" numFmtId="4">
    <nc r="M140">
      <v>0.1</v>
    </nc>
  </rcc>
  <rcc rId="91512" sId="1">
    <nc r="G140" t="inlineStr">
      <is>
        <t>CKT</t>
      </is>
    </nc>
  </rcc>
  <rcc rId="91513" sId="1">
    <nc r="H140">
      <v>1</v>
    </nc>
  </rcc>
  <rcc rId="91514" sId="1">
    <nc r="I140">
      <v>10</v>
    </nc>
  </rcc>
  <rrc rId="91515" sId="1" ref="A138:XFD138" action="deleteRow">
    <rfmt sheetId="1" xfDxf="1" sqref="A138:XFD138" start="0" length="0"/>
    <rcc rId="0" sId="1" dxf="1">
      <nc r="A1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8">
        <v>1200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8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>
        <v>23303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8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8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8">
        <v>1183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8">
        <v>20202.009999999998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8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38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516" sId="1" ref="A138:XFD138" action="deleteRow">
    <rfmt sheetId="1" xfDxf="1" sqref="A138:XFD138" start="0" length="0"/>
    <rcc rId="0" sId="1" dxf="1">
      <nc r="A13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8">
        <v>1200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8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>
        <v>23303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8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8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3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8">
        <v>20202.009999999998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517" sId="1" ref="A139:XFD139" action="insertRow"/>
  <rcc rId="91518" sId="1">
    <nc r="A139">
      <v>11</v>
    </nc>
  </rcc>
  <rcc rId="91519" sId="1">
    <nc r="B139">
      <v>1200</v>
    </nc>
  </rcc>
  <rcc rId="91520" sId="1">
    <nc r="C139" t="inlineStr">
      <is>
        <t>Knight Feedlot</t>
      </is>
    </nc>
  </rcc>
  <rcc rId="91521" sId="1">
    <nc r="D139">
      <v>23303</v>
    </nc>
  </rcc>
  <rcc rId="91522" sId="1" numFmtId="4">
    <nc r="L139">
      <v>20202.02</v>
    </nc>
  </rcc>
  <rcc rId="91523" sId="1">
    <nc r="H125">
      <v>1</v>
    </nc>
  </rcc>
  <rcc rId="91524" sId="1">
    <nc r="I125">
      <v>3</v>
    </nc>
  </rcc>
  <rcc rId="91525" sId="1">
    <oc r="G32" t="inlineStr">
      <is>
        <t>Bar K Bar</t>
      </is>
    </oc>
    <nc r="G32" t="inlineStr">
      <is>
        <t>CKT M</t>
      </is>
    </nc>
  </rcc>
  <rcc rId="91526" sId="1">
    <nc r="H32" t="inlineStr">
      <is>
        <t>X(1)</t>
      </is>
    </nc>
  </rcc>
  <rcc rId="91527" sId="1">
    <oc r="G33" t="inlineStr">
      <is>
        <t>CKT M</t>
      </is>
    </oc>
    <nc r="G33" t="inlineStr">
      <is>
        <t>CKT V</t>
      </is>
    </nc>
  </rcc>
  <rcc rId="91528" sId="1">
    <nc r="H33" t="inlineStr">
      <is>
        <t>X(4)</t>
      </is>
    </nc>
  </rcc>
  <rrc rId="91529" sId="1" ref="A34:XFD34" action="deleteRow">
    <rfmt sheetId="1" xfDxf="1" sqref="A34:XFD34" start="0" length="0"/>
    <rcc rId="0" sId="1" dxf="1">
      <nc r="A3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4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4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4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4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 t="inlineStr">
        <is>
          <t>X(4)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4">
        <v>2001657985.0899999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4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A6E4C668-F021-4E57-94F8-C58BC68DEBE8}" action="delete"/>
  <rdn rId="0" localSheetId="1" customView="1" name="Z_A6E4C668_F021_4E57_94F8_C58BC68DEBE8_.wvu.FilterData" hidden="1" oldHidden="1">
    <formula>TMACNTRTSHIPR!$G$1:$G$196</formula>
    <oldFormula>TMACNTRTSHIPR!$G$1:$G$196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fill'!$F$2:$F$42</formula>
    <oldFormula>'Yoder 2018 fill'!$F$2:$F$42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5" sId="3" numFmtId="4">
    <nc r="G17">
      <v>1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6" sId="1">
    <oc r="E133" t="inlineStr">
      <is>
        <t>Lindsborg</t>
      </is>
    </oc>
    <nc r="E133" t="inlineStr">
      <is>
        <t>Whitewater</t>
      </is>
    </nc>
  </rcc>
  <rcc rId="91537" sId="1">
    <oc r="F133">
      <v>61</v>
    </oc>
    <nc r="F133">
      <v>272</v>
    </nc>
  </rcc>
  <rcc rId="91538" sId="1" numFmtId="4">
    <oc r="J133">
      <v>127</v>
    </oc>
    <nc r="J133">
      <v>10000</v>
    </nc>
  </rcc>
  <rcc rId="91539" sId="1" numFmtId="4">
    <oc r="J132">
      <v>15000</v>
    </oc>
    <nc r="J132">
      <v>5000</v>
    </nc>
  </rcc>
  <rcc rId="91540" sId="1" numFmtId="4">
    <oc r="L133">
      <v>20201.009999999998</v>
    </oc>
    <nc r="L133">
      <v>20201.03</v>
    </nc>
  </rcc>
  <rcc rId="91541" sId="1" numFmtId="4">
    <oc r="M133">
      <v>0.27</v>
    </oc>
    <nc r="M133">
      <v>0.22</v>
    </nc>
  </rcc>
  <rcc rId="91542" sId="1" numFmtId="4">
    <oc r="N133">
      <v>0.27</v>
    </oc>
    <nc r="N133"/>
  </rcc>
  <rcc rId="91543" sId="1">
    <oc r="G6" t="inlineStr">
      <is>
        <t>Jefferies</t>
      </is>
    </oc>
    <nc r="G6" t="inlineStr">
      <is>
        <t>Herrenbruck</t>
      </is>
    </nc>
  </rcc>
  <rcc rId="91544" sId="1">
    <nc r="H6" t="inlineStr">
      <is>
        <t>X(1)</t>
      </is>
    </nc>
  </rcc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45" sId="1" numFmtId="4">
    <oc r="L138">
      <v>20202.02</v>
    </oc>
    <nc r="L138">
      <v>20202</v>
    </nc>
  </rcc>
  <rcv guid="{A6E4C668-F021-4E57-94F8-C58BC68DEBE8}" action="delete"/>
  <rdn rId="0" localSheetId="1" customView="1" name="Z_A6E4C668_F021_4E57_94F8_C58BC68DEBE8_.wvu.FilterData" hidden="1" oldHidden="1">
    <formula>TMACNTRTSHIPR!$G$1:$G$196</formula>
    <oldFormula>TMACNTRTSHIPR!$G$1:$G$196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fill'!$F$2:$F$42</formula>
    <oldFormula>'Yoder 2018 fill'!$F$2:$F$42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1" sId="2">
    <oc r="F4" t="inlineStr">
      <is>
        <t>Heimerman</t>
      </is>
    </oc>
    <nc r="F4"/>
  </rcc>
  <rcc rId="91552" sId="2" numFmtId="4">
    <oc r="G4">
      <v>2</v>
    </oc>
    <nc r="G4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93" sId="1" numFmtId="4">
    <oc r="J20">
      <v>3466</v>
    </oc>
    <nc r="J20">
      <v>927</v>
    </nc>
  </rcc>
  <rcc rId="94094" sId="1" numFmtId="4">
    <oc r="J24">
      <v>4892</v>
    </oc>
    <nc r="J24">
      <v>4909</v>
    </nc>
  </rcc>
  <rcc rId="94095" sId="1" numFmtId="4">
    <oc r="J26">
      <v>30898</v>
    </oc>
    <nc r="J26">
      <v>30909</v>
    </nc>
  </rcc>
  <rcc rId="94096" sId="1" numFmtId="4">
    <oc r="J29">
      <v>6117</v>
    </oc>
    <nc r="J29">
      <v>5263</v>
    </nc>
  </rcc>
  <rcc rId="94097" sId="1" numFmtId="4">
    <oc r="J38">
      <v>14672</v>
    </oc>
    <nc r="J38">
      <v>12824</v>
    </nc>
  </rcc>
  <rcc rId="94098" sId="1" numFmtId="4">
    <oc r="J7">
      <v>104387</v>
    </oc>
    <nc r="J7">
      <v>102547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3" sId="1" numFmtId="4">
    <nc r="L144">
      <v>6014.01</v>
    </nc>
  </rcc>
  <rcc rId="91554" sId="1" numFmtId="4">
    <nc r="M144">
      <v>0.55000000000000004</v>
    </nc>
  </rcc>
  <rcc rId="91555" sId="1">
    <oc r="E144" t="inlineStr">
      <is>
        <t>Unallocated</t>
      </is>
    </oc>
    <nc r="E144" t="inlineStr">
      <is>
        <t>Benton Bunk</t>
      </is>
    </nc>
  </rcc>
  <rcc rId="91556" sId="1">
    <oc r="F144">
      <v>1</v>
    </oc>
    <nc r="F144">
      <v>291</v>
    </nc>
  </rcc>
  <rfmt sheetId="4" sqref="B14" start="0" length="0">
    <dxf>
      <font>
        <color auto="1"/>
      </font>
    </dxf>
  </rfmt>
  <rfmt sheetId="4" sqref="C14" start="0" length="0">
    <dxf>
      <font>
        <sz val="11"/>
        <color theme="1"/>
        <name val="Calibri"/>
        <scheme val="minor"/>
      </font>
    </dxf>
  </rfmt>
  <rfmt sheetId="4" sqref="D14" start="0" length="0">
    <dxf>
      <font>
        <color auto="1"/>
      </font>
    </dxf>
  </rfmt>
  <rfmt sheetId="4" sqref="E14" start="0" length="0">
    <dxf>
      <border outline="0">
        <top style="thin">
          <color indexed="64"/>
        </top>
      </border>
    </dxf>
  </rfmt>
  <rfmt sheetId="4" sqref="F14" start="0" length="0">
    <dxf>
      <border outline="0">
        <top style="thin">
          <color indexed="64"/>
        </top>
      </border>
    </dxf>
  </rfmt>
  <rfmt sheetId="4" sqref="G14" start="0" length="0">
    <dxf>
      <border outline="0">
        <top style="thin">
          <color indexed="64"/>
        </top>
      </border>
    </dxf>
  </rfmt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557" sId="1" ref="A134:XFD134" action="deleteRow">
    <rfmt sheetId="1" xfDxf="1" sqref="A134:XFD134" start="0" length="0"/>
    <rfmt sheetId="1" sqref="A13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3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1558" sId="2">
    <oc r="F4" t="inlineStr">
      <is>
        <t>Heimerman</t>
      </is>
    </oc>
    <nc r="F4" t="inlineStr">
      <is>
        <t>Hold</t>
      </is>
    </nc>
  </rcc>
  <rcft rId="91551" sheetId="2"/>
  <rcc rId="91559" sId="2">
    <nc r="F6" t="inlineStr">
      <is>
        <t>Hold</t>
      </is>
    </nc>
  </rcc>
  <rcc rId="91560" sId="2">
    <oc r="A1" t="inlineStr">
      <is>
        <t>ADDITIONAL SHIPMENT TYPE 11 transfers W/O</t>
      </is>
    </oc>
    <nc r="A1" t="inlineStr">
      <is>
        <t>ADDI+A1:M35TIONAL SHIPMENT TYPE 11 transfers W/O</t>
      </is>
    </nc>
  </rcc>
  <rfmt sheetId="3" sqref="D25">
    <dxf>
      <fill>
        <patternFill patternType="none">
          <bgColor auto="1"/>
        </patternFill>
      </fill>
    </dxf>
  </rfmt>
  <rfmt sheetId="3" sqref="D26:D27">
    <dxf>
      <fill>
        <patternFill patternType="none">
          <bgColor auto="1"/>
        </patternFill>
      </fill>
    </dxf>
  </rfmt>
  <rrc rId="91561" sId="3" ref="A26:XFD26" action="deleteRow">
    <rfmt sheetId="3" xfDxf="1" sqref="A26:XFD26" start="0" length="0"/>
    <rcc rId="0" sId="3" dxf="1">
      <nc r="A26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6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6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6" t="inlineStr">
        <is>
          <t>Rice Co.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6">
        <v>187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6" t="inlineStr">
        <is>
          <t>Koehn LLC ( fill in for KE)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3" sqref="L2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3" sqref="M2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1562" sId="3" ref="A26:XFD26" action="deleteRow">
    <rfmt sheetId="3" xfDxf="1" sqref="A26:XFD26" start="0" length="0"/>
    <rcc rId="0" sId="3" dxf="1">
      <nc r="A26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6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6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6" t="inlineStr">
        <is>
          <t>Rice Co.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6">
        <v>187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6" t="inlineStr">
        <is>
          <t>SAF Ag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6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6">
        <v>0.16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6">
        <v>38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6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1563" sId="3" numFmtId="4">
    <nc r="G7">
      <v>1</v>
    </nc>
  </rcc>
  <rcc rId="91564" sId="3">
    <oc r="F7" t="inlineStr">
      <is>
        <t>SBD</t>
      </is>
    </oc>
    <nc r="F7" t="inlineStr">
      <is>
        <t xml:space="preserve">E-J </t>
      </is>
    </nc>
  </rcc>
  <rcc rId="91565" sId="3">
    <nc r="F20" t="inlineStr">
      <is>
        <t xml:space="preserve">E-J </t>
      </is>
    </nc>
  </rcc>
  <rcc rId="91566" sId="3" numFmtId="4">
    <nc r="G20">
      <v>2</v>
    </nc>
  </rcc>
  <rrc rId="91567" sId="3" ref="A21:XFD21" action="deleteRow">
    <rfmt sheetId="3" xfDxf="1" sqref="A21:XFD21" start="0" length="0"/>
    <rcc rId="0" sId="3" dxf="1">
      <nc r="A21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1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1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1" t="inlineStr">
        <is>
          <t>Nickerson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1">
        <v>510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1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1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1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1">
        <v>23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1">
        <v>2.25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1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1568" sId="3" ref="A21:XFD21" action="deleteRow">
    <rfmt sheetId="3" xfDxf="1" sqref="A21:XFD21" start="0" length="0"/>
    <rcc rId="0" sId="3" dxf="1">
      <nc r="A21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1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1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1" t="inlineStr">
        <is>
          <t>Nickerson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1">
        <v>510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1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1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1">
        <v>0.11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1">
        <v>23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1">
        <v>2.25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1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v guid="{A6E4C668-F021-4E57-94F8-C58BC68DEBE8}" action="delete"/>
  <rdn rId="0" localSheetId="1" customView="1" name="Z_A6E4C668_F021_4E57_94F8_C58BC68DEBE8_.wvu.FilterData" hidden="1" oldHidden="1">
    <formula>TMACNTRTSHIPR!$G$1:$G$195</formula>
    <oldFormula>TMACNTRTSHIPR!$G$1:$G$195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fill'!$F$2:$F$38</formula>
    <oldFormula>'Yoder 2018 fill'!$F$2:$F$38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6C6E51E-1BFE-4D07-8D74-EF8ACD31C564}" action="delete"/>
  <rdn rId="0" localSheetId="1" customView="1" name="Z_96C6E51E_1BFE_4D07_8D74_EF8ACD31C564_.wvu.FilterData" hidden="1" oldHidden="1">
    <formula>TMACNTRTSHIPR!$G$1:$G$195</formula>
    <oldFormula>TMACNTRTSHIPR!$G$1:$G$195</oldFormula>
  </rdn>
  <rdn rId="0" localSheetId="2" customView="1" name="Z_96C6E51E_1BFE_4D07_8D74_EF8ACD31C564_.wvu.FilterData" hidden="1" oldHidden="1">
    <formula>'transfers storage'!$F$7:$F$36</formula>
    <oldFormula>'transfers storage'!$F$7:$F$36</oldFormula>
  </rdn>
  <rdn rId="0" localSheetId="3" customView="1" name="Z_96C6E51E_1BFE_4D07_8D74_EF8ACD31C564_.wvu.FilterData" hidden="1" oldHidden="1">
    <formula>'Yoder 2018 fill'!$F$2:$F$38</formula>
    <oldFormula>'Yoder 2018 fill'!$F$2:$F$38</oldFormula>
  </rdn>
  <rdn rId="0" localSheetId="5" customView="1" name="Z_96C6E51E_1BFE_4D07_8D74_EF8ACD31C564_.wvu.FilterData" hidden="1" oldHidden="1">
    <formula>'Third Party'!$J$1:$J$22</formula>
    <oldFormula>'Third Party'!$J$1:$J$22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TMACNTRTSHIPR!$G$1:$G$195</formula>
    <oldFormula>TMACNTRTSHIPR!$G$1:$G$195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fill'!$F$2:$F$38</formula>
    <oldFormula>'Yoder 2018 fill'!$F$2:$F$38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84" sId="4">
    <nc r="A4">
      <v>11</v>
    </nc>
  </rcc>
  <rcc rId="91585" sId="4">
    <nc r="B4">
      <v>2496</v>
    </nc>
  </rcc>
  <rcc rId="91586" sId="4">
    <nc r="C4" t="inlineStr">
      <is>
        <t>Barton County Feeders</t>
      </is>
    </nc>
  </rcc>
  <rcc rId="91587" sId="4">
    <nc r="D4">
      <v>24961</v>
    </nc>
  </rcc>
  <rcc rId="91588" sId="4">
    <nc r="E4" t="inlineStr">
      <is>
        <t>Whitewater</t>
      </is>
    </nc>
  </rcc>
  <rcc rId="91589" sId="4">
    <nc r="F4">
      <v>272</v>
    </nc>
  </rcc>
  <rcc rId="91590" sId="4">
    <nc r="G4" t="inlineStr">
      <is>
        <t>Herrenbruck</t>
      </is>
    </nc>
  </rcc>
  <rcc rId="91591" sId="4">
    <nc r="H4" t="inlineStr">
      <is>
        <t>X(1)</t>
      </is>
    </nc>
  </rcc>
  <rcc rId="91592" sId="4">
    <nc r="I4">
      <v>10</v>
    </nc>
  </rcc>
  <rcc rId="91593" sId="4" numFmtId="4">
    <nc r="J4">
      <v>10000</v>
    </nc>
  </rcc>
  <rcc rId="91594" sId="4">
    <nc r="K4" t="inlineStr">
      <is>
        <t>Corn/04</t>
      </is>
    </nc>
  </rcc>
  <rcc rId="91595" sId="4" numFmtId="4">
    <nc r="L4">
      <v>20201.03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6" sId="2" numFmtId="4">
    <oc r="H5">
      <v>280000</v>
    </oc>
    <nc r="H5">
      <v>185000</v>
    </nc>
  </rcc>
  <rcc rId="91597" sId="2">
    <nc r="L5" t="inlineStr">
      <is>
        <t>8/17pm</t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598" sId="1" ref="A46:XFD46" action="insertRow"/>
  <rcc rId="91599" sId="1">
    <nc r="A46">
      <v>11</v>
    </nc>
  </rcc>
  <rcc rId="91600" sId="1">
    <nc r="B46">
      <v>2301</v>
    </nc>
  </rcc>
  <rcc rId="91601" sId="1">
    <nc r="C46" t="inlineStr">
      <is>
        <t>Bunge Emporia</t>
      </is>
    </nc>
  </rcc>
  <rcc rId="91602" sId="1">
    <nc r="D46">
      <v>5591</v>
    </nc>
  </rcc>
  <rcc rId="91603" sId="1">
    <nc r="E46" t="inlineStr">
      <is>
        <t>Chase</t>
      </is>
    </nc>
  </rcc>
  <rcc rId="91604" sId="1">
    <nc r="F46">
      <v>543</v>
    </nc>
  </rcc>
  <rcc rId="91605" sId="1">
    <nc r="G46" t="inlineStr">
      <is>
        <t>CKT M</t>
      </is>
    </nc>
  </rcc>
  <rcc rId="91606" sId="1" numFmtId="4">
    <nc r="J46">
      <v>22000</v>
    </nc>
  </rcc>
  <rcc rId="91607" sId="1">
    <nc r="K46" t="inlineStr">
      <is>
        <t>Beans/03</t>
      </is>
    </nc>
  </rcc>
  <rcc rId="91608" sId="1" numFmtId="4">
    <nc r="L46">
      <v>2092.02</v>
    </nc>
  </rcc>
  <rcc rId="91609" sId="1" numFmtId="4">
    <nc r="M46">
      <v>0.46</v>
    </nc>
  </rcc>
  <rrc rId="91610" sId="1" ref="A47:XFD47" action="insertRow"/>
  <rcc rId="91611" sId="1">
    <nc r="A47">
      <v>11</v>
    </nc>
  </rcc>
  <rcc rId="91612" sId="1">
    <nc r="B47">
      <v>2301</v>
    </nc>
  </rcc>
  <rcc rId="91613" sId="1">
    <nc r="C47" t="inlineStr">
      <is>
        <t>Bunge Emporia</t>
      </is>
    </nc>
  </rcc>
  <rcc rId="91614" sId="1">
    <nc r="D47">
      <v>5591</v>
    </nc>
  </rcc>
  <rcc rId="91615" sId="1">
    <nc r="E47" t="inlineStr">
      <is>
        <t>Chase</t>
      </is>
    </nc>
  </rcc>
  <rcc rId="91616" sId="1">
    <nc r="F47">
      <v>543</v>
    </nc>
  </rcc>
  <rcc rId="91617" sId="1">
    <nc r="G47" t="inlineStr">
      <is>
        <t>CKT V</t>
      </is>
    </nc>
  </rcc>
  <rcc rId="91618" sId="1">
    <nc r="H47" t="inlineStr">
      <is>
        <t>X(4)</t>
      </is>
    </nc>
  </rcc>
  <rcc rId="91619" sId="1">
    <nc r="H46" t="inlineStr">
      <is>
        <t>X(1)</t>
      </is>
    </nc>
  </rcc>
  <rcc rId="91620" sId="1">
    <nc r="K47" t="inlineStr">
      <is>
        <t>Beans/03</t>
      </is>
    </nc>
  </rcc>
  <rcc rId="91621" sId="1" numFmtId="4">
    <nc r="L47">
      <v>2092.02</v>
    </nc>
  </rcc>
  <rcc rId="91622" sId="1" numFmtId="4">
    <nc r="M47">
      <v>0.46</v>
    </nc>
  </rcc>
  <rrc rId="91623" sId="1" ref="A32:XFD32" action="deleteRow">
    <rfmt sheetId="1" xfDxf="1" sqref="A32:XFD32" start="0" length="0"/>
    <rcc rId="0" sId="1" dxf="1">
      <nc r="A3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2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2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2" t="inlineStr">
        <is>
          <t>CKT M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2" t="inlineStr">
        <is>
          <t>X(1)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2">
        <v>22050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2">
        <v>2001657985.0899999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2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24" sId="1" ref="A32:XFD32" action="deleteRow">
    <rfmt sheetId="1" xfDxf="1" sqref="A32:XFD32" start="0" length="0"/>
    <rcc rId="0" sId="1" dxf="1">
      <nc r="A3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2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2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2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2" t="inlineStr">
        <is>
          <t>X(4)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2">
        <v>2001657985.0899999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2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25" sId="1" ref="A32:XFD32" action="deleteRow">
    <rfmt sheetId="1" xfDxf="1" sqref="A32:XFD32" start="0" length="0"/>
    <rcc rId="0" sId="1" dxf="1">
      <nc r="A3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2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2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2" t="inlineStr">
        <is>
          <t>Halstead West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2">
        <v>432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2" t="inlineStr">
        <is>
          <t>Finish first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2">
        <v>6091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2">
        <v>2001657985.1099999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2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2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3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26" sId="1" ref="A34:XFD34" action="deleteRow">
    <rfmt sheetId="1" xfDxf="1" sqref="A34:XFD34" start="0" length="0"/>
    <rcc rId="0" sId="1" dxf="1">
      <nc r="A3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4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4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4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4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4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4">
        <v>2001657985.1700001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4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27" sId="1" ref="A30:XFD30" action="deleteRow">
    <rfmt sheetId="1" xfDxf="1" sqref="A30:XFD30" start="0" length="0"/>
    <rcc rId="0" sId="1" dxf="1">
      <nc r="A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 xml:space="preserve">Bushton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542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EJ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-436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2001657985.0699999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1628" sId="1" numFmtId="4">
    <oc r="J29">
      <v>5508</v>
    </oc>
    <nc r="J29">
      <v>4669</v>
    </nc>
  </rcc>
  <rrc rId="91629" sId="1" ref="A31:XFD31" action="deleteRow">
    <rfmt sheetId="1" xfDxf="1" sqref="A31:XFD31" start="0" length="0"/>
    <rcc rId="0" sId="1" dxf="1">
      <nc r="A3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1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1" t="inlineStr">
        <is>
          <t>Longford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1">
        <v>193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1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1">
        <v>1589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1">
        <v>2001657985.1199999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1">
        <v>0.44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630" sId="1" ref="A42:XFD44" action="insertRow"/>
  <rm rId="91631" sheetId="1" source="A19:XFD21" destination="A42:XFD44" sourceSheetId="1">
    <rfmt sheetId="1" xfDxf="1" sqref="A42:XFD42" start="0" length="0"/>
    <rfmt sheetId="1" xfDxf="1" sqref="A43:XFD43" start="0" length="0"/>
    <rfmt sheetId="1" xfDxf="1" sqref="A44:XFD44" start="0" length="0"/>
    <rfmt sheetId="1" sqref="A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1632" sId="1" ref="A19:XFD19" action="deleteRow">
    <rfmt sheetId="1" xfDxf="1" sqref="A19:XFD19" start="0" length="0"/>
    <rfmt sheetId="1" sqref="G19" start="0" length="0">
      <dxf>
        <alignment horizontal="center" vertical="top"/>
      </dxf>
    </rfmt>
    <rfmt sheetId="1" sqref="H19" start="0" length="0">
      <dxf>
        <alignment horizontal="center" vertical="top"/>
      </dxf>
    </rfmt>
    <rfmt sheetId="1" sqref="L19" start="0" length="0">
      <dxf>
        <numFmt numFmtId="2" formatCode="0.00"/>
      </dxf>
    </rfmt>
    <rfmt sheetId="1" sqref="M19" start="0" length="0">
      <dxf>
        <numFmt numFmtId="2" formatCode="0.00"/>
      </dxf>
    </rfmt>
    <rfmt sheetId="1" sqref="N19" start="0" length="0">
      <dxf>
        <numFmt numFmtId="2" formatCode="0.00"/>
      </dxf>
    </rfmt>
    <rfmt sheetId="1" sqref="O19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rc rId="91633" sId="1" ref="A19:XFD19" action="deleteRow">
    <rfmt sheetId="1" xfDxf="1" sqref="A19:XFD19" start="0" length="0"/>
    <rfmt sheetId="1" sqref="G19" start="0" length="0">
      <dxf>
        <alignment horizontal="center" vertical="top"/>
      </dxf>
    </rfmt>
    <rfmt sheetId="1" sqref="H19" start="0" length="0">
      <dxf>
        <alignment horizontal="center" vertical="top"/>
      </dxf>
    </rfmt>
    <rfmt sheetId="1" sqref="L19" start="0" length="0">
      <dxf>
        <numFmt numFmtId="2" formatCode="0.00"/>
      </dxf>
    </rfmt>
    <rfmt sheetId="1" sqref="M19" start="0" length="0">
      <dxf>
        <numFmt numFmtId="2" formatCode="0.00"/>
      </dxf>
    </rfmt>
    <rfmt sheetId="1" sqref="N19" start="0" length="0">
      <dxf>
        <numFmt numFmtId="2" formatCode="0.00"/>
      </dxf>
    </rfmt>
    <rfmt sheetId="1" sqref="O19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rc rId="91634" sId="1" ref="A19:XFD19" action="deleteRow">
    <rfmt sheetId="1" xfDxf="1" sqref="A19:XFD19" start="0" length="0"/>
    <rfmt sheetId="1" sqref="G19" start="0" length="0">
      <dxf>
        <alignment horizontal="center" vertical="top"/>
      </dxf>
    </rfmt>
    <rfmt sheetId="1" sqref="H19" start="0" length="0">
      <dxf>
        <alignment horizontal="center" vertical="top"/>
      </dxf>
    </rfmt>
    <rfmt sheetId="1" sqref="L19" start="0" length="0">
      <dxf>
        <numFmt numFmtId="2" formatCode="0.00"/>
      </dxf>
    </rfmt>
    <rfmt sheetId="1" sqref="M19" start="0" length="0">
      <dxf>
        <numFmt numFmtId="2" formatCode="0.00"/>
      </dxf>
    </rfmt>
    <rfmt sheetId="1" sqref="N19" start="0" length="0">
      <dxf>
        <numFmt numFmtId="2" formatCode="0.00"/>
      </dxf>
    </rfmt>
    <rfmt sheetId="1" sqref="O19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cc rId="91635" sId="1" numFmtId="4">
    <oc r="L39">
      <v>2001657985.02</v>
    </oc>
    <nc r="L39">
      <v>2092.0300000000002</v>
    </nc>
  </rcc>
  <rcc rId="91636" sId="1" numFmtId="4">
    <oc r="L40">
      <v>2001657985.02</v>
    </oc>
    <nc r="L40">
      <v>2092.0300000000002</v>
    </nc>
  </rcc>
  <rcc rId="91637" sId="1" numFmtId="4">
    <oc r="L41">
      <v>2001657985.02</v>
    </oc>
    <nc r="L41">
      <v>2092.0300000000002</v>
    </nc>
  </rcc>
  <rcc rId="91638" sId="1" numFmtId="4">
    <oc r="J23">
      <v>15419</v>
    </oc>
    <nc r="J23">
      <v>6947</v>
    </nc>
  </rcc>
  <rcc rId="91639" sId="1" numFmtId="4">
    <oc r="J25">
      <v>19460</v>
    </oc>
    <nc r="J25">
      <v>8020</v>
    </nc>
  </rcc>
  <rcc rId="91640" sId="1" numFmtId="4">
    <oc r="J28">
      <v>11436</v>
    </oc>
    <nc r="J28">
      <v>9230</v>
    </nc>
  </rcc>
  <rcv guid="{459479B0-416F-4384-BA9C-9BB59AB3E846}" action="delete"/>
  <rdn rId="0" localSheetId="1" customView="1" name="Z_459479B0_416F_4384_BA9C_9BB59AB3E846_.wvu.FilterData" hidden="1" oldHidden="1">
    <formula>TMACNTRTSHIPR!$G$1:$G$191</formula>
    <oldFormula>TMACNTRTSHIPR!$G$1:$G$191</oldFormula>
  </rdn>
  <rdn rId="0" localSheetId="2" customView="1" name="Z_459479B0_416F_4384_BA9C_9BB59AB3E846_.wvu.FilterData" hidden="1" oldHidden="1">
    <formula>'transfers storage'!$F$7:$F$36</formula>
    <oldFormula>'transfers storage'!$F$7:$F$36</oldFormula>
  </rdn>
  <rdn rId="0" localSheetId="3" customView="1" name="Z_459479B0_416F_4384_BA9C_9BB59AB3E846_.wvu.FilterData" hidden="1" oldHidden="1">
    <formula>'Yoder 2018 fill'!$F$2:$F$38</formula>
    <oldFormula>'Yoder 2018 fill'!$F$2:$F$38</oldFormula>
  </rdn>
  <rdn rId="0" localSheetId="5" customView="1" name="Z_459479B0_416F_4384_BA9C_9BB59AB3E846_.wvu.FilterData" hidden="1" oldHidden="1">
    <formula>'Third Party'!$J$1:$J$22</formula>
    <oldFormula>'Third Party'!$J$1:$J$22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46" sId="1">
    <nc r="H24">
      <v>1</v>
    </nc>
  </rcc>
  <rcc rId="91647" sId="1">
    <nc r="I24">
      <v>5</v>
    </nc>
  </rcc>
  <rcv guid="{96C6E51E-1BFE-4D07-8D74-EF8ACD31C564}" action="delete"/>
  <rdn rId="0" localSheetId="1" customView="1" name="Z_96C6E51E_1BFE_4D07_8D74_EF8ACD31C564_.wvu.FilterData" hidden="1" oldHidden="1">
    <formula>TMACNTRTSHIPR!$G$1:$G$191</formula>
    <oldFormula>TMACNTRTSHIPR!$G$1:$G$191</oldFormula>
  </rdn>
  <rdn rId="0" localSheetId="2" customView="1" name="Z_96C6E51E_1BFE_4D07_8D74_EF8ACD31C564_.wvu.FilterData" hidden="1" oldHidden="1">
    <formula>'transfers storage'!$F$7:$F$36</formula>
    <oldFormula>'transfers storage'!$F$7:$F$36</oldFormula>
  </rdn>
  <rdn rId="0" localSheetId="3" customView="1" name="Z_96C6E51E_1BFE_4D07_8D74_EF8ACD31C564_.wvu.FilterData" hidden="1" oldHidden="1">
    <formula>'Yoder 2018 fill'!$F$2:$F$38</formula>
    <oldFormula>'Yoder 2018 fill'!$F$2:$F$38</oldFormula>
  </rdn>
  <rdn rId="0" localSheetId="5" customView="1" name="Z_96C6E51E_1BFE_4D07_8D74_EF8ACD31C564_.wvu.FilterData" hidden="1" oldHidden="1">
    <formula>'Third Party'!$J$1:$J$22</formula>
    <oldFormula>'Third Party'!$J$1:$J$22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653" sId="1" ref="A25:XFD25" action="insertRow"/>
  <rcc rId="91654" sId="1">
    <nc r="A25">
      <v>11</v>
    </nc>
  </rcc>
  <rcc rId="91655" sId="1">
    <nc r="B25">
      <v>2301</v>
    </nc>
  </rcc>
  <rcc rId="91656" sId="1">
    <nc r="C25" t="inlineStr">
      <is>
        <t>Bunge Emporia</t>
      </is>
    </nc>
  </rcc>
  <rcc rId="91657" sId="1">
    <nc r="D25">
      <v>5591</v>
    </nc>
  </rcc>
  <rcc rId="91658" sId="1">
    <nc r="E25" t="inlineStr">
      <is>
        <t>Manhattan</t>
      </is>
    </nc>
  </rcc>
  <rcc rId="91659" sId="1">
    <nc r="F25">
      <v>293</v>
    </nc>
  </rcc>
  <rcc rId="91660" sId="1">
    <nc r="H25">
      <v>1</v>
    </nc>
  </rcc>
  <rcc rId="91661" sId="1">
    <nc r="I25">
      <v>5</v>
    </nc>
  </rcc>
  <rcc rId="91662" sId="1">
    <nc r="K25" t="inlineStr">
      <is>
        <t>Beans/03</t>
      </is>
    </nc>
  </rcc>
  <rcc rId="91663" sId="1" numFmtId="4">
    <nc r="L25">
      <v>2001657985.04</v>
    </nc>
  </rcc>
  <rcc rId="91664" sId="1" numFmtId="4">
    <nc r="M25">
      <v>0.31</v>
    </nc>
  </rcc>
  <rcc rId="91665" sId="1">
    <nc r="G25" t="inlineStr">
      <is>
        <t>CS Thomas</t>
      </is>
    </nc>
  </rcc>
  <rrc rId="91666" sId="1" ref="A55:XFD55" action="insertRow"/>
  <rcc rId="91667" sId="1">
    <nc r="A55">
      <v>11</v>
    </nc>
  </rcc>
  <rcc rId="91668" sId="1">
    <nc r="B55">
      <v>107</v>
    </nc>
  </rcc>
  <rcc rId="91669" sId="1">
    <nc r="C55" t="inlineStr">
      <is>
        <t>Cargill Kansas City</t>
      </is>
    </nc>
  </rcc>
  <rcc rId="91670" sId="1">
    <nc r="D55">
      <v>14</v>
    </nc>
  </rcc>
  <rcc rId="91671" sId="1">
    <nc r="E55" t="inlineStr">
      <is>
        <t>Manhattan</t>
      </is>
    </nc>
  </rcc>
  <rcc rId="91672" sId="1">
    <nc r="F55">
      <v>293</v>
    </nc>
  </rcc>
  <rcc rId="91673" sId="1">
    <nc r="K55" t="inlineStr">
      <is>
        <t>Beans/03</t>
      </is>
    </nc>
  </rcc>
  <rcc rId="91674" sId="1" numFmtId="4">
    <nc r="L55">
      <v>157844.01999999999</v>
    </nc>
  </rcc>
  <rcc rId="91675" sId="1">
    <nc r="O55" t="inlineStr">
      <is>
        <t>End of Sep</t>
      </is>
    </nc>
  </rcc>
  <rcc rId="91676" sId="1">
    <nc r="G55" t="inlineStr">
      <is>
        <t>CS Thomas</t>
      </is>
    </nc>
  </rcc>
  <rcc rId="91677" sId="1">
    <nc r="H55">
      <v>1</v>
    </nc>
  </rcc>
  <rcc rId="91678" sId="1" numFmtId="4">
    <nc r="M55">
      <v>0.45</v>
    </nc>
  </rcc>
  <rcc rId="91679" sId="1">
    <nc r="I55">
      <v>5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680" sId="1" ref="A164:XFD164" action="insertRow"/>
  <rcc rId="91681" sId="1">
    <nc r="A164">
      <v>110</v>
    </nc>
  </rcc>
  <rcc rId="91682" sId="1">
    <nc r="B164">
      <v>6201</v>
    </nc>
  </rcc>
  <rcc rId="91683" sId="1">
    <nc r="C164" t="inlineStr">
      <is>
        <t>Lansing</t>
      </is>
    </nc>
  </rcc>
  <rcc rId="91684" sId="1">
    <nc r="D164">
      <v>5992</v>
    </nc>
  </rcc>
  <rcc rId="91685" sId="1">
    <nc r="E164" t="inlineStr">
      <is>
        <t>Mt Hope</t>
      </is>
    </nc>
  </rcc>
  <rcc rId="91686" sId="1">
    <nc r="F164">
      <v>442</v>
    </nc>
  </rcc>
  <rcc rId="91687" sId="1" numFmtId="4">
    <nc r="J164">
      <v>45000</v>
    </nc>
  </rcc>
  <rcc rId="91688" sId="1">
    <nc r="K164" t="inlineStr">
      <is>
        <t>Corn/04</t>
      </is>
    </nc>
  </rcc>
  <rcc rId="91689" sId="1">
    <nc r="L164">
      <v>79396.03</v>
    </nc>
  </rcc>
  <rcc rId="91690" sId="1">
    <nc r="O164" t="inlineStr">
      <is>
        <t>#2 YC SW Scale August</t>
      </is>
    </nc>
  </rcc>
  <rcv guid="{96C6E51E-1BFE-4D07-8D74-EF8ACD31C564}" action="delete"/>
  <rdn rId="0" localSheetId="1" customView="1" name="Z_96C6E51E_1BFE_4D07_8D74_EF8ACD31C564_.wvu.FilterData" hidden="1" oldHidden="1">
    <formula>TMACNTRTSHIPR!$G$1:$G$194</formula>
    <oldFormula>TMACNTRTSHIPR!$G$1:$G$194</oldFormula>
  </rdn>
  <rdn rId="0" localSheetId="2" customView="1" name="Z_96C6E51E_1BFE_4D07_8D74_EF8ACD31C564_.wvu.FilterData" hidden="1" oldHidden="1">
    <formula>'transfers storage'!$F$7:$F$36</formula>
    <oldFormula>'transfers storage'!$F$7:$F$36</oldFormula>
  </rdn>
  <rdn rId="0" localSheetId="3" customView="1" name="Z_96C6E51E_1BFE_4D07_8D74_EF8ACD31C564_.wvu.FilterData" hidden="1" oldHidden="1">
    <formula>'Yoder 2018 fill'!$F$2:$F$38</formula>
    <oldFormula>'Yoder 2018 fill'!$F$2:$F$38</oldFormula>
  </rdn>
  <rdn rId="0" localSheetId="5" customView="1" name="Z_96C6E51E_1BFE_4D07_8D74_EF8ACD31C564_.wvu.FilterData" hidden="1" oldHidden="1">
    <formula>'Third Party'!$J$1:$J$22</formula>
    <oldFormula>'Third Party'!$J$1:$J$22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99" sId="1">
    <oc r="G81" t="inlineStr">
      <is>
        <t>corn dump # 364.</t>
      </is>
    </oc>
    <nc r="G81" t="inlineStr">
      <is>
        <t>corn dump # 364</t>
      </is>
    </nc>
  </rcc>
  <rcc rId="94100" sId="1" numFmtId="4">
    <oc r="J125">
      <v>53732</v>
    </oc>
    <nc r="J125">
      <v>51804</v>
    </nc>
  </rcc>
  <rcc rId="94101" sId="1" numFmtId="4">
    <oc r="J83">
      <v>51719</v>
    </oc>
    <nc r="J83">
      <v>48732</v>
    </nc>
  </rcc>
  <rcc rId="94102" sId="1" numFmtId="4">
    <oc r="J86">
      <v>15116</v>
    </oc>
    <nc r="J86">
      <v>14135</v>
    </nc>
  </rcc>
  <rcc rId="94103" sId="1" numFmtId="4">
    <oc r="J89">
      <v>13696</v>
    </oc>
    <nc r="J89">
      <v>5868</v>
    </nc>
  </rcc>
  <rcc rId="94104" sId="1" numFmtId="4">
    <oc r="J134">
      <v>4600</v>
    </oc>
    <nc r="J134">
      <v>2806</v>
    </nc>
  </rcc>
  <rcc rId="94105" sId="1" numFmtId="4">
    <oc r="J37">
      <v>6532</v>
    </oc>
    <nc r="J37">
      <v>5519</v>
    </nc>
  </rcc>
  <rcc rId="94106" sId="1">
    <nc r="E116" t="inlineStr">
      <is>
        <t>Unpriced</t>
      </is>
    </nc>
  </rcc>
  <rcc rId="94107" sId="1">
    <nc r="F116">
      <v>1</v>
    </nc>
  </rcc>
  <rcc rId="94108" sId="1" numFmtId="4">
    <nc r="J116">
      <v>75000</v>
    </nc>
  </rcc>
  <rcc rId="94109" sId="1">
    <nc r="K116" t="inlineStr">
      <is>
        <r>
          <rPr>
            <sz val="11"/>
            <rFont val="Calibri"/>
            <family val="2"/>
          </rPr>
          <t>Beans/03</t>
        </r>
      </is>
    </nc>
  </rcc>
  <rcc rId="94110" sId="1" numFmtId="4">
    <nc r="L116">
      <v>29660</v>
    </nc>
  </rcc>
  <rcc rId="94111" sId="1">
    <nc r="O116" t="inlineStr">
      <is>
        <t>Oct/Nov</t>
      </is>
    </nc>
  </rcc>
  <rcc rId="94112" sId="1">
    <nc r="D116">
      <v>18704</v>
    </nc>
  </rcc>
  <rcc rId="94113" sId="1">
    <nc r="A116">
      <v>11</v>
    </nc>
  </rcc>
  <rcc rId="94114" sId="1">
    <nc r="C116" t="inlineStr">
      <is>
        <t>West Plains/Port</t>
      </is>
    </nc>
  </rcc>
  <rcv guid="{ABBE7059-2F63-4761-B7FD-14B6F0DD97ED}" action="delete"/>
  <rdn rId="0" localSheetId="1" customView="1" name="Z_ABBE7059_2F63_4761_B7FD_14B6F0DD97ED_.wvu.FilterData" hidden="1" oldHidden="1">
    <formula>TMACNTRTSHIPR!$G$1:$G$156</formula>
    <oldFormula>TMACNTRTSHIPR!$G$1:$G$156</oldFormula>
  </rdn>
  <rdn rId="0" localSheetId="2" customView="1" name="Z_ABBE7059_2F63_4761_B7FD_14B6F0DD97ED_.wvu.FilterData" hidden="1" oldHidden="1">
    <formula>'transfers storage'!$F$2:$F$44</formula>
    <oldFormula>'transfers storage'!$F$2:$F$44</oldFormula>
  </rdn>
  <rdn rId="0" localSheetId="3" customView="1" name="Z_ABBE7059_2F63_4761_B7FD_14B6F0DD97ED_.wvu.FilterData" hidden="1" oldHidden="1">
    <formula>'Yoder 2018 fill'!$F$2:$F$43</formula>
    <oldFormula>'Yoder 2018 fill'!$F$2:$F$43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696" sId="1" ref="A38:XFD38" action="insertRow"/>
  <rcc rId="91697" sId="1">
    <nc r="A38">
      <v>11</v>
    </nc>
  </rcc>
  <rcc rId="91698" sId="1">
    <nc r="B38">
      <v>2301</v>
    </nc>
  </rcc>
  <rcc rId="91699" sId="1">
    <nc r="C38" t="inlineStr">
      <is>
        <t>Bunge Emporia</t>
      </is>
    </nc>
  </rcc>
  <rcc rId="91700" sId="1">
    <nc r="D38">
      <v>5591</v>
    </nc>
  </rcc>
  <rcc rId="91701" sId="1">
    <nc r="E38" t="inlineStr">
      <is>
        <t>Halstead</t>
      </is>
    </nc>
  </rcc>
  <rcc rId="91702" sId="1">
    <nc r="F38">
      <v>433</v>
    </nc>
  </rcc>
  <rcc rId="91703" sId="1">
    <nc r="H38">
      <v>2</v>
    </nc>
  </rcc>
  <rcc rId="91704" sId="1">
    <nc r="K38" t="inlineStr">
      <is>
        <t>Beans/03</t>
      </is>
    </nc>
  </rcc>
  <rcc rId="91705" sId="1" numFmtId="4">
    <nc r="L38">
      <v>2092.0100000000002</v>
    </nc>
  </rcc>
  <rcc rId="91706" sId="1" numFmtId="4">
    <nc r="M38">
      <v>0.33</v>
    </nc>
  </rcc>
  <rcc rId="91707" sId="1" numFmtId="4">
    <nc r="N38">
      <v>0.35</v>
    </nc>
  </rcc>
  <rcc rId="91708" sId="1">
    <nc r="O38" t="inlineStr">
      <is>
        <t xml:space="preserve">LH Aug </t>
      </is>
    </nc>
  </rcc>
  <rcc rId="91709" sId="1">
    <nc r="G38" t="inlineStr">
      <is>
        <t>Kramer</t>
      </is>
    </nc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10" sId="1" numFmtId="4">
    <oc r="J110">
      <v>9099</v>
    </oc>
    <nc r="J110">
      <v>-39</v>
    </nc>
  </rcc>
  <rcc rId="91711" sId="1" numFmtId="4">
    <oc r="J181">
      <v>15945</v>
    </oc>
    <nc r="J181">
      <v>15040</v>
    </nc>
  </rcc>
  <rcc rId="91712" sId="1" numFmtId="4">
    <oc r="J105">
      <v>1426</v>
    </oc>
    <nc r="J105">
      <v>383</v>
    </nc>
  </rcc>
  <rcc rId="91713" sId="1" numFmtId="4">
    <oc r="J17">
      <v>516</v>
    </oc>
    <nc r="J17">
      <v>-379</v>
    </nc>
  </rcc>
  <rcc rId="91714" sId="1" numFmtId="4">
    <oc r="J81">
      <v>3644</v>
    </oc>
    <nc r="J81">
      <v>-344</v>
    </nc>
  </rcc>
  <rrc rId="91715" sId="1" ref="A17:XFD17" action="deleteRow">
    <rfmt sheetId="1" xfDxf="1" sqref="A17:XFD17" start="0" length="0"/>
    <rcc rId="0" sId="1" dxf="1">
      <nc r="A1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">
        <v>2200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" t="inlineStr">
        <is>
          <t>AGP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>
        <v>21703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7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7" t="inlineStr">
        <is>
          <t>Mel-Rick Inc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">
        <v>-379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7">
        <v>600023.01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7">
        <v>0.3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7" t="inlineStr">
        <is>
          <t>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1716" sId="1" ref="A17:XFD17" action="deleteRow">
    <rfmt sheetId="1" xfDxf="1" sqref="A17:XFD17" start="0" length="0"/>
    <rfmt sheetId="1" sqref="A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7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717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Schlegle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9">
        <v>-344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18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KW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19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CS Thomas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20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MKC (Wed. start )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21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Mel-Rick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22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Holthaus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23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Cargill- Topeka Gordon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18397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295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TMC Farms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190853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0.19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Aug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1724" sId="1" ref="A79:XFD79" action="deleteRow">
    <rfmt sheetId="1" xfDxf="1" sqref="A79:XFD79" start="0" length="0"/>
    <rfmt sheetId="1" sqref="A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9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9" start="0" length="0">
      <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cc rId="91725" sId="1">
    <oc r="A168">
      <v>110</v>
    </oc>
    <nc r="A168"/>
  </rcc>
  <rcc rId="91726" sId="1">
    <nc r="G131" t="inlineStr">
      <is>
        <t>Simmons in Decatur West Plains 3731446</t>
      </is>
    </nc>
  </rcc>
  <rfmt sheetId="1" sqref="G131" start="0" length="2147483647">
    <dxf>
      <font>
        <b/>
      </font>
    </dxf>
  </rfmt>
  <rfmt sheetId="1" sqref="G131" start="0" length="2147483647">
    <dxf>
      <font>
        <color rgb="FFFF0000"/>
      </font>
    </dxf>
  </rfmt>
  <rrc rId="91727" sId="1" ref="A133:XFD133" action="insertRow"/>
  <rcc rId="91728" sId="1">
    <nc r="A133">
      <v>11</v>
    </nc>
  </rcc>
  <rcc rId="91729" sId="1">
    <nc r="B133">
      <v>6278</v>
    </nc>
  </rcc>
  <rcc rId="91730" sId="1">
    <nc r="C133" t="inlineStr">
      <is>
        <t>West Plains Springdale</t>
      </is>
    </nc>
  </rcc>
  <rcc rId="91731" sId="1">
    <nc r="D133">
      <v>18704</v>
    </nc>
  </rcc>
  <rcc rId="91732" sId="1">
    <nc r="G133" t="inlineStr">
      <is>
        <t>Reliant</t>
      </is>
    </nc>
  </rcc>
  <rcc rId="91733" sId="1">
    <nc r="H133">
      <v>1</v>
    </nc>
  </rcc>
  <rcc rId="91734" sId="1">
    <nc r="I133">
      <v>1</v>
    </nc>
  </rcc>
  <rcc rId="91735" sId="1">
    <nc r="K133" t="inlineStr">
      <is>
        <t>Corn/04</t>
      </is>
    </nc>
  </rcc>
  <rcc rId="91736" sId="1" numFmtId="4">
    <nc r="M133">
      <v>0.55000000000000004</v>
    </nc>
  </rcc>
  <rcc rId="91737" sId="1">
    <nc r="O133" t="inlineStr">
      <is>
        <t>Aug</t>
      </is>
    </nc>
  </rcc>
  <rcc rId="91738" sId="1">
    <nc r="E133" t="inlineStr">
      <is>
        <t>Bentley</t>
      </is>
    </nc>
  </rcc>
  <rcc rId="91739" sId="1">
    <nc r="F133">
      <v>447</v>
    </nc>
  </rcc>
  <rcc rId="91740" sId="1" numFmtId="4">
    <oc r="J132">
      <v>5000</v>
    </oc>
    <nc r="J132">
      <v>4050</v>
    </nc>
  </rcc>
  <rcc rId="91741" sId="1" numFmtId="4">
    <nc r="J133">
      <v>950</v>
    </nc>
  </rcc>
  <rcc rId="91742" sId="1" numFmtId="4">
    <nc r="L133">
      <v>6014.02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4" start="0" length="0">
    <dxf/>
  </rfmt>
  <rfmt sheetId="4" sqref="B14" start="0" length="0">
    <dxf>
      <font>
        <color auto="1"/>
      </font>
    </dxf>
  </rfmt>
  <rfmt sheetId="4" sqref="C14" start="0" length="0">
    <dxf/>
  </rfmt>
  <rfmt sheetId="4" sqref="D14" start="0" length="0">
    <dxf>
      <font>
        <color auto="1"/>
      </font>
    </dxf>
  </rfmt>
  <rfmt sheetId="4" sqref="E14" start="0" length="0">
    <dxf/>
  </rfmt>
  <rfmt sheetId="4" sqref="G14" start="0" length="0">
    <dxf/>
  </rfmt>
  <rfmt sheetId="4" sqref="H14" start="0" length="0">
    <dxf/>
  </rfmt>
  <rfmt sheetId="4" sqref="I14" start="0" length="0">
    <dxf/>
  </rfmt>
  <rfmt sheetId="4" sqref="K14" start="0" length="0">
    <dxf/>
  </rfmt>
  <rcc rId="91743" sId="4">
    <oc r="A4">
      <v>11</v>
    </oc>
    <nc r="A4"/>
  </rcc>
  <rcc rId="91744" sId="4">
    <oc r="B4">
      <v>2496</v>
    </oc>
    <nc r="B4"/>
  </rcc>
  <rcc rId="91745" sId="4">
    <oc r="C4" t="inlineStr">
      <is>
        <t>Barton County Feeders</t>
      </is>
    </oc>
    <nc r="C4"/>
  </rcc>
  <rcc rId="91746" sId="4">
    <oc r="D4">
      <v>24961</v>
    </oc>
    <nc r="D4"/>
  </rcc>
  <rcc rId="91747" sId="4">
    <oc r="E4" t="inlineStr">
      <is>
        <t>Whitewater</t>
      </is>
    </oc>
    <nc r="E4"/>
  </rcc>
  <rcc rId="91748" sId="4">
    <oc r="F4">
      <v>272</v>
    </oc>
    <nc r="F4"/>
  </rcc>
  <rcc rId="91749" sId="4">
    <oc r="G4" t="inlineStr">
      <is>
        <t>Herrenbruck</t>
      </is>
    </oc>
    <nc r="G4"/>
  </rcc>
  <rcc rId="91750" sId="4">
    <oc r="H4" t="inlineStr">
      <is>
        <t>X(1)</t>
      </is>
    </oc>
    <nc r="H4"/>
  </rcc>
  <rcc rId="91751" sId="4">
    <oc r="I4">
      <v>10</v>
    </oc>
    <nc r="I4"/>
  </rcc>
  <rcc rId="91752" sId="4" numFmtId="4">
    <oc r="J4">
      <v>10000</v>
    </oc>
    <nc r="J4"/>
  </rcc>
  <rcc rId="91753" sId="4">
    <oc r="K4" t="inlineStr">
      <is>
        <t>Corn/04</t>
      </is>
    </oc>
    <nc r="K4"/>
  </rcc>
  <rcc rId="91754" sId="4" numFmtId="4">
    <oc r="L4">
      <v>20201.03</v>
    </oc>
    <nc r="L4"/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55" sId="1" numFmtId="4">
    <nc r="J101">
      <v>20000</v>
    </nc>
  </rcc>
  <rcc rId="91756" sId="1">
    <nc r="G104" t="inlineStr">
      <is>
        <t>Darrell Peak</t>
      </is>
    </nc>
  </rcc>
  <rcc rId="91757" sId="1" numFmtId="4">
    <oc r="L101">
      <v>41680</v>
    </oc>
    <nc r="L101">
      <v>41456</v>
    </nc>
  </rcc>
  <rcc rId="91758" sId="1" numFmtId="4">
    <oc r="L102">
      <v>41680</v>
    </oc>
    <nc r="L102">
      <v>41456</v>
    </nc>
  </rcc>
  <rcc rId="91759" sId="1" numFmtId="4">
    <oc r="L103">
      <v>41680</v>
    </oc>
    <nc r="L103">
      <v>41456</v>
    </nc>
  </rcc>
  <rcc rId="91760" sId="1" numFmtId="4">
    <oc r="J104">
      <v>20000</v>
    </oc>
    <nc r="J104"/>
  </rcc>
  <rrc rId="91761" sId="1" ref="A100:XFD100" action="deleteRow">
    <rfmt sheetId="1" xfDxf="1" sqref="A100:XFD100" start="0" length="0"/>
    <rcc rId="0" sId="1" dxf="1">
      <nc r="A10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0" t="inlineStr">
        <is>
          <t>Darrell Peak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0">
        <v>-39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0">
        <v>41680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62" sId="1">
    <nc r="G25" t="inlineStr">
      <is>
        <t>Smart</t>
      </is>
    </nc>
  </rcc>
  <rcc rId="91763" sId="1">
    <nc r="H25">
      <v>1</v>
    </nc>
  </rcc>
  <rcc rId="91764" sId="1">
    <nc r="I25">
      <v>1</v>
    </nc>
  </rcc>
  <rcc rId="91765" sId="1" numFmtId="4">
    <nc r="M25">
      <v>0.3</v>
    </nc>
  </rcc>
  <rrc rId="91766" sId="1" ref="A47:XFD47" action="insertRow"/>
  <rcc rId="91767" sId="1">
    <nc r="A47">
      <v>11</v>
    </nc>
  </rcc>
  <rcc rId="91768" sId="1">
    <nc r="B47">
      <v>107</v>
    </nc>
  </rcc>
  <rcc rId="91769" sId="1">
    <nc r="C47" t="inlineStr">
      <is>
        <t>Cargill Kansas City</t>
      </is>
    </nc>
  </rcc>
  <rcc rId="91770" sId="1">
    <nc r="D47">
      <v>14</v>
    </nc>
  </rcc>
  <rcc rId="91771" sId="1">
    <nc r="E47" t="inlineStr">
      <is>
        <t>Onaga</t>
      </is>
    </nc>
  </rcc>
  <rcc rId="91772" sId="1">
    <nc r="F47">
      <v>295</v>
    </nc>
  </rcc>
  <rcc rId="91773" sId="1">
    <nc r="H47">
      <v>1</v>
    </nc>
  </rcc>
  <rcc rId="91774" sId="1">
    <nc r="K47" t="inlineStr">
      <is>
        <t>Beans/03</t>
      </is>
    </nc>
  </rcc>
  <rcc rId="91775" sId="1" numFmtId="4">
    <nc r="L47">
      <v>157844.01</v>
    </nc>
  </rcc>
  <rcc rId="91776" sId="1">
    <nc r="O47" t="inlineStr">
      <is>
        <t>End of Sep</t>
      </is>
    </nc>
  </rcc>
  <rcc rId="91777" sId="1">
    <nc r="G47" t="inlineStr">
      <is>
        <t>Smart</t>
      </is>
    </nc>
  </rcc>
  <rcc rId="91778" sId="1">
    <nc r="I47">
      <v>1</v>
    </nc>
  </rcc>
  <rcc rId="91779" sId="1" numFmtId="4">
    <nc r="M47">
      <v>0.35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780" sId="1" ref="A42:XFD42" action="insertRow"/>
  <rcc rId="91781" sId="1">
    <nc r="A42">
      <v>11</v>
    </nc>
  </rcc>
  <rcc rId="91782" sId="1">
    <nc r="B42">
      <v>2301</v>
    </nc>
  </rcc>
  <rcc rId="91783" sId="1">
    <nc r="C42" t="inlineStr">
      <is>
        <t>Bunge Emporia</t>
      </is>
    </nc>
  </rcc>
  <rcc rId="91784" sId="1">
    <nc r="D42">
      <v>5591</v>
    </nc>
  </rcc>
  <rcc rId="91785" sId="1">
    <nc r="K42" t="inlineStr">
      <is>
        <t>Beans/03</t>
      </is>
    </nc>
  </rcc>
  <rcc rId="91786" sId="1">
    <nc r="E42" t="inlineStr">
      <is>
        <t>Benton</t>
      </is>
    </nc>
  </rcc>
  <rcc rId="91787" sId="1">
    <nc r="F42">
      <v>292</v>
    </nc>
  </rcc>
  <rcc rId="91788" sId="1" numFmtId="4">
    <nc r="J42">
      <v>100000</v>
    </nc>
  </rcc>
  <rcc rId="91789" sId="1" numFmtId="4">
    <nc r="L42">
      <v>2092.0500000000002</v>
    </nc>
  </rcc>
  <rcc rId="91790" sId="1" numFmtId="4">
    <nc r="M42">
      <v>0.28999999999999998</v>
    </nc>
  </rcc>
  <rcc rId="91791" sId="1" numFmtId="4">
    <nc r="N42">
      <v>0.22</v>
    </nc>
  </rcc>
  <rfmt sheetId="4" sqref="B4" start="0" length="0">
    <dxf>
      <font>
        <sz val="11"/>
        <color auto="1"/>
        <name val="Calibri"/>
        <family val="2"/>
        <scheme val="minor"/>
      </font>
    </dxf>
  </rfmt>
  <rfmt sheetId="4" sqref="D4" start="0" length="0">
    <dxf>
      <font>
        <sz val="11"/>
        <color auto="1"/>
        <name val="Calibri"/>
        <family val="2"/>
        <scheme val="minor"/>
      </font>
    </dxf>
  </rfmt>
  <rfmt sheetId="4" sqref="E4" start="0" length="0">
    <dxf/>
  </rfmt>
  <rfmt sheetId="4" sqref="F4" start="0" length="0">
    <dxf>
      <font>
        <sz val="11"/>
        <color auto="1"/>
        <name val="Calibri"/>
        <family val="2"/>
        <scheme val="minor"/>
      </font>
    </dxf>
  </rfmt>
  <rfmt sheetId="4" sqref="J4" start="0" length="0">
    <dxf>
      <font>
        <sz val="11"/>
        <color auto="1"/>
        <name val="Calibri"/>
        <family val="2"/>
        <scheme val="minor"/>
      </font>
    </dxf>
  </rfmt>
  <rfmt sheetId="4" sqref="K4" start="0" length="0">
    <dxf>
      <font>
        <sz val="11"/>
        <color auto="1"/>
        <name val="Calibri"/>
        <family val="2"/>
        <scheme val="minor"/>
      </font>
    </dxf>
  </rfmt>
  <rfmt sheetId="4" sqref="L4" start="0" length="0">
    <dxf>
      <font>
        <sz val="11"/>
        <color auto="1"/>
        <name val="Calibri"/>
        <family val="2"/>
        <scheme val="minor"/>
      </font>
    </dxf>
  </rfmt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2" sId="1" numFmtId="4">
    <oc r="J97">
      <v>383</v>
    </oc>
    <nc r="J97">
      <v>-595</v>
    </nc>
  </rcc>
  <rcc rId="91793" sId="1" numFmtId="4">
    <oc r="J155">
      <v>180315</v>
    </oc>
    <nc r="J155">
      <v>134272</v>
    </nc>
  </rcc>
  <rcc rId="91794" sId="1" numFmtId="4">
    <oc r="J156">
      <v>41329</v>
    </oc>
    <nc r="J156">
      <v>34589</v>
    </nc>
  </rcc>
  <rcc rId="91795" sId="1" numFmtId="4">
    <oc r="J77">
      <v>1018</v>
    </oc>
    <nc r="J77">
      <v>1026</v>
    </nc>
  </rcc>
  <rcc rId="91796" sId="1" numFmtId="4">
    <oc r="J57">
      <v>4500</v>
    </oc>
    <nc r="J57">
      <v>3514</v>
    </nc>
  </rcc>
  <rcc rId="91797" sId="1" numFmtId="4">
    <oc r="J47">
      <v>5569</v>
    </oc>
    <nc r="J47">
      <v>3775</v>
    </nc>
  </rcc>
  <rcc rId="91798" sId="1" numFmtId="4">
    <oc r="J50">
      <v>16624</v>
    </oc>
    <nc r="J50">
      <v>14610</v>
    </nc>
  </rcc>
  <rcc rId="91799" sId="1" numFmtId="4">
    <oc r="J29">
      <v>350000</v>
    </oc>
    <nc r="J29">
      <v>268000</v>
    </nc>
  </rcc>
  <rcc rId="91800" sId="1" numFmtId="4">
    <oc r="J30">
      <v>150000</v>
    </oc>
    <nc r="J30">
      <v>147215</v>
    </nc>
  </rcc>
  <rrc rId="91801" sId="1" ref="A42:XFD42" action="insertRow"/>
  <rcc rId="91802" sId="1">
    <nc r="A42">
      <v>11</v>
    </nc>
  </rcc>
  <rcc rId="91803" sId="1">
    <nc r="B42">
      <v>2301</v>
    </nc>
  </rcc>
  <rcc rId="91804" sId="1">
    <nc r="C42" t="inlineStr">
      <is>
        <t>Bunge Emporia</t>
      </is>
    </nc>
  </rcc>
  <rcc rId="91805" sId="1">
    <nc r="D42">
      <v>5591</v>
    </nc>
  </rcc>
  <rcc rId="91806" sId="1">
    <nc r="K42" t="inlineStr">
      <is>
        <t>Beans/03</t>
      </is>
    </nc>
  </rcc>
  <rcc rId="91807" sId="1">
    <nc r="E42" t="inlineStr">
      <is>
        <t>Liberty</t>
      </is>
    </nc>
  </rcc>
  <rcc rId="91808" sId="1">
    <nc r="F42">
      <v>634</v>
    </nc>
  </rcc>
  <rcc rId="91809" sId="1">
    <nc r="G42" t="inlineStr">
      <is>
        <t>RC</t>
      </is>
    </nc>
  </rcc>
  <rcc rId="91810" sId="1">
    <nc r="H42">
      <v>5</v>
    </nc>
  </rcc>
  <rcc rId="91811" sId="1">
    <nc r="I42">
      <v>20</v>
    </nc>
  </rcc>
  <rcc rId="91812" sId="1" numFmtId="4">
    <nc r="J42">
      <v>20000</v>
    </nc>
  </rcc>
  <rcc rId="91813" sId="1" numFmtId="4">
    <nc r="M42">
      <v>0.4</v>
    </nc>
  </rcc>
  <rcc rId="91814" sId="1" numFmtId="4">
    <nc r="L42">
      <v>2092.0500000000002</v>
    </nc>
  </rcc>
  <rfmt sheetId="4" sqref="B14" start="0" length="0">
    <dxf>
      <font>
        <color auto="1"/>
      </font>
    </dxf>
  </rfmt>
  <rfmt sheetId="4" sqref="D14" start="0" length="0">
    <dxf>
      <font>
        <color auto="1"/>
      </font>
    </dxf>
  </rfmt>
  <rfmt sheetId="4" sqref="G14" start="0" length="0">
    <dxf>
      <border outline="0">
        <top/>
      </border>
    </dxf>
  </rfmt>
  <rcc rId="91815" sId="1" numFmtId="4">
    <oc r="J5">
      <v>16767</v>
    </oc>
    <nc r="J5">
      <v>15869</v>
    </nc>
  </rcc>
  <rcc rId="91816" sId="1" numFmtId="4">
    <oc r="J11">
      <v>158201</v>
    </oc>
    <nc r="J11">
      <v>154500</v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17" sId="1" numFmtId="4">
    <oc r="L43">
      <v>2092.0500000000002</v>
    </oc>
    <nc r="L43"/>
  </rcc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18" sId="1" numFmtId="4">
    <oc r="J83">
      <v>4118</v>
    </oc>
    <nc r="J83">
      <v>2188</v>
    </nc>
  </rcc>
  <rcc rId="91819" sId="1" numFmtId="4">
    <oc r="J84">
      <v>28012</v>
    </oc>
    <nc r="J84">
      <v>24102</v>
    </nc>
  </rcc>
  <rcc rId="91820" sId="1" numFmtId="4">
    <oc r="J90">
      <v>100000</v>
    </oc>
    <nc r="J90">
      <v>98167</v>
    </nc>
  </rcc>
  <rcc rId="91821" sId="1" numFmtId="4">
    <oc r="J89">
      <v>738</v>
    </oc>
    <nc r="J89">
      <v>720</v>
    </nc>
  </rcc>
  <rrc rId="91822" sId="1" ref="A59:XFD59" action="insertRow"/>
  <rcc rId="91823" sId="1">
    <nc r="A59">
      <v>11</v>
    </nc>
  </rcc>
  <rcc rId="91824" sId="1">
    <nc r="B59">
      <v>107</v>
    </nc>
  </rcc>
  <rcc rId="91825" sId="1">
    <nc r="C59" t="inlineStr">
      <is>
        <t>Cargill Kansas City</t>
      </is>
    </nc>
  </rcc>
  <rcc rId="91826" sId="1">
    <nc r="D59">
      <v>14</v>
    </nc>
  </rcc>
  <rcc rId="91827" sId="1">
    <nc r="E59" t="inlineStr">
      <is>
        <t>Liberty</t>
      </is>
    </nc>
  </rcc>
  <rcc rId="91828" sId="1">
    <nc r="F59">
      <v>634</v>
    </nc>
  </rcc>
  <rcc rId="91829" sId="1">
    <nc r="H59">
      <v>1</v>
    </nc>
  </rcc>
  <rcc rId="91830" sId="1" numFmtId="4">
    <nc r="J59">
      <v>3514</v>
    </nc>
  </rcc>
  <rcc rId="91831" sId="1">
    <nc r="K59" t="inlineStr">
      <is>
        <t>Beans/03</t>
      </is>
    </nc>
  </rcc>
  <rcc rId="91832" sId="1" numFmtId="4">
    <nc r="L59">
      <v>157844.04</v>
    </nc>
  </rcc>
  <rcc rId="91833" sId="1">
    <nc r="O59" t="inlineStr">
      <is>
        <t>End of Sep</t>
      </is>
    </nc>
  </rcc>
  <rcc rId="91834" sId="1">
    <nc r="G59" t="inlineStr">
      <is>
        <t>V and S</t>
      </is>
    </nc>
  </rcc>
  <rcc rId="91835" sId="1">
    <nc r="I59">
      <v>1</v>
    </nc>
  </rcc>
  <rcc rId="91836" sId="1" numFmtId="4">
    <nc r="M59">
      <v>0.48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37" sId="1" numFmtId="4">
    <oc r="J48">
      <v>3775</v>
    </oc>
    <nc r="J48">
      <v>2855</v>
    </nc>
  </rcc>
  <rcc rId="91838" sId="1" numFmtId="4">
    <oc r="J58">
      <v>3514</v>
    </oc>
    <nc r="J58">
      <v>4414</v>
    </nc>
  </rcc>
  <rcc rId="91839" sId="1" numFmtId="4">
    <oc r="J59">
      <v>3514</v>
    </oc>
    <nc r="J59"/>
  </rcc>
  <rcc rId="91840" sId="1" numFmtId="4">
    <oc r="J51">
      <v>14610</v>
    </oc>
    <nc r="J51">
      <v>13710</v>
    </nc>
  </rcc>
  <rcc rId="91841" sId="1" numFmtId="4">
    <oc r="J119">
      <v>23000</v>
    </oc>
    <nc r="J119">
      <v>21053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0" sId="1">
    <oc r="C116" t="inlineStr">
      <is>
        <t>West Plains/Port</t>
      </is>
    </oc>
    <nc r="C116" t="inlineStr">
      <is>
        <t>West Plains/Port 33</t>
      </is>
    </nc>
  </rcc>
  <rcc rId="94121" sId="1">
    <nc r="B116">
      <v>1903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842" sId="1" ref="A42:XFD42" action="insertRow"/>
  <rcc rId="91843" sId="1">
    <nc r="A42">
      <v>11</v>
    </nc>
  </rcc>
  <rcc rId="91844" sId="1">
    <nc r="B42">
      <v>2301</v>
    </nc>
  </rcc>
  <rcc rId="91845" sId="1">
    <nc r="C42" t="inlineStr">
      <is>
        <t>Bunge Emporia</t>
      </is>
    </nc>
  </rcc>
  <rcc rId="91846" sId="1">
    <nc r="D42">
      <v>5591</v>
    </nc>
  </rcc>
  <rcc rId="91847" sId="1">
    <nc r="K42" t="inlineStr">
      <is>
        <t>Beans/03</t>
      </is>
    </nc>
  </rcc>
  <rcc rId="91848" sId="1">
    <nc r="E42" t="inlineStr">
      <is>
        <t>Burns</t>
      </is>
    </nc>
  </rcc>
  <rcc rId="91849" sId="1">
    <nc r="F42">
      <v>242</v>
    </nc>
  </rcc>
  <rcc rId="91850" sId="1" numFmtId="4">
    <nc r="J42">
      <v>30000</v>
    </nc>
  </rcc>
  <rcc rId="91851" sId="1" numFmtId="4">
    <nc r="L42">
      <v>2092.04</v>
    </nc>
  </rcc>
  <rcc rId="91852" sId="1" numFmtId="4">
    <nc r="L44">
      <v>2092.06</v>
    </nc>
  </rcc>
  <rrc rId="91853" sId="1" ref="A45:XFD45" action="insertRow"/>
  <rcc rId="91854" sId="1">
    <nc r="A45">
      <v>11</v>
    </nc>
  </rcc>
  <rcc rId="91855" sId="1">
    <nc r="B45">
      <v>2301</v>
    </nc>
  </rcc>
  <rcc rId="91856" sId="1">
    <nc r="C45" t="inlineStr">
      <is>
        <t>Bunge Emporia</t>
      </is>
    </nc>
  </rcc>
  <rcc rId="91857" sId="1">
    <nc r="D45">
      <v>5591</v>
    </nc>
  </rcc>
  <rcc rId="91858" sId="1">
    <nc r="K45" t="inlineStr">
      <is>
        <t>Beans/03</t>
      </is>
    </nc>
  </rcc>
  <rcc rId="91859" sId="1">
    <nc r="E45" t="inlineStr">
      <is>
        <t>Onaga</t>
      </is>
    </nc>
  </rcc>
  <rcc rId="91860" sId="1">
    <nc r="F45">
      <v>295</v>
    </nc>
  </rcc>
  <rcc rId="91861" sId="1">
    <nc r="G45" t="inlineStr">
      <is>
        <t>Schlegle</t>
      </is>
    </nc>
  </rcc>
  <rcc rId="91862" sId="1">
    <nc r="H45">
      <v>1</v>
    </nc>
  </rcc>
  <rcc rId="91863" sId="1">
    <nc r="I45">
      <v>5</v>
    </nc>
  </rcc>
  <rcc rId="91864" sId="1" numFmtId="4">
    <nc r="J45">
      <v>15000</v>
    </nc>
  </rcc>
  <rcc rId="91865" sId="1" numFmtId="4">
    <nc r="L45">
      <v>2092.0700000000002</v>
    </nc>
  </rcc>
  <rcc rId="91866" sId="1" numFmtId="4">
    <nc r="M45">
      <v>0.35</v>
    </nc>
  </rcc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67" sId="1" numFmtId="4">
    <oc r="J87">
      <v>24102</v>
    </oc>
    <nc r="J87">
      <v>23135</v>
    </nc>
  </rcc>
  <rcc rId="91868" sId="1" numFmtId="4">
    <oc r="J160">
      <v>34589</v>
    </oc>
    <nc r="J160">
      <v>31595</v>
    </nc>
  </rcc>
  <rrc rId="91869" sId="1" ref="A183:XFD183" action="insertRow"/>
  <rrc rId="91870" sId="1" ref="A183:XFD183" action="insertRow"/>
  <rcc rId="91871" sId="1">
    <nc r="A184">
      <v>110</v>
    </nc>
  </rcc>
  <rcc rId="91872" sId="1">
    <nc r="B184">
      <v>6201</v>
    </nc>
  </rcc>
  <rcc rId="91873" sId="1">
    <nc r="C184" t="inlineStr">
      <is>
        <t>Bartlett</t>
      </is>
    </nc>
  </rcc>
  <rcc rId="91874" sId="1">
    <nc r="D184">
      <v>1181</v>
    </nc>
  </rcc>
  <rcc rId="91875" sId="1">
    <nc r="E184" t="inlineStr">
      <is>
        <t>Wichita</t>
      </is>
    </nc>
  </rcc>
  <rcc rId="91876" sId="1">
    <nc r="F184">
      <v>205</v>
    </nc>
  </rcc>
  <rcc rId="91877" sId="1" numFmtId="4">
    <nc r="J184">
      <v>99162</v>
    </nc>
  </rcc>
  <rcc rId="91878" sId="1">
    <nc r="K184" t="inlineStr">
      <is>
        <t>Wheat/01</t>
      </is>
    </nc>
  </rcc>
  <rcc rId="91879" sId="1">
    <nc r="L184">
      <v>225819</v>
    </nc>
  </rcc>
  <rcc rId="91880" sId="1" quotePrefix="1">
    <nc r="O184" t="inlineStr">
      <is>
        <t>10.5 pro</t>
      </is>
    </nc>
  </rcc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881" sId="1" ref="A110:XFD110" action="insertRow"/>
  <rcc rId="91882" sId="1">
    <nc r="A110">
      <v>11</v>
    </nc>
  </rcc>
  <rcc rId="91883" sId="1">
    <nc r="B110">
      <v>6282</v>
    </nc>
  </rcc>
  <rcc rId="91884" sId="1">
    <nc r="C110" t="inlineStr">
      <is>
        <t>CGB</t>
      </is>
    </nc>
  </rcc>
  <rcc rId="91885" sId="1">
    <nc r="D110">
      <v>15921</v>
    </nc>
  </rcc>
  <rcc rId="91886" sId="1">
    <nc r="E110" t="inlineStr">
      <is>
        <t>Coffeyville</t>
      </is>
    </nc>
  </rcc>
  <rcc rId="91887" sId="1">
    <nc r="F110">
      <v>630</v>
    </nc>
  </rcc>
  <rcc rId="91888" sId="1">
    <nc r="K110" t="inlineStr">
      <is>
        <t>Wheat/01</t>
      </is>
    </nc>
  </rcc>
  <rcc rId="91889" sId="1" numFmtId="4">
    <nc r="L110">
      <v>41456</v>
    </nc>
  </rcc>
  <rcc rId="91890" sId="1" numFmtId="4">
    <nc r="M110">
      <v>0.3</v>
    </nc>
  </rcc>
  <rcc rId="91891" sId="1">
    <nc r="G110" t="inlineStr">
      <is>
        <t>Lewis</t>
      </is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2" sId="1" numFmtId="4">
    <oc r="J29">
      <v>268000</v>
    </oc>
    <nc r="J29">
      <v>133000</v>
    </nc>
  </rcc>
  <rcc rId="91893" sId="1" numFmtId="4">
    <oc r="J30">
      <v>147215</v>
    </oc>
    <nc r="J30">
      <v>146307</v>
    </nc>
  </rcc>
  <rcc rId="91894" sId="1" numFmtId="4">
    <oc r="J50">
      <v>2855</v>
    </oc>
    <nc r="J50">
      <v>2013</v>
    </nc>
  </rcc>
  <rcc rId="91895" sId="1" numFmtId="4">
    <oc r="J183">
      <v>5000</v>
    </oc>
    <nc r="J183">
      <v>3926</v>
    </nc>
  </rcc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6" sId="1" numFmtId="4">
    <oc r="J161">
      <v>31595</v>
    </oc>
    <nc r="J161">
      <v>27710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7" sId="1" numFmtId="4">
    <oc r="J5">
      <v>15869</v>
    </oc>
    <nc r="J5">
      <v>14939</v>
    </nc>
  </rcc>
  <rcc rId="91898" sId="1" numFmtId="4">
    <oc r="J27">
      <v>9230</v>
    </oc>
    <nc r="J27">
      <v>8332</v>
    </nc>
  </rcc>
  <rcc rId="91899" sId="1" numFmtId="4">
    <oc r="J53">
      <v>13710</v>
    </oc>
    <nc r="J53">
      <v>12786</v>
    </nc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00" sId="1" numFmtId="4">
    <oc r="J183">
      <v>3926</v>
    </oc>
    <nc r="J183">
      <v>2876</v>
    </nc>
  </rcc>
  <rcc rId="91901" sId="1" numFmtId="4">
    <oc r="J60">
      <v>4414</v>
    </oc>
    <nc r="J60">
      <v>3536</v>
    </nc>
  </rcc>
  <rrc rId="91902" sId="1" ref="A46:XFD46" action="insertRow"/>
  <rcc rId="91903" sId="1">
    <nc r="A46">
      <v>11</v>
    </nc>
  </rcc>
  <rcc rId="91904" sId="1">
    <nc r="B46">
      <v>2301</v>
    </nc>
  </rcc>
  <rcc rId="91905" sId="1">
    <nc r="C46" t="inlineStr">
      <is>
        <t>Bunge Emporia</t>
      </is>
    </nc>
  </rcc>
  <rcc rId="91906" sId="1">
    <nc r="D46">
      <v>5591</v>
    </nc>
  </rcc>
  <rcc rId="91907" sId="1">
    <nc r="H46">
      <v>1</v>
    </nc>
  </rcc>
  <rcc rId="91908" sId="1">
    <nc r="K46" t="inlineStr">
      <is>
        <t>Beans/03</t>
      </is>
    </nc>
  </rcc>
  <rcc rId="91909" sId="1">
    <nc r="E46" t="inlineStr">
      <is>
        <t>Alta Vista</t>
      </is>
    </nc>
  </rcc>
  <rcc rId="91910" sId="1">
    <nc r="F46">
      <v>294</v>
    </nc>
  </rcc>
  <rcc rId="91911" sId="1">
    <nc r="G46" t="inlineStr">
      <is>
        <t>Smart</t>
      </is>
    </nc>
  </rcc>
  <rcc rId="91912" sId="1">
    <nc r="I46">
      <v>1</v>
    </nc>
  </rcc>
  <rcc rId="91913" sId="1" numFmtId="4">
    <nc r="J46">
      <v>20000</v>
    </nc>
  </rcc>
  <rcc rId="91914" sId="1" numFmtId="4">
    <nc r="L46">
      <v>2092.08</v>
    </nc>
  </rcc>
  <rcc rId="91915" sId="1" numFmtId="4">
    <nc r="M46">
      <v>0.2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6" sId="1" numFmtId="4">
    <oc r="J29">
      <v>133000</v>
    </oc>
    <nc r="J29">
      <v>113000</v>
    </nc>
  </rcc>
  <rcc rId="91917" sId="1" numFmtId="4">
    <oc r="J5">
      <v>14939</v>
    </oc>
    <nc r="J5">
      <v>14033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8" sId="1" numFmtId="4">
    <oc r="J11">
      <v>154500</v>
    </oc>
    <nc r="J11">
      <v>153525</v>
    </nc>
  </rcc>
  <rcc rId="91919" sId="1" numFmtId="4">
    <oc r="J162">
      <v>27710</v>
    </oc>
    <nc r="J162">
      <v>26671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20" sId="1" numFmtId="4">
    <oc r="J165">
      <v>2796</v>
    </oc>
    <nc r="J165">
      <v>1870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3" sId="1">
    <nc r="G89" t="inlineStr">
      <is>
        <t xml:space="preserve">Ray Mccuray 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2" sId="1" numFmtId="4">
    <oc r="J116">
      <v>75000</v>
    </oc>
    <nc r="J116">
      <v>30000</v>
    </nc>
  </rcc>
  <rcc rId="94123" sId="1" numFmtId="4">
    <oc r="L116">
      <v>29660</v>
    </oc>
    <nc r="L116">
      <v>6044</v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921" sId="1" ref="A47:XFD47" action="insertRow"/>
  <rcc rId="91922" sId="1">
    <nc r="A47">
      <v>11</v>
    </nc>
  </rcc>
  <rcc rId="91923" sId="1">
    <nc r="B47">
      <v>2301</v>
    </nc>
  </rcc>
  <rcc rId="91924" sId="1">
    <nc r="C47" t="inlineStr">
      <is>
        <t>Bunge Emporia</t>
      </is>
    </nc>
  </rcc>
  <rcc rId="91925" sId="1">
    <nc r="D47">
      <v>5591</v>
    </nc>
  </rcc>
  <rcc rId="91926" sId="1">
    <nc r="E47" t="inlineStr">
      <is>
        <t>Alta Vista</t>
      </is>
    </nc>
  </rcc>
  <rcc rId="91927" sId="1">
    <nc r="F47">
      <v>294</v>
    </nc>
  </rcc>
  <rcc rId="91928" sId="1">
    <nc r="G47" t="inlineStr">
      <is>
        <t>Heigle</t>
      </is>
    </nc>
  </rcc>
  <rcc rId="91929" sId="1">
    <nc r="H47" t="inlineStr">
      <is>
        <t>X(1)</t>
      </is>
    </nc>
  </rcc>
  <rcc rId="91930" sId="1">
    <nc r="K47" t="inlineStr">
      <is>
        <t>Beans/03</t>
      </is>
    </nc>
  </rcc>
  <rcc rId="91931" sId="1" numFmtId="4">
    <nc r="L47">
      <v>2092.08</v>
    </nc>
  </rcc>
  <rcc rId="91932" sId="1" numFmtId="4">
    <nc r="M47">
      <v>0.2</v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33" sId="1" numFmtId="4">
    <oc r="J182">
      <v>20485</v>
    </oc>
    <nc r="J182">
      <v>18525</v>
    </nc>
  </rcc>
  <rrc rId="91934" sId="1" ref="A66:XFD66" action="insertRow"/>
  <rcc rId="91935" sId="1">
    <nc r="A66">
      <v>11</v>
    </nc>
  </rcc>
  <rcc rId="91936" sId="1">
    <nc r="B66">
      <v>107</v>
    </nc>
  </rcc>
  <rcc rId="91937" sId="1">
    <nc r="C66" t="inlineStr">
      <is>
        <t>Cargill Kansas City</t>
      </is>
    </nc>
  </rcc>
  <rcc rId="91938" sId="1">
    <nc r="D66">
      <v>14</v>
    </nc>
  </rcc>
  <rcc rId="91939" sId="1">
    <nc r="K66" t="inlineStr">
      <is>
        <t>Beans/03</t>
      </is>
    </nc>
  </rcc>
  <rcc rId="91940" sId="1">
    <nc r="O66" t="inlineStr">
      <is>
        <t>End of Sep</t>
      </is>
    </nc>
  </rcc>
  <rcc rId="91941" sId="1">
    <nc r="E66" t="inlineStr">
      <is>
        <t>Manhattan</t>
      </is>
    </nc>
  </rcc>
  <rcc rId="91942" sId="1">
    <nc r="F66">
      <v>293</v>
    </nc>
  </rcc>
  <rcc rId="91943" sId="1" numFmtId="4">
    <nc r="J66">
      <v>140000</v>
    </nc>
  </rcc>
  <rcc rId="91944" sId="1" numFmtId="4">
    <oc r="L67">
      <v>157922</v>
    </oc>
    <nc r="L67">
      <v>1579221</v>
    </nc>
  </rcc>
  <rcc rId="91945" sId="1" numFmtId="4">
    <nc r="L66">
      <v>157922.01</v>
    </nc>
  </rcc>
  <rrc rId="91946" sId="1" ref="A67:XFD67" action="insertRow"/>
  <rcc rId="91947" sId="1" numFmtId="4">
    <oc r="J65">
      <v>180000</v>
    </oc>
    <nc r="J65">
      <v>10000</v>
    </nc>
  </rcc>
  <rcc rId="91948" sId="1">
    <nc r="A67">
      <v>11</v>
    </nc>
  </rcc>
  <rcc rId="91949" sId="1">
    <nc r="B67">
      <v>107</v>
    </nc>
  </rcc>
  <rcc rId="91950" sId="1">
    <nc r="C67" t="inlineStr">
      <is>
        <t>Cargill Kansas City</t>
      </is>
    </nc>
  </rcc>
  <rcc rId="91951" sId="1">
    <nc r="D67">
      <v>14</v>
    </nc>
  </rcc>
  <rcc rId="91952" sId="1">
    <nc r="K67" t="inlineStr">
      <is>
        <t>Beans/03</t>
      </is>
    </nc>
  </rcc>
  <rcc rId="91953" sId="1">
    <nc r="O67" t="inlineStr">
      <is>
        <t>End of Sep</t>
      </is>
    </nc>
  </rcc>
  <rcc rId="91954" sId="1">
    <nc r="E67" t="inlineStr">
      <is>
        <t>Onaga</t>
      </is>
    </nc>
  </rcc>
  <rcc rId="91955" sId="1">
    <nc r="F67">
      <v>295</v>
    </nc>
  </rcc>
  <rcc rId="91956" sId="1" numFmtId="4">
    <nc r="J67">
      <v>30000</v>
    </nc>
  </rcc>
  <rcc rId="91957" sId="1" numFmtId="4">
    <nc r="L67">
      <v>157922.01999999999</v>
    </nc>
  </rcc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58" sId="1">
    <oc r="G47" t="inlineStr">
      <is>
        <t>Heigle</t>
      </is>
    </oc>
    <nc r="G47" t="inlineStr">
      <is>
        <t>Heigele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59" sId="1" numFmtId="4">
    <oc r="J30">
      <v>146307</v>
    </oc>
    <nc r="J30">
      <v>143608</v>
    </nc>
  </rcc>
  <rcc rId="91960" sId="1">
    <nc r="E136" t="inlineStr">
      <is>
        <t>Sterling</t>
      </is>
    </nc>
  </rcc>
  <rcc rId="91961" sId="1">
    <nc r="F136">
      <v>551</v>
    </nc>
  </rcc>
  <rcc rId="91962" sId="1">
    <nc r="G136" t="inlineStr">
      <is>
        <t>CKT</t>
      </is>
    </nc>
  </rcc>
  <rcc rId="91963" sId="1">
    <nc r="H136">
      <v>1</v>
    </nc>
  </rcc>
  <rcc rId="91964" sId="1">
    <nc r="I136">
      <v>10</v>
    </nc>
  </rcc>
  <rcc rId="91965" sId="1">
    <oc r="E135" t="inlineStr">
      <is>
        <t>Sterling</t>
      </is>
    </oc>
    <nc r="E135" t="inlineStr">
      <is>
        <t>Lindsborg</t>
      </is>
    </nc>
  </rcc>
  <rcc rId="91966" sId="1">
    <oc r="F135">
      <v>551</v>
    </oc>
    <nc r="F135">
      <v>61</v>
    </nc>
  </rcc>
  <rcc rId="91967" sId="1">
    <oc r="I135">
      <v>10</v>
    </oc>
    <nc r="I135"/>
  </rcc>
  <rcc rId="91968" sId="1">
    <oc r="G135" t="inlineStr">
      <is>
        <t>CKT</t>
      </is>
    </oc>
    <nc r="G135"/>
  </rcc>
  <rcc rId="91969" sId="1">
    <oc r="H135">
      <v>1</v>
    </oc>
    <nc r="H135"/>
  </rcc>
  <rcc rId="91970" sId="1" numFmtId="4">
    <oc r="J134">
      <v>15000</v>
    </oc>
    <nc r="J134">
      <v>5000</v>
    </nc>
  </rcc>
  <rcc rId="91971" sId="1" numFmtId="4">
    <oc r="J135">
      <v>10000</v>
    </oc>
    <nc r="J135">
      <v>1183</v>
    </nc>
  </rcc>
  <rcc rId="91972" sId="1" numFmtId="4">
    <nc r="J136">
      <v>7950</v>
    </nc>
  </rcc>
  <rcc rId="91973" sId="1" numFmtId="4">
    <oc r="L135">
      <v>20202.02</v>
    </oc>
    <nc r="L135">
      <v>20202.009999999998</v>
    </nc>
  </rcc>
  <rcc rId="91974" sId="1" numFmtId="4">
    <oc r="L136">
      <v>20202</v>
    </oc>
    <nc r="L136">
      <v>20202.02</v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5" sId="1">
    <nc r="K136" t="inlineStr">
      <is>
        <t>Corn/04</t>
      </is>
    </nc>
  </rcc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6" sId="3" numFmtId="4">
    <oc r="G6">
      <v>3</v>
    </oc>
    <nc r="G6">
      <v>1</v>
    </nc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7" sId="1" numFmtId="4">
    <oc r="J187">
      <v>2876</v>
    </oc>
    <nc r="J187">
      <v>1802</v>
    </nc>
  </rcc>
  <rcc rId="91978" sId="1" numFmtId="4">
    <oc r="J184">
      <v>18525</v>
    </oc>
    <nc r="J184">
      <v>17479</v>
    </nc>
  </rcc>
  <rcc rId="91979" sId="1" numFmtId="4">
    <oc r="J177">
      <v>34658</v>
    </oc>
    <nc r="J177">
      <v>33712</v>
    </nc>
  </rcc>
  <rrc rId="91980" sId="1" ref="A48:XFD48" action="insertRow"/>
  <rcc rId="91981" sId="1">
    <nc r="A48">
      <v>11</v>
    </nc>
  </rcc>
  <rcc rId="91982" sId="1">
    <nc r="B48">
      <v>2301</v>
    </nc>
  </rcc>
  <rcc rId="91983" sId="1">
    <nc r="C48" t="inlineStr">
      <is>
        <t>Bunge Emporia</t>
      </is>
    </nc>
  </rcc>
  <rcc rId="91984" sId="1">
    <nc r="D48">
      <v>5591</v>
    </nc>
  </rcc>
  <rcc rId="91985" sId="1">
    <nc r="K48" t="inlineStr">
      <is>
        <t>Beans/03</t>
      </is>
    </nc>
  </rcc>
  <rcc rId="91986" sId="1">
    <nc r="E48" t="inlineStr">
      <is>
        <t>Lindsborg</t>
      </is>
    </nc>
  </rcc>
  <rcc rId="91987" sId="1">
    <nc r="F48">
      <v>61</v>
    </nc>
  </rcc>
  <rcc rId="91988" sId="1">
    <nc r="G48" t="inlineStr">
      <is>
        <t>Moonline</t>
      </is>
    </nc>
  </rcc>
  <rcc rId="91989" sId="1">
    <nc r="H48">
      <v>1</v>
    </nc>
  </rcc>
  <rcc rId="91990" sId="1">
    <nc r="I48">
      <v>1</v>
    </nc>
  </rcc>
  <rcc rId="91991" sId="1" numFmtId="4">
    <nc r="J48">
      <v>20000</v>
    </nc>
  </rcc>
  <rcc rId="91992" sId="1" numFmtId="4">
    <nc r="L48">
      <v>2092.09</v>
    </nc>
  </rcc>
  <rcc rId="91993" sId="1" numFmtId="4">
    <nc r="M48">
      <v>0.3</v>
    </nc>
  </rcc>
  <rcc rId="91994" sId="1" numFmtId="4">
    <oc r="J29">
      <v>113000</v>
    </oc>
    <nc r="J29">
      <v>93000</v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95" sId="1">
    <oc r="G13" t="inlineStr">
      <is>
        <t>Hold</t>
      </is>
    </oc>
    <nc r="G13"/>
  </rcc>
  <rcc rId="91996" sId="1" numFmtId="4">
    <oc r="J12">
      <v>109234</v>
    </oc>
    <nc r="J12">
      <v>109233</v>
    </nc>
  </rcc>
  <rcc rId="91997" sId="1" numFmtId="4">
    <nc r="M137">
      <v>0.2</v>
    </nc>
  </rcc>
  <rcc rId="91998" sId="1" numFmtId="4">
    <nc r="N137">
      <v>0.3</v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999" sId="1" ref="A136:XFD136" action="deleteRow">
    <rfmt sheetId="1" xfDxf="1" sqref="A136:XFD136" start="0" length="0"/>
    <rcc rId="0" sId="1" dxf="1">
      <nc r="A1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6">
        <v>1200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6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6">
        <v>23303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6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6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6">
        <v>1183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6">
        <v>20202.009999999998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6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3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000" sId="1" ref="A136:XFD136" action="deleteRow">
    <rfmt sheetId="1" xfDxf="1" sqref="A136:XFD136" start="0" length="0"/>
    <rcc rId="0" sId="1" dxf="1">
      <nc r="A13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6">
        <v>1200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6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6">
        <v>23303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36" t="inlineStr">
        <is>
          <t>Sterling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6">
        <v>551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36" t="inlineStr">
        <is>
          <t>CKT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36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36">
        <v>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36">
        <v>7950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6">
        <v>20202.02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36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36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2001" sId="1">
    <oc r="E135" t="inlineStr">
      <is>
        <t>Unallocated</t>
      </is>
    </oc>
    <nc r="E135" t="inlineStr">
      <is>
        <t>Whitewater</t>
      </is>
    </nc>
  </rcc>
  <rcc rId="92002" sId="1">
    <oc r="F135">
      <v>1</v>
    </oc>
    <nc r="F135">
      <v>272</v>
    </nc>
  </rcc>
  <rcc rId="92003" sId="1" numFmtId="4">
    <oc r="J135">
      <v>5000</v>
    </oc>
    <nc r="J135">
      <v>14100</v>
    </nc>
  </rcc>
  <rcc rId="92004" sId="1" numFmtId="4">
    <oc r="L135">
      <v>20202</v>
    </oc>
    <nc r="L135">
      <v>20202.03</v>
    </nc>
  </rcc>
  <rcc rId="92005" sId="1" numFmtId="4">
    <nc r="M135">
      <v>0.2</v>
    </nc>
  </rcc>
  <rcc rId="92006" sId="1" numFmtId="4">
    <nc r="N135">
      <v>0.3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07" sId="1" numFmtId="4">
    <oc r="J11">
      <v>153525</v>
    </oc>
    <nc r="J11">
      <v>150777</v>
    </nc>
  </rcc>
  <rcc rId="92008" sId="1" numFmtId="4">
    <oc r="J30">
      <v>143608</v>
    </oc>
    <nc r="J30">
      <v>139257</v>
    </nc>
  </rcc>
  <rcc rId="92009" sId="1" numFmtId="4">
    <oc r="J56">
      <v>12786</v>
    </oc>
    <nc r="J56">
      <v>11780</v>
    </nc>
  </rcc>
  <rcc rId="92010" sId="1" numFmtId="4">
    <oc r="J86">
      <v>1026</v>
    </oc>
    <nc r="J86">
      <v>86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4" sId="1" numFmtId="4">
    <oc r="J125">
      <v>51804</v>
    </oc>
    <nc r="J125">
      <v>41385</v>
    </nc>
  </rcc>
  <rcc rId="94125" sId="1" numFmtId="4">
    <oc r="J126">
      <v>9618</v>
    </oc>
    <nc r="J126">
      <v>18669</v>
    </nc>
  </rcc>
  <rcc rId="94126" sId="1" numFmtId="4">
    <oc r="J147">
      <v>48057</v>
    </oc>
    <nc r="J147">
      <v>42454</v>
    </nc>
  </rcc>
  <rcc rId="94127" sId="1" numFmtId="4">
    <oc r="J137">
      <v>28000</v>
    </oc>
    <nc r="J137">
      <v>26988</v>
    </nc>
  </rcc>
  <rcc rId="94128" sId="1" numFmtId="4">
    <oc r="J57">
      <v>42782</v>
    </oc>
    <nc r="J57">
      <v>40933</v>
    </nc>
  </rcc>
  <rcc rId="94129" sId="1" numFmtId="4">
    <oc r="J62">
      <v>23459</v>
    </oc>
    <nc r="J62">
      <v>21642</v>
    </nc>
  </rcc>
  <rcc rId="94130" sId="1" numFmtId="4">
    <oc r="J50">
      <v>27363</v>
    </oc>
    <nc r="J50">
      <v>24566</v>
    </nc>
  </rcc>
  <rcc rId="94131" sId="1" numFmtId="4">
    <oc r="J18">
      <v>37020</v>
    </oc>
    <nc r="J18">
      <v>36324</v>
    </nc>
  </rcc>
  <rcc rId="94132" sId="1" numFmtId="4">
    <oc r="J20">
      <v>927</v>
    </oc>
    <nc r="J20">
      <v>0</v>
    </nc>
  </rcc>
  <rcc rId="94133" sId="1" numFmtId="4">
    <oc r="J25">
      <v>10173</v>
    </oc>
    <nc r="J25">
      <v>8379</v>
    </nc>
  </rcc>
  <rcc rId="94134" sId="1" numFmtId="4">
    <oc r="J29">
      <v>5263</v>
    </oc>
    <nc r="J29">
      <v>3482</v>
    </nc>
  </rcc>
  <rcc rId="94135" sId="1" numFmtId="4">
    <oc r="J26">
      <v>30909</v>
    </oc>
    <nc r="J26">
      <v>19989</v>
    </nc>
  </rcc>
  <rcc rId="94136" sId="1" numFmtId="4">
    <oc r="J31">
      <v>5324</v>
    </oc>
    <nc r="J31">
      <v>5572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11" sId="1" numFmtId="4">
    <oc r="J92">
      <v>23135</v>
    </oc>
    <nc r="J92">
      <v>18365</v>
    </nc>
  </rcc>
  <rcc rId="92012" sId="1" numFmtId="4">
    <oc r="J108">
      <v>862</v>
    </oc>
    <nc r="J108"/>
  </rcc>
  <rcc rId="92013" sId="1" numFmtId="4">
    <oc r="J109">
      <v>1488</v>
    </oc>
    <nc r="J109">
      <v>1261</v>
    </nc>
  </rcc>
  <rrc rId="92014" sId="1" ref="A108:XFD108" action="deleteRow">
    <rfmt sheetId="1" xfDxf="1" sqref="A108:XFD108" start="0" length="0"/>
    <rcc rId="0" sId="1" dxf="1">
      <nc r="A10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8">
        <v>6275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8" t="inlineStr">
        <is>
          <t>ADM Deerfield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8">
        <v>700251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8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8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G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8">
        <v>29565.01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8">
        <v>0.15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15" sId="1" numFmtId="4">
    <oc r="J185">
      <v>1802</v>
    </oc>
    <nc r="J185">
      <v>-410</v>
    </nc>
  </rcc>
  <rcc rId="92016" sId="1" numFmtId="4">
    <oc r="J104">
      <v>1433</v>
    </oc>
    <nc r="J104">
      <v>439</v>
    </nc>
  </rcc>
  <rcc rId="92017" sId="1">
    <oc r="H141">
      <v>1</v>
    </oc>
    <nc r="H141"/>
  </rcc>
  <rcc rId="92018" sId="1">
    <oc r="I141">
      <v>1</v>
    </oc>
    <nc r="I141"/>
  </rcc>
  <rcc rId="92019" sId="1" numFmtId="4">
    <oc r="J141">
      <v>950</v>
    </oc>
    <nc r="J141">
      <v>0</v>
    </nc>
  </rcc>
  <rcc rId="92020" sId="1" numFmtId="4">
    <oc r="J163">
      <v>26671</v>
    </oc>
    <nc r="J163">
      <v>23783</v>
    </nc>
  </rcc>
  <rcc rId="92021" sId="1" numFmtId="4">
    <oc r="J191">
      <v>9735</v>
    </oc>
    <nc r="J191">
      <v>8749</v>
    </nc>
  </rcc>
  <rcc rId="92022" sId="1" numFmtId="4">
    <oc r="J30">
      <v>139257</v>
    </oc>
    <nc r="J30">
      <v>138352</v>
    </nc>
  </rcc>
  <rcc rId="92023" sId="1" numFmtId="4">
    <oc r="J29">
      <v>93000</v>
    </oc>
    <nc r="J29">
      <v>88000</v>
    </nc>
  </rcc>
  <rcc rId="92024" sId="1" numFmtId="4">
    <oc r="J48">
      <v>20000</v>
    </oc>
    <nc r="J48">
      <v>19188</v>
    </nc>
  </rcc>
  <rcc rId="92025" sId="1" numFmtId="4">
    <oc r="J11">
      <v>150777</v>
    </oc>
    <nc r="J11">
      <v>149817</v>
    </nc>
  </rcc>
  <rcc rId="92026" sId="1" numFmtId="4">
    <oc r="J182">
      <v>17479</v>
    </oc>
    <nc r="J182">
      <v>15557</v>
    </nc>
  </rcc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27" sId="1">
    <nc r="G134" t="inlineStr">
      <is>
        <t>Bar R/Roth</t>
      </is>
    </nc>
  </rcc>
  <rcc rId="92028" sId="1">
    <nc r="H134">
      <v>3</v>
    </nc>
  </rcc>
  <rcc rId="92029" sId="1">
    <nc r="I134">
      <v>15</v>
    </nc>
  </rcc>
  <rrc rId="92030" sId="1" ref="A7:XFD7" action="insertRow"/>
  <rcc rId="92031" sId="1">
    <nc r="A7">
      <v>11</v>
    </nc>
  </rcc>
  <rcc rId="92032" sId="1">
    <nc r="B7">
      <v>102</v>
    </nc>
  </rcc>
  <rcc rId="92033" sId="1">
    <nc r="C7" t="inlineStr">
      <is>
        <t>Ardent Newton</t>
      </is>
    </nc>
  </rcc>
  <rcc rId="92034" sId="1">
    <nc r="D7">
      <v>13</v>
    </nc>
  </rcc>
  <rcc rId="92035" sId="1">
    <nc r="E7" t="inlineStr">
      <is>
        <t>Lorraine</t>
      </is>
    </nc>
  </rcc>
  <rcc rId="92036" sId="1">
    <nc r="F7">
      <v>547</v>
    </nc>
  </rcc>
  <rcc rId="92037" sId="1">
    <nc r="K7" t="inlineStr">
      <is>
        <t>Wheat/01</t>
      </is>
    </nc>
  </rcc>
  <rcc rId="92038" sId="1" numFmtId="4">
    <nc r="L7">
      <v>7266.03</v>
    </nc>
  </rcc>
  <rcc rId="92039" sId="1">
    <nc r="O7" t="inlineStr">
      <is>
        <t>11 pro min Avg Ardent Scale</t>
      </is>
    </nc>
  </rcc>
  <rcc rId="92040" sId="1">
    <nc r="G7" t="inlineStr">
      <is>
        <t>Roth/Bar R</t>
      </is>
    </nc>
  </rcc>
  <rcc rId="92041" sId="1">
    <nc r="H7" t="inlineStr">
      <is>
        <t>X(3)</t>
      </is>
    </nc>
  </rcc>
  <rcc rId="92042" sId="1" numFmtId="4">
    <oc r="N5">
      <v>0.2</v>
    </oc>
    <nc r="N5">
      <v>0.31</v>
    </nc>
  </rcc>
  <rcc rId="92043" sId="1" numFmtId="4">
    <oc r="N6">
      <v>0.2</v>
    </oc>
    <nc r="N6">
      <v>0.31</v>
    </nc>
  </rcc>
  <rcc rId="92044" sId="1" numFmtId="4">
    <nc r="N7">
      <v>0.31</v>
    </nc>
  </rcc>
  <rcc rId="92045" sId="1">
    <oc r="N8" t="inlineStr">
      <is>
        <t>$1M</t>
      </is>
    </oc>
    <nc r="N8"/>
  </rcc>
  <rcc rId="92046" sId="1">
    <oc r="N9" t="inlineStr">
      <is>
        <t>$1M</t>
      </is>
    </oc>
    <nc r="N9"/>
  </rcc>
  <rcc rId="92047" sId="1">
    <oc r="N10" t="inlineStr">
      <is>
        <t>$1M</t>
      </is>
    </oc>
    <nc r="N10"/>
  </rcc>
  <rcc rId="92048" sId="1" numFmtId="4">
    <nc r="M7">
      <v>0.22</v>
    </nc>
  </rcc>
  <rcc rId="92049" sId="1" numFmtId="4">
    <oc r="J120">
      <v>121529</v>
    </oc>
    <nc r="J120"/>
  </rcc>
  <rcc rId="92050" sId="1" numFmtId="4">
    <oc r="J121">
      <v>121529</v>
    </oc>
    <nc r="J121"/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51" sId="1" numFmtId="4">
    <oc r="J111">
      <v>20000</v>
    </oc>
    <nc r="J111">
      <v>11394</v>
    </nc>
  </rcc>
  <rcc rId="92052" sId="1" numFmtId="4">
    <oc r="J107">
      <v>-595</v>
    </oc>
    <nc r="J107">
      <v>-557.67999999999995</v>
    </nc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053" sId="1" ref="A50:XFD50" action="insertRow"/>
  <rcc rId="92054" sId="1">
    <nc r="A50">
      <v>11</v>
    </nc>
  </rcc>
  <rcc rId="92055" sId="1">
    <nc r="B50">
      <v>2301</v>
    </nc>
  </rcc>
  <rcc rId="92056" sId="1">
    <nc r="C50" t="inlineStr">
      <is>
        <t>Bunge Emporia</t>
      </is>
    </nc>
  </rcc>
  <rcc rId="92057" sId="1">
    <nc r="D50">
      <v>5591</v>
    </nc>
  </rcc>
  <rcc rId="92058" sId="1">
    <nc r="K50" t="inlineStr">
      <is>
        <t>Beans/03</t>
      </is>
    </nc>
  </rcc>
  <rcc rId="92059" sId="1">
    <nc r="E50" t="inlineStr">
      <is>
        <t>Marquette</t>
      </is>
    </nc>
  </rcc>
  <rcc rId="92060" sId="1">
    <nc r="F50">
      <v>191</v>
    </nc>
  </rcc>
  <rcc rId="92061" sId="1" numFmtId="4">
    <nc r="J50">
      <v>4025</v>
    </nc>
  </rcc>
  <rcc rId="92062" sId="1" numFmtId="4">
    <nc r="L50">
      <v>2092.1</v>
    </nc>
  </rcc>
  <rrc rId="92063" sId="1" ref="A51:XFD51" action="insertRow"/>
  <rcc rId="92064" sId="1">
    <nc r="A51">
      <v>11</v>
    </nc>
  </rcc>
  <rcc rId="92065" sId="1">
    <nc r="B51">
      <v>2301</v>
    </nc>
  </rcc>
  <rcc rId="92066" sId="1">
    <nc r="C51" t="inlineStr">
      <is>
        <t>Bunge Emporia</t>
      </is>
    </nc>
  </rcc>
  <rcc rId="92067" sId="1">
    <nc r="D51">
      <v>5591</v>
    </nc>
  </rcc>
  <rcc rId="92068" sId="1">
    <nc r="K51" t="inlineStr">
      <is>
        <t>Beans/03</t>
      </is>
    </nc>
  </rcc>
  <rcc rId="92069" sId="1">
    <nc r="E51" t="inlineStr">
      <is>
        <t>Talmage</t>
      </is>
    </nc>
  </rcc>
  <rcc rId="92070" sId="1">
    <nc r="F51">
      <v>192</v>
    </nc>
  </rcc>
  <rcc rId="92071" sId="1" numFmtId="4">
    <nc r="J51">
      <v>5000</v>
    </nc>
  </rcc>
  <rcc rId="92072" sId="1" numFmtId="4">
    <nc r="L51">
      <v>2092.11</v>
    </nc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9" start="0" length="2147483647">
    <dxf>
      <font>
        <b/>
      </font>
    </dxf>
  </rfmt>
  <rcc rId="92073" sId="1" numFmtId="4">
    <oc r="J5">
      <v>14033</v>
    </oc>
    <nc r="J5">
      <v>12158</v>
    </nc>
  </rcc>
  <rcc rId="92074" sId="1" numFmtId="4">
    <oc r="J12">
      <v>149817</v>
    </oc>
    <nc r="J12">
      <v>146960</v>
    </nc>
  </rcc>
  <rcc rId="92075" sId="1" numFmtId="4">
    <oc r="J28">
      <v>8332</v>
    </oc>
    <nc r="J28">
      <v>7406</v>
    </nc>
  </rcc>
  <rcc rId="92076" sId="1" numFmtId="4">
    <oc r="J31">
      <v>138352</v>
    </oc>
    <nc r="J31">
      <v>124215</v>
    </nc>
  </rcc>
  <rcc rId="92077" sId="1" numFmtId="4">
    <oc r="J40">
      <v>30000</v>
    </oc>
    <nc r="J40">
      <v>3679</v>
    </nc>
  </rcc>
  <rcc rId="92078" sId="1" numFmtId="4">
    <oc r="J43">
      <v>30000</v>
    </oc>
    <nc r="J43">
      <v>8393</v>
    </nc>
  </rcc>
  <rcc rId="92079" sId="1" numFmtId="4">
    <oc r="J45">
      <v>100000</v>
    </oc>
    <nc r="J45">
      <v>99092</v>
    </nc>
  </rcc>
  <rcc rId="92080" sId="1" numFmtId="4">
    <oc r="J46">
      <v>15000</v>
    </oc>
    <nc r="J46">
      <v>14069</v>
    </nc>
  </rcc>
  <rrc rId="92081" sId="1" ref="A88:XFD88" action="deleteRow">
    <rfmt sheetId="1" xfDxf="1" sqref="A88:XFD88" start="0" length="0"/>
    <rfmt sheetId="1" sqref="A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8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8" t="inlineStr">
        <is>
          <t>DUMP CHS 59847 at Cargill DSP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082" sId="1" ref="A88:XFD88" action="deleteRow">
    <rfmt sheetId="1" xfDxf="1" sqref="A88:XFD88" start="0" length="0"/>
    <rcc rId="0" sId="1" dxf="1">
      <nc r="A8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8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8" t="inlineStr">
        <is>
          <t>CHS (Cargill Wichita)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8" t="inlineStr">
        <is>
          <t>Patterson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8">
        <v>443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8" t="inlineStr">
        <is>
          <t>Ray McCurry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8">
        <v>86</v>
      </nc>
      <n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8">
        <v>879100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8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8" t="inlineStr">
        <is>
          <t>Reference CHS Ct #59847 on TMA lading!!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2083" sId="1" ref="A88:XFD88" action="deleteRow">
    <rfmt sheetId="1" xfDxf="1" sqref="A88:XFD88" start="0" length="0"/>
    <rcc rId="0" sId="1" dxf="1">
      <nc r="A8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8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8" t="inlineStr">
        <is>
          <t>CHS (Cargill Wichita)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8" t="inlineStr">
        <is>
          <t>Patterson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8">
        <v>443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8" t="inlineStr">
        <is>
          <t>Korwin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8">
        <v>879100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8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8" t="inlineStr">
        <is>
          <t>Reference CHS Ct #59847 on TMA lading!!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rc rId="92084" sId="1" ref="A88:XFD88" action="deleteRow">
    <rfmt sheetId="1" xfDxf="1" sqref="A88:XFD88" start="0" length="0"/>
    <rcc rId="0" sId="1" dxf="1">
      <nc r="A8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8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8" t="inlineStr">
        <is>
          <t>CHS (Cargill Wichita)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8" t="inlineStr">
        <is>
          <t>Patterson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8">
        <v>443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8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8">
        <v>879100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8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8" t="inlineStr">
        <is>
          <t>Reference CHS Ct #59847 on TMA lading!!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c rId="92085" sId="1" numFmtId="4">
    <oc r="J90">
      <v>2188</v>
    </oc>
    <nc r="J90">
      <v>1180</v>
    </nc>
  </rcc>
  <rcc rId="92086" sId="1" numFmtId="4">
    <oc r="J97">
      <v>98167</v>
    </oc>
    <nc r="J97">
      <v>88949</v>
    </nc>
  </rcc>
  <rcc rId="92087" sId="1" numFmtId="4">
    <oc r="J161">
      <v>134272</v>
    </oc>
    <nc r="J161">
      <v>132271</v>
    </nc>
  </rcc>
  <rcc rId="92088" sId="1" numFmtId="4">
    <oc r="J162">
      <v>23783</v>
    </oc>
    <nc r="J162">
      <v>18765</v>
    </nc>
  </rcc>
  <rcc rId="92089" sId="1" numFmtId="4">
    <oc r="J177">
      <v>8923</v>
    </oc>
    <nc r="J177">
      <v>6669</v>
    </nc>
  </rcc>
  <rcc rId="92090" sId="1" numFmtId="4">
    <oc r="J174">
      <v>33712</v>
    </oc>
    <nc r="J174">
      <v>32775</v>
    </nc>
  </rcc>
  <rcc rId="92091" sId="1" numFmtId="4">
    <oc r="J56">
      <v>2013</v>
    </oc>
    <nc r="J56">
      <v>2680</v>
    </nc>
  </rcc>
  <rcc rId="92092" sId="1" numFmtId="4">
    <oc r="J59">
      <v>11780</v>
    </oc>
    <nc r="J59">
      <v>9002</v>
    </nc>
  </rcc>
  <rcc rId="92093" sId="1" numFmtId="4">
    <oc r="J80">
      <v>47256</v>
    </oc>
    <nc r="J80">
      <v>46315</v>
    </nc>
  </rcc>
  <rcc rId="92094" sId="1" numFmtId="4">
    <oc r="J91">
      <v>18365</v>
    </oc>
    <nc r="J91">
      <v>15454</v>
    </nc>
  </rcc>
  <rrc rId="92095" sId="1" ref="A105:XFD105" action="deleteRow">
    <rfmt sheetId="1" xfDxf="1" sqref="A105:XFD105" start="0" length="0"/>
    <rcc rId="0" sId="1" dxf="1">
      <nc r="A10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5">
        <v>1302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5" t="inlineStr">
        <is>
          <t>Hansen Mueller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>
        <v>1007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5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105">
        <v>192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105" t="inlineStr">
        <is>
          <t>Karl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0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5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05">
        <v>-557.67999999999995</v>
      </nc>
      <ndxf>
        <font>
          <b/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5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5">
        <v>290044.03999999998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5">
        <v>0.6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5" t="inlineStr">
        <is>
          <t>#1 HRW Millinq Quality 11 pro +2, -4 per 5th Hansen Mueller Scale of Discounts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096" sId="1" ref="A105:XFD105" action="deleteRow">
    <rfmt sheetId="1" xfDxf="1" sqref="A105:XFD105" start="0" length="0"/>
    <rfmt sheetId="1" sqref="A10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M105" t="inlineStr">
        <is>
          <t xml:space="preserve"> 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5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097" sId="1" ref="A49:XFD49" action="insertRow"/>
  <rcc rId="92098" sId="1">
    <nc r="A49">
      <v>11</v>
    </nc>
  </rcc>
  <rcc rId="92099" sId="1">
    <nc r="B49">
      <v>2301</v>
    </nc>
  </rcc>
  <rcc rId="92100" sId="1">
    <nc r="C49" t="inlineStr">
      <is>
        <t>Bunge Emporia</t>
      </is>
    </nc>
  </rcc>
  <rcc rId="92101" sId="1">
    <nc r="D49">
      <v>5591</v>
    </nc>
  </rcc>
  <rcc rId="92102" sId="1">
    <nc r="E49" t="inlineStr">
      <is>
        <t>Alta Vista</t>
      </is>
    </nc>
  </rcc>
  <rcc rId="92103" sId="1">
    <nc r="F49">
      <v>294</v>
    </nc>
  </rcc>
  <rcc rId="92104" sId="1">
    <nc r="G49" t="inlineStr">
      <is>
        <t>Moonlite</t>
      </is>
    </nc>
  </rcc>
  <rcc rId="92105" sId="1">
    <nc r="K49" t="inlineStr">
      <is>
        <t>Beans/03</t>
      </is>
    </nc>
  </rcc>
  <rcc rId="92106" sId="1" numFmtId="4">
    <nc r="L49">
      <v>2092.08</v>
    </nc>
  </rcc>
  <rcc rId="92107" sId="1" numFmtId="4">
    <nc r="M49">
      <v>0.2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08" sId="1">
    <oc r="G8" t="inlineStr">
      <is>
        <t>Jantz</t>
      </is>
    </oc>
    <nc r="G8"/>
  </rcc>
  <rcc rId="92109" sId="1">
    <oc r="G12" t="inlineStr">
      <is>
        <t>Hold till 7266 is done</t>
      </is>
    </oc>
    <nc r="G12" t="inlineStr">
      <is>
        <t>Jantz</t>
      </is>
    </nc>
  </rcc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110" sId="1" ref="A178:XFD178" action="deleteRow">
    <rfmt sheetId="1" xfDxf="1" sqref="A178:XFD178" start="0" length="0"/>
    <rcc rId="0" sId="1" dxf="1">
      <nc r="A17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8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8" t="inlineStr">
        <is>
          <t>CHS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8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78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8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7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78">
        <v>15040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78" t="inlineStr">
        <is>
          <t>Wheat/01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78">
        <v>879922.02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78" t="inlineStr">
        <is>
          <t>JJ, +2/-4 per fifth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111" sId="1" ref="A178:XFD178" action="deleteRow">
    <rfmt sheetId="1" xfDxf="1" sqref="A178:XFD178" start="0" length="0"/>
    <rfmt sheetId="1" sqref="A17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78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8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7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8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2112" sId="1" numFmtId="4">
    <oc r="J178">
      <v>15557</v>
    </oc>
    <nc r="J178">
      <v>13705</v>
    </nc>
  </rcc>
  <rcc rId="92113" sId="1" numFmtId="4">
    <oc r="J160">
      <v>132271</v>
    </oc>
    <nc r="J160">
      <v>120663</v>
    </nc>
  </rcc>
  <rcc rId="92114" sId="1" numFmtId="4">
    <oc r="J161">
      <v>18765</v>
    </oc>
    <nc r="J161">
      <v>17835</v>
    </nc>
  </rcc>
  <rcc rId="92115" sId="1" numFmtId="4">
    <oc r="J115">
      <v>177003</v>
    </oc>
    <nc r="J115">
      <v>147003</v>
    </nc>
  </rcc>
  <rcc rId="92116" sId="1" numFmtId="4">
    <oc r="J116">
      <v>121529</v>
    </oc>
    <nc r="J116">
      <v>116585</v>
    </nc>
  </rcc>
  <rcc rId="92117" sId="1" numFmtId="4">
    <oc r="J124">
      <v>21053</v>
    </oc>
    <nc r="J124">
      <v>17135</v>
    </nc>
  </rcc>
  <rcc rId="92118" sId="1" numFmtId="4">
    <oc r="J125">
      <v>25000</v>
    </oc>
    <nc r="J125">
      <v>22050</v>
    </nc>
  </rcc>
  <rcc rId="92119" sId="1" numFmtId="4">
    <oc r="J92">
      <v>15454</v>
    </oc>
    <nc r="J92">
      <v>14433</v>
    </nc>
  </rcc>
  <rcc rId="92120" sId="1" numFmtId="4">
    <oc r="J81">
      <v>46315</v>
    </oc>
    <nc r="J81">
      <v>45367</v>
    </nc>
  </rcc>
  <rcc rId="92121" sId="1" numFmtId="4">
    <oc r="J60">
      <v>9002</v>
    </oc>
    <nc r="J60">
      <v>7134</v>
    </nc>
  </rcc>
  <rcc rId="92122" sId="1" numFmtId="4">
    <oc r="J31">
      <v>124215</v>
    </oc>
    <nc r="J31">
      <v>119672</v>
    </nc>
  </rcc>
  <rcc rId="92123" sId="1" numFmtId="4">
    <oc r="J30">
      <v>88000</v>
    </oc>
    <nc r="J30">
      <v>83000</v>
    </nc>
  </rcc>
  <rcc rId="92124" sId="1" numFmtId="4">
    <oc r="J43">
      <v>8393</v>
    </oc>
    <nc r="J43">
      <v>6798</v>
    </nc>
  </rcc>
  <rcc rId="92125" sId="1" numFmtId="4">
    <oc r="J47">
      <v>20000</v>
    </oc>
    <nc r="J47">
      <v>18221</v>
    </nc>
  </rcc>
  <rcc rId="92126" sId="1" numFmtId="4">
    <oc r="J50">
      <v>19188</v>
    </oc>
    <nc r="J50">
      <v>18418</v>
    </nc>
  </rcc>
  <rcc rId="92127" sId="1" numFmtId="4">
    <oc r="J51">
      <v>4025</v>
    </oc>
    <nc r="J51">
      <v>3086</v>
    </nc>
  </rcc>
  <rcc rId="92128" sId="1" numFmtId="4">
    <oc r="J52">
      <v>5000</v>
    </oc>
    <nc r="J52">
      <v>3968</v>
    </nc>
  </rcc>
  <rcc rId="92129" sId="1" numFmtId="4">
    <oc r="J5">
      <v>12158</v>
    </oc>
    <nc r="J5">
      <v>11237</v>
    </nc>
  </rcc>
  <rcc rId="92130" sId="1" numFmtId="4">
    <oc r="J12">
      <v>146960</v>
    </oc>
    <nc r="J12">
      <v>141320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31" sId="1" numFmtId="4">
    <oc r="J22">
      <v>6947</v>
    </oc>
    <nc r="J22"/>
  </rcc>
  <rcc rId="92132" sId="1" numFmtId="4">
    <oc r="J25">
      <v>8020</v>
    </oc>
    <nc r="J25"/>
  </rcc>
  <rcc rId="92133" sId="1" numFmtId="4">
    <oc r="J26">
      <v>4669</v>
    </oc>
    <nc r="J26"/>
  </rcc>
  <rcc rId="92134" sId="1" numFmtId="4">
    <oc r="J27">
      <v>1109</v>
    </oc>
    <nc r="J27"/>
  </rcc>
  <rcc rId="92135" sId="1" numFmtId="4">
    <oc r="J28">
      <v>7406</v>
    </oc>
    <nc r="J28"/>
  </rcc>
  <rcc rId="92136" sId="1">
    <oc r="O75" t="inlineStr">
      <is>
        <t>#1 YSB</t>
      </is>
    </oc>
    <nc r="O75" t="inlineStr">
      <is>
        <t>#1 YSB/ START AFTER CONTRACT 157922</t>
      </is>
    </nc>
  </rcc>
  <rcc rId="92137" sId="1" numFmtId="4">
    <oc r="J116">
      <v>116585</v>
    </oc>
    <nc r="J116">
      <v>113622</v>
    </nc>
  </rcc>
  <rcc rId="92138" sId="1" numFmtId="4">
    <oc r="J120">
      <v>1815</v>
    </oc>
    <nc r="J120">
      <v>26733</v>
    </nc>
  </rcc>
  <rcc rId="92139" sId="1" numFmtId="4">
    <oc r="J47">
      <v>18221</v>
    </oc>
    <nc r="J47">
      <v>16518</v>
    </nc>
  </rcc>
  <rcc rId="92140" sId="1" numFmtId="4">
    <oc r="J50">
      <v>18418</v>
    </oc>
    <nc r="J50">
      <v>15722</v>
    </nc>
  </rcc>
  <rcc rId="92141" sId="1" numFmtId="4">
    <oc r="J31">
      <v>119672</v>
    </oc>
    <nc r="J31">
      <v>118813</v>
    </nc>
  </rcc>
  <rcc rId="92142" sId="1" numFmtId="4">
    <oc r="J40">
      <v>3679</v>
    </oc>
    <nc r="J40">
      <v>-11102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37" sId="1" numFmtId="4">
    <oc r="J7">
      <v>102547</v>
    </oc>
    <nc r="J7">
      <v>97978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143" ua="1" sId="1" ref="A89:XFD89" action="insertRow">
    <rfmt sheetId="1" xfDxf="1" sqref="A89:XFD89" start="0" length="0">
      <dxf/>
    </rfmt>
    <rcc rId="0" sId="1" dxf="1">
      <nc r="A8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CHS (Cargill Wichita)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Patterson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443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Korwin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879100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9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9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9" t="inlineStr">
        <is>
          <t>Reference CHS Ct #59847 on TMA lading!!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ft rId="92083" ua="1" sheetId="1"/>
  <rrc rId="92144" ua="1" sId="1" ref="A90:XFD90" action="insertRow">
    <rfmt sheetId="1" xfDxf="1" sqref="A90:XFD90" start="0" length="0">
      <dxf/>
    </rfmt>
    <rcc rId="0" sId="1" dxf="1">
      <nc r="A9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0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0" t="inlineStr">
        <is>
          <t>CHS (Cargill Wichita)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0" t="inlineStr">
        <is>
          <t>Patterson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0">
        <v>443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0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0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0">
        <v>879100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0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90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0" t="inlineStr">
        <is>
          <t>Reference CHS Ct #59847 on TMA lading!!</t>
        </is>
      </nc>
      <ndxf>
        <font>
          <b/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ft rId="92084" ua="1" sheetId="1"/>
  <rcc rId="92145" sId="1" numFmtId="4">
    <oc r="J30">
      <v>88000</v>
    </oc>
    <nc r="J30">
      <v>83000</v>
    </nc>
  </rcc>
  <rcft rId="92123" sheetId="1"/>
  <rcc rId="92146" sId="1" numFmtId="4">
    <oc r="J31">
      <v>138352</v>
    </oc>
    <nc r="J31">
      <v>132166</v>
    </nc>
  </rcc>
  <rcft rId="92141" sheetId="1"/>
  <rcft rId="92122" sheetId="1"/>
  <rcft rId="92076" sheetId="1"/>
  <rcc rId="92147" sId="1" numFmtId="4">
    <oc r="J122">
      <v>1815</v>
    </oc>
    <nc r="J122">
      <v>27700</v>
    </nc>
  </rcc>
  <rcft rId="92138" sheetId="1"/>
  <rrc rId="92148" sId="1" ref="A89:XFD89" action="deleteRow">
    <rfmt sheetId="1" xfDxf="1" sqref="A89:XFD89" start="0" length="0"/>
    <rcc rId="0" sId="1" dxf="1">
      <nc r="A8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CHS (Cargill Wichita)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24483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Patterson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443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9" t="inlineStr">
        <is>
          <t>Korwin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879100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9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9" t="inlineStr">
        <is>
          <t>Reference CHS Ct #59847 on TMA lading!!</t>
        </is>
      </nc>
      <ndxf>
        <font>
          <b/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ft rId="92083" sheetId="1"/>
  <rrc rId="92149" sId="1" ref="A89:XFD89" action="deleteRow">
    <rfmt sheetId="1" xfDxf="1" sqref="A89:XFD89" start="0" length="0"/>
    <rcc rId="0" sId="1" dxf="1">
      <nc r="A8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9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9" t="inlineStr">
        <is>
          <t>CHS (Cargill Wichita)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v>24483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9" t="inlineStr">
        <is>
          <t>Patterson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9">
        <v>443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9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9">
        <v>879100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89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89" t="inlineStr">
        <is>
          <t>Reference CHS Ct #59847 on TMA lading!!</t>
        </is>
      </nc>
      <ndxf>
        <font>
          <b/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ft rId="92084" sheetId="1"/>
  <rfmt sheetId="3" sqref="F26" start="0" length="2147483647">
    <dxf>
      <font>
        <i/>
      </font>
    </dxf>
  </rfmt>
  <rfmt sheetId="3" sqref="F3" start="0" length="2147483647">
    <dxf>
      <font>
        <i/>
      </font>
    </dxf>
  </rfmt>
  <rfmt sheetId="3" sqref="F6" start="0" length="2147483647">
    <dxf>
      <font>
        <i/>
      </font>
    </dxf>
  </rfmt>
  <rfmt sheetId="3" sqref="F9" start="0" length="2147483647">
    <dxf>
      <font>
        <i/>
      </font>
    </dxf>
  </rfmt>
  <rfmt sheetId="3" sqref="F19" start="0" length="2147483647">
    <dxf>
      <font>
        <i/>
      </font>
    </dxf>
  </rfmt>
  <rcc rId="92150" sId="1">
    <nc r="A88">
      <v>11</v>
    </nc>
  </rcc>
  <rcc rId="92151" sId="1">
    <nc r="B88">
      <v>101</v>
    </nc>
  </rcc>
  <rcc rId="92152" sId="1">
    <nc r="C88" t="inlineStr">
      <is>
        <t>Cargill Wichita</t>
      </is>
    </nc>
  </rcc>
  <rcc rId="92153" sId="1">
    <nc r="D88">
      <v>14</v>
    </nc>
  </rcc>
  <rcc rId="92154" sId="1">
    <nc r="K88" t="inlineStr">
      <is>
        <t>Beans/03</t>
      </is>
    </nc>
  </rcc>
  <rfmt sheetId="1" sqref="O88" start="0" length="0">
    <dxf>
      <font>
        <sz val="10"/>
        <color auto="1"/>
        <name val="Arial"/>
        <scheme val="none"/>
      </font>
      <alignment horizontal="general" vertical="bottom"/>
      <border outline="0">
        <left/>
      </border>
    </dxf>
  </rfmt>
  <rcc rId="92155" sId="1">
    <nc r="E88" t="inlineStr">
      <is>
        <t>Halstead</t>
      </is>
    </nc>
  </rcc>
  <rcc rId="92156" sId="1">
    <nc r="F88">
      <v>433</v>
    </nc>
  </rcc>
  <rcc rId="92157" sId="1" numFmtId="4">
    <nc r="J88">
      <v>10000</v>
    </nc>
  </rcc>
  <rcc rId="92158" sId="1" numFmtId="4">
    <nc r="L88">
      <v>59987.1</v>
    </nc>
  </rcc>
  <rcc rId="92159" sId="1" numFmtId="4">
    <nc r="M88">
      <v>0.15</v>
    </nc>
  </rcc>
  <rcc rId="92160" sId="1" numFmtId="4">
    <nc r="N88">
      <v>0.15</v>
    </nc>
  </rcc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61" sId="4" odxf="1" dxf="1">
    <nc r="A4">
      <v>11</v>
    </nc>
    <odxf/>
    <ndxf/>
  </rcc>
  <rcc rId="92162" sId="4" odxf="1" dxf="1">
    <nc r="B4">
      <v>101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2163" sId="4" odxf="1" dxf="1">
    <nc r="C4" t="inlineStr">
      <is>
        <t>Cargill Wichita</t>
      </is>
    </nc>
    <odxf/>
    <ndxf/>
  </rcc>
  <rcc rId="92164" sId="4" odxf="1" dxf="1">
    <nc r="D4">
      <v>14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2165" sId="4">
    <nc r="E4" t="inlineStr">
      <is>
        <t>Halstead</t>
      </is>
    </nc>
  </rcc>
  <rcc rId="92166" sId="4" odxf="1" dxf="1">
    <nc r="F4">
      <v>433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fmt sheetId="4" sqref="G4" start="0" length="0">
    <dxf/>
  </rfmt>
  <rfmt sheetId="4" sqref="H4" start="0" length="0">
    <dxf/>
  </rfmt>
  <rfmt sheetId="4" sqref="I4" start="0" length="0">
    <dxf/>
  </rfmt>
  <rcc rId="92167" sId="4" odxf="1" dxf="1" numFmtId="4">
    <nc r="J4">
      <v>10000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2168" sId="4" odxf="1" dxf="1">
    <nc r="K4" t="inlineStr">
      <is>
        <t>Beans/03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2169" sId="4" odxf="1" dxf="1" numFmtId="4">
    <nc r="L4">
      <v>59987.1</v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92170" sId="4" odxf="1" dxf="1" numFmtId="4">
    <nc r="M4">
      <v>0.15</v>
    </nc>
    <odxf>
      <font>
        <color auto="1"/>
      </font>
      <border outline="0">
        <right style="medium">
          <color indexed="64"/>
        </right>
      </border>
    </odxf>
    <ndxf>
      <font>
        <sz val="11"/>
        <color theme="1"/>
        <name val="Calibri"/>
        <family val="2"/>
        <scheme val="minor"/>
      </font>
      <border outline="0">
        <right style="thin">
          <color indexed="64"/>
        </right>
      </border>
    </ndxf>
  </rcc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71" sId="4">
    <oc r="A4">
      <v>11</v>
    </oc>
    <nc r="A4"/>
  </rcc>
  <rcc rId="92172" sId="4">
    <oc r="B4">
      <v>101</v>
    </oc>
    <nc r="B4"/>
  </rcc>
  <rcc rId="92173" sId="4">
    <oc r="C4" t="inlineStr">
      <is>
        <t>Cargill Wichita</t>
      </is>
    </oc>
    <nc r="C4"/>
  </rcc>
  <rcc rId="92174" sId="4">
    <oc r="D4">
      <v>14</v>
    </oc>
    <nc r="D4"/>
  </rcc>
  <rcc rId="92175" sId="4">
    <oc r="E4" t="inlineStr">
      <is>
        <t>Halstead</t>
      </is>
    </oc>
    <nc r="E4"/>
  </rcc>
  <rcc rId="92176" sId="4">
    <oc r="F4">
      <v>433</v>
    </oc>
    <nc r="F4"/>
  </rcc>
  <rcc rId="92177" sId="4" numFmtId="4">
    <oc r="J4">
      <v>10000</v>
    </oc>
    <nc r="J4"/>
  </rcc>
  <rcc rId="92178" sId="4">
    <oc r="K4" t="inlineStr">
      <is>
        <t>Beans/03</t>
      </is>
    </oc>
    <nc r="K4"/>
  </rcc>
  <rcc rId="92179" sId="4" numFmtId="4">
    <oc r="L4">
      <v>59987.1</v>
    </oc>
    <nc r="L4"/>
  </rcc>
  <rcc rId="92180" sId="4" numFmtId="4">
    <oc r="M4">
      <v>0.15</v>
    </oc>
    <nc r="M4"/>
  </rcc>
  <rrc rId="92181" sId="1" ref="A127:XFD127" action="insertRow"/>
  <rcc rId="92182" sId="1">
    <nc r="A127">
      <v>11</v>
    </nc>
  </rcc>
  <rcc rId="92183" sId="1">
    <nc r="B127">
      <v>1931</v>
    </nc>
  </rcc>
  <rcc rId="92184" sId="1">
    <nc r="C127" t="inlineStr">
      <is>
        <t>Kansas Ethanol</t>
      </is>
    </nc>
  </rcc>
  <rcc rId="92185" sId="1">
    <nc r="D127">
      <v>19316</v>
    </nc>
  </rcc>
  <rcc rId="92186" sId="1">
    <nc r="E127" t="inlineStr">
      <is>
        <t>Whitewater</t>
      </is>
    </nc>
  </rcc>
  <rcc rId="92187" sId="1">
    <nc r="F127">
      <v>272</v>
    </nc>
  </rcc>
  <rcc rId="92188" sId="1">
    <nc r="K127" t="inlineStr">
      <is>
        <t>Corn/04</t>
      </is>
    </nc>
  </rcc>
  <rcc rId="92189" sId="1" numFmtId="4">
    <nc r="L127">
      <v>7028.07</v>
    </nc>
  </rcc>
  <rcc rId="92190" sId="1" numFmtId="4">
    <nc r="N127">
      <v>0.3</v>
    </nc>
  </rcc>
  <rcc rId="92191" sId="1">
    <nc r="O127" t="inlineStr">
      <is>
        <t>#2 YC KE Scale Aug</t>
      </is>
    </nc>
  </rcc>
  <rcc rId="92192" sId="1">
    <nc r="G126" t="inlineStr">
      <is>
        <t>Primos/Saenz</t>
      </is>
    </nc>
  </rcc>
  <rcc rId="92193" sId="1">
    <nc r="H126">
      <v>2</v>
    </nc>
  </rcc>
  <rrc rId="92194" sId="1" ref="A124:XFD124" action="insertRow"/>
  <rcc rId="92195" sId="1">
    <nc r="A124">
      <v>11</v>
    </nc>
  </rcc>
  <rcc rId="92196" sId="1">
    <nc r="B124">
      <v>1931</v>
    </nc>
  </rcc>
  <rcc rId="92197" sId="1">
    <nc r="C124" t="inlineStr">
      <is>
        <t>Kansas Ethanol</t>
      </is>
    </nc>
  </rcc>
  <rcc rId="92198" sId="1">
    <nc r="D124">
      <v>19316</v>
    </nc>
  </rcc>
  <rcc rId="92199" sId="1">
    <nc r="E124" t="inlineStr">
      <is>
        <t>Bentley</t>
      </is>
    </nc>
  </rcc>
  <rcc rId="92200" sId="1">
    <nc r="F124">
      <v>447</v>
    </nc>
  </rcc>
  <rcc rId="92201" sId="1" numFmtId="4">
    <nc r="J124">
      <v>25000</v>
    </nc>
  </rcc>
  <rcc rId="92202" sId="1">
    <nc r="K124" t="inlineStr">
      <is>
        <t>Corn/04</t>
      </is>
    </nc>
  </rcc>
  <rcc rId="92203" sId="1" numFmtId="4">
    <nc r="L124">
      <v>7028.05</v>
    </nc>
  </rcc>
  <rcc rId="92204" sId="1" numFmtId="4">
    <nc r="M124">
      <v>0.26</v>
    </nc>
  </rcc>
  <rcc rId="92205" sId="1" numFmtId="4">
    <nc r="N124">
      <v>0.23</v>
    </nc>
  </rcc>
  <rcc rId="92206" sId="1">
    <nc r="G124" t="inlineStr">
      <is>
        <t>Sun Valley</t>
      </is>
    </nc>
  </rcc>
  <rcc rId="92207" sId="1">
    <nc r="H124">
      <v>1</v>
    </nc>
  </rcc>
  <rcc rId="92208" sId="1">
    <nc r="I124">
      <v>3</v>
    </nc>
  </rcc>
  <rrc rId="92209" sId="1" ref="A125:XFD125" action="insertRow"/>
  <rcc rId="92210" sId="1">
    <nc r="A125">
      <v>11</v>
    </nc>
  </rcc>
  <rcc rId="92211" sId="1">
    <nc r="B125">
      <v>1931</v>
    </nc>
  </rcc>
  <rcc rId="92212" sId="1">
    <nc r="C125" t="inlineStr">
      <is>
        <t>Kansas Ethanol</t>
      </is>
    </nc>
  </rcc>
  <rcc rId="92213" sId="1">
    <nc r="D125">
      <v>19316</v>
    </nc>
  </rcc>
  <rcc rId="92214" sId="1">
    <nc r="E125" t="inlineStr">
      <is>
        <t>Bentley</t>
      </is>
    </nc>
  </rcc>
  <rcc rId="92215" sId="1">
    <nc r="F125">
      <v>447</v>
    </nc>
  </rcc>
  <rcc rId="92216" sId="1">
    <nc r="K125" t="inlineStr">
      <is>
        <t>Corn/04</t>
      </is>
    </nc>
  </rcc>
  <rcc rId="92217" sId="1" numFmtId="4">
    <nc r="L125">
      <v>7028.05</v>
    </nc>
  </rcc>
  <rcc rId="92218" sId="1" numFmtId="4">
    <nc r="M125">
      <v>0.26</v>
    </nc>
  </rcc>
  <rcc rId="92219" sId="1" numFmtId="4">
    <nc r="N125">
      <v>0.23</v>
    </nc>
  </rcc>
  <rcc rId="92220" sId="1">
    <nc r="G125" t="inlineStr">
      <is>
        <t>Winter</t>
      </is>
    </nc>
  </rcc>
  <rcc rId="92221" sId="1">
    <nc r="H125">
      <v>3</v>
    </nc>
  </rcc>
  <rrc rId="92222" sId="1" ref="A126:XFD126" action="insertRow"/>
  <rcc rId="92223" sId="1">
    <nc r="A126">
      <v>11</v>
    </nc>
  </rcc>
  <rcc rId="92224" sId="1">
    <nc r="B126">
      <v>1931</v>
    </nc>
  </rcc>
  <rcc rId="92225" sId="1">
    <nc r="C126" t="inlineStr">
      <is>
        <t>Kansas Ethanol</t>
      </is>
    </nc>
  </rcc>
  <rcc rId="92226" sId="1">
    <nc r="D126">
      <v>19316</v>
    </nc>
  </rcc>
  <rcc rId="92227" sId="1">
    <nc r="E126" t="inlineStr">
      <is>
        <t>Bentley</t>
      </is>
    </nc>
  </rcc>
  <rcc rId="92228" sId="1">
    <nc r="F126">
      <v>447</v>
    </nc>
  </rcc>
  <rcc rId="92229" sId="1">
    <nc r="K126" t="inlineStr">
      <is>
        <t>Corn/04</t>
      </is>
    </nc>
  </rcc>
  <rcc rId="92230" sId="1" numFmtId="4">
    <nc r="L126">
      <v>7028.05</v>
    </nc>
  </rcc>
  <rcc rId="92231" sId="1" numFmtId="4">
    <nc r="M126">
      <v>0.26</v>
    </nc>
  </rcc>
  <rcc rId="92232" sId="1" numFmtId="4">
    <nc r="N126">
      <v>0.23</v>
    </nc>
  </rcc>
  <rcc rId="92233" sId="1">
    <nc r="G126" t="inlineStr">
      <is>
        <t>BarKBar</t>
      </is>
    </nc>
  </rcc>
  <rcc rId="92234" sId="1">
    <nc r="H126">
      <v>1</v>
    </nc>
  </rcc>
  <rrc rId="92235" sId="1" ref="A127:XFD127" action="insertRow"/>
  <rcc rId="92236" sId="1">
    <nc r="A127">
      <v>11</v>
    </nc>
  </rcc>
  <rcc rId="92237" sId="1">
    <nc r="B127">
      <v>1931</v>
    </nc>
  </rcc>
  <rcc rId="92238" sId="1">
    <nc r="C127" t="inlineStr">
      <is>
        <t>Kansas Ethanol</t>
      </is>
    </nc>
  </rcc>
  <rcc rId="92239" sId="1">
    <nc r="D127">
      <v>19316</v>
    </nc>
  </rcc>
  <rcc rId="92240" sId="1">
    <nc r="E127" t="inlineStr">
      <is>
        <t>Bentley</t>
      </is>
    </nc>
  </rcc>
  <rcc rId="92241" sId="1">
    <nc r="F127">
      <v>447</v>
    </nc>
  </rcc>
  <rcc rId="92242" sId="1">
    <nc r="K127" t="inlineStr">
      <is>
        <t>Corn/04</t>
      </is>
    </nc>
  </rcc>
  <rcc rId="92243" sId="1" numFmtId="4">
    <nc r="L127">
      <v>7028.05</v>
    </nc>
  </rcc>
  <rcc rId="92244" sId="1" numFmtId="4">
    <nc r="M127">
      <v>0.26</v>
    </nc>
  </rcc>
  <rcc rId="92245" sId="1" numFmtId="4">
    <nc r="N127">
      <v>0.23</v>
    </nc>
  </rcc>
  <rcc rId="92246" sId="3">
    <oc r="F17" t="inlineStr">
      <is>
        <t>Herrenbruck</t>
      </is>
    </oc>
    <nc r="F17"/>
  </rcc>
  <rcc rId="92247" sId="3" numFmtId="4">
    <oc r="G17">
      <v>1</v>
    </oc>
    <nc r="G17"/>
  </rcc>
  <rcc rId="92248" sId="1">
    <nc r="G127" t="inlineStr">
      <is>
        <t>MKC H</t>
      </is>
    </nc>
  </rcc>
  <rcc rId="92249" sId="1">
    <nc r="H127">
      <v>1</v>
    </nc>
  </rcc>
  <rrc rId="92250" sId="1" ref="A129:XFD129" action="insertRow"/>
  <rcc rId="92251" sId="1">
    <nc r="A129">
      <v>11</v>
    </nc>
  </rcc>
  <rcc rId="92252" sId="1">
    <nc r="B129">
      <v>1931</v>
    </nc>
  </rcc>
  <rcc rId="92253" sId="1">
    <nc r="C129" t="inlineStr">
      <is>
        <t>Kansas Ethanol</t>
      </is>
    </nc>
  </rcc>
  <rcc rId="92254" sId="1">
    <nc r="D129">
      <v>19316</v>
    </nc>
  </rcc>
  <rcc rId="92255" sId="1">
    <nc r="E129" t="inlineStr">
      <is>
        <t>Newton</t>
      </is>
    </nc>
  </rcc>
  <rcc rId="92256" sId="1">
    <nc r="F129">
      <v>262</v>
    </nc>
  </rcc>
  <rcc rId="92257" sId="1">
    <nc r="H129">
      <v>3</v>
    </nc>
  </rcc>
  <rcc rId="92258" sId="1" numFmtId="4">
    <nc r="J129">
      <v>17135</v>
    </nc>
  </rcc>
  <rcc rId="92259" sId="1">
    <nc r="K129" t="inlineStr">
      <is>
        <t>Corn/04</t>
      </is>
    </nc>
  </rcc>
  <rcc rId="92260" sId="1" numFmtId="4">
    <nc r="L129">
      <v>7028.06</v>
    </nc>
  </rcc>
  <rcc rId="92261" sId="1" numFmtId="4">
    <nc r="N129">
      <v>0.23</v>
    </nc>
  </rcc>
  <rcc rId="92262" sId="1">
    <nc r="O129" t="inlineStr">
      <is>
        <t>#2 YC KE Scale Aug</t>
      </is>
    </nc>
  </rcc>
  <rcc rId="92263" sId="1">
    <nc r="G129" t="inlineStr">
      <is>
        <t>MKC W</t>
      </is>
    </nc>
  </rcc>
  <rrc rId="92264" sId="1" ref="A8:XFD8" action="insertRow"/>
  <rcc rId="92265" sId="1">
    <nc r="A8">
      <v>11</v>
    </nc>
  </rcc>
  <rcc rId="92266" sId="1">
    <nc r="B8">
      <v>102</v>
    </nc>
  </rcc>
  <rcc rId="92267" sId="1">
    <nc r="C8" t="inlineStr">
      <is>
        <t>Ardent Newton</t>
      </is>
    </nc>
  </rcc>
  <rcc rId="92268" sId="1">
    <nc r="D8">
      <v>13</v>
    </nc>
  </rcc>
  <rcc rId="92269" sId="1">
    <nc r="E8" t="inlineStr">
      <is>
        <t>Lorraine</t>
      </is>
    </nc>
  </rcc>
  <rcc rId="92270" sId="1">
    <nc r="F8">
      <v>547</v>
    </nc>
  </rcc>
  <rcc rId="92271" sId="1">
    <nc r="H8" t="inlineStr">
      <is>
        <t>X(3)</t>
      </is>
    </nc>
  </rcc>
  <rcc rId="92272" sId="1">
    <nc r="K8" t="inlineStr">
      <is>
        <t>Wheat/01</t>
      </is>
    </nc>
  </rcc>
  <rcc rId="92273" sId="1" numFmtId="4">
    <nc r="L8">
      <v>7266.03</v>
    </nc>
  </rcc>
  <rcc rId="92274" sId="1" numFmtId="4">
    <nc r="M8">
      <v>0.22</v>
    </nc>
  </rcc>
  <rcc rId="92275" sId="1" numFmtId="4">
    <nc r="N8">
      <v>0.31</v>
    </nc>
  </rcc>
  <rcc rId="92276" sId="1">
    <nc r="O8" t="inlineStr">
      <is>
        <t>11 pro min Avg Ardent Scale</t>
      </is>
    </nc>
  </rcc>
  <rcc rId="92277" sId="1">
    <nc r="G8" t="inlineStr">
      <is>
        <t>MKC W</t>
      </is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8" sId="1" numFmtId="4">
    <oc r="J5">
      <v>11237</v>
    </oc>
    <nc r="J5">
      <v>10370</v>
    </nc>
  </rcc>
  <rfmt sheetId="3" sqref="F19" start="0" length="2147483647">
    <dxf>
      <font>
        <color rgb="FFFF0000"/>
      </font>
    </dxf>
  </rfmt>
  <rfmt sheetId="3" sqref="F20" start="0" length="2147483647">
    <dxf>
      <font>
        <color rgb="FFFF0000"/>
      </font>
    </dxf>
  </rfmt>
  <rfmt sheetId="3" sqref="F6" start="0" length="2147483647">
    <dxf>
      <font>
        <color rgb="FFFF0000"/>
      </font>
    </dxf>
  </rfmt>
  <rfmt sheetId="3" sqref="F7" start="0" length="2147483647">
    <dxf>
      <font>
        <color rgb="FFFF0000"/>
      </font>
    </dxf>
  </rfmt>
  <rfmt sheetId="3" sqref="F11" start="0" length="2147483647">
    <dxf>
      <font>
        <color rgb="FFFF0000"/>
      </font>
    </dxf>
  </rfmt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5" start="0" length="2147483647">
    <dxf>
      <font>
        <color rgb="FFFF0000"/>
      </font>
    </dxf>
  </rfmt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6" start="0" length="2147483647">
    <dxf>
      <font>
        <color rgb="FFFF0000"/>
      </font>
    </dxf>
  </rfmt>
  <rfmt sheetId="3" sqref="F15:F16" start="0" length="2147483647">
    <dxf>
      <font>
        <color rgb="FFFF0000"/>
      </font>
    </dxf>
  </rfmt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279" sId="1" ref="A129:XFD129" action="insertRow"/>
  <rcc rId="92280" sId="1">
    <nc r="A129">
      <v>11</v>
    </nc>
  </rcc>
  <rcc rId="92281" sId="1">
    <nc r="B129">
      <v>1931</v>
    </nc>
  </rcc>
  <rcc rId="92282" sId="1">
    <nc r="C129" t="inlineStr">
      <is>
        <t>Kansas Ethanol</t>
      </is>
    </nc>
  </rcc>
  <rcc rId="92283" sId="1">
    <nc r="D129">
      <v>19316</v>
    </nc>
  </rcc>
  <rcc rId="92284" sId="1">
    <nc r="E129" t="inlineStr">
      <is>
        <t>Bentley</t>
      </is>
    </nc>
  </rcc>
  <rcc rId="92285" sId="1">
    <nc r="F129">
      <v>447</v>
    </nc>
  </rcc>
  <rcc rId="92286" sId="1">
    <nc r="K129" t="inlineStr">
      <is>
        <t>Corn/04</t>
      </is>
    </nc>
  </rcc>
  <rcc rId="92287" sId="1" numFmtId="4">
    <nc r="L129">
      <v>7028.05</v>
    </nc>
  </rcc>
  <rcc rId="92288" sId="1" numFmtId="4">
    <nc r="M129">
      <v>0.26</v>
    </nc>
  </rcc>
  <rcc rId="92289" sId="1" numFmtId="4">
    <nc r="N129">
      <v>0.23</v>
    </nc>
  </rcc>
  <rcc rId="92290" sId="1">
    <nc r="G129" t="inlineStr">
      <is>
        <t>Brull</t>
      </is>
    </nc>
  </rcc>
  <rcc rId="92291" sId="1">
    <nc r="H129">
      <v>2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3" start="0" length="2147483647">
    <dxf>
      <font>
        <color rgb="FFFF0000"/>
      </font>
    </dxf>
  </rfmt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2" sId="1">
    <nc r="G134" t="inlineStr">
      <is>
        <t>MKC G</t>
      </is>
    </nc>
  </rcc>
  <rcc rId="92293" sId="1">
    <nc r="H134">
      <v>1</v>
    </nc>
  </rcc>
  <rcc rId="92294" sId="1">
    <nc r="I126">
      <v>12</v>
    </nc>
  </rcc>
  <rcc rId="92295" sId="1">
    <nc r="I127">
      <v>4</v>
    </nc>
  </rcc>
  <rcc rId="92296" sId="1">
    <nc r="I128">
      <v>4</v>
    </nc>
  </rcc>
  <rcc rId="92297" sId="1">
    <nc r="I129">
      <v>8</v>
    </nc>
  </rcc>
  <rcc rId="92298" sId="1">
    <nc r="I131">
      <v>2</v>
    </nc>
  </rcc>
  <rcc rId="92299" sId="1">
    <nc r="I133">
      <v>4</v>
    </nc>
  </rcc>
  <rrc rId="92300" sId="1" ref="A54:XFD54" action="insertRow"/>
  <rcc rId="92301" sId="1">
    <nc r="A54">
      <v>11</v>
    </nc>
  </rcc>
  <rcc rId="92302" sId="1">
    <nc r="B54">
      <v>2301</v>
    </nc>
  </rcc>
  <rcc rId="92303" sId="1">
    <nc r="C54" t="inlineStr">
      <is>
        <t>Bunge Emporia</t>
      </is>
    </nc>
  </rcc>
  <rcc rId="92304" sId="1">
    <nc r="D54">
      <v>5591</v>
    </nc>
  </rcc>
  <rcc rId="92305" sId="1">
    <nc r="K54" t="inlineStr">
      <is>
        <t>Beans/03</t>
      </is>
    </nc>
  </rcc>
  <rcc rId="92306" sId="1">
    <nc r="E54" t="inlineStr">
      <is>
        <t>Manhattan</t>
      </is>
    </nc>
  </rcc>
  <rcc rId="92307" sId="1">
    <nc r="F54">
      <v>293</v>
    </nc>
  </rcc>
  <rcc rId="92308" sId="1" numFmtId="4">
    <nc r="J54">
      <v>50000</v>
    </nc>
  </rcc>
  <rcc rId="92309" sId="1" numFmtId="4">
    <nc r="L54">
      <v>2092.12</v>
    </nc>
  </rcc>
  <rcc rId="92310" sId="1" numFmtId="4">
    <nc r="M54">
      <v>0.31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11" sId="3">
    <nc r="F17" t="inlineStr">
      <is>
        <t>Herrenbruck</t>
      </is>
    </nc>
  </rcc>
  <rcc rId="92312" sId="3" numFmtId="4">
    <nc r="G17">
      <v>1</v>
    </nc>
  </rcc>
  <rfmt sheetId="3" sqref="F17" start="0" length="2147483647">
    <dxf>
      <font>
        <color rgb="FFFF0000"/>
      </font>
    </dxf>
  </rfmt>
  <rfmt sheetId="3" sqref="F17" start="0" length="2147483647">
    <dxf>
      <font>
        <i/>
      </font>
    </dxf>
  </rfmt>
  <rrc rId="92313" sId="1" ref="A140:XFD140" action="insertRow"/>
  <rcc rId="92314" sId="1">
    <nc r="A140">
      <v>11</v>
    </nc>
  </rcc>
  <rcc rId="92315" sId="1">
    <nc r="B140">
      <v>2496</v>
    </nc>
  </rcc>
  <rcc rId="92316" sId="1">
    <nc r="C140" t="inlineStr">
      <is>
        <t>Barton County Feeders</t>
      </is>
    </nc>
  </rcc>
  <rcc rId="92317" sId="1">
    <nc r="D140">
      <v>24961</v>
    </nc>
  </rcc>
  <rcc rId="92318" sId="1">
    <nc r="E140" t="inlineStr">
      <is>
        <t>Whitewater</t>
      </is>
    </nc>
  </rcc>
  <rcc rId="92319" sId="1">
    <nc r="F140">
      <v>272</v>
    </nc>
  </rcc>
  <rcc rId="92320" sId="1">
    <nc r="G140" t="inlineStr">
      <is>
        <t>Jefferis</t>
      </is>
    </nc>
  </rcc>
  <rcc rId="92321" sId="1">
    <nc r="H140" t="inlineStr">
      <is>
        <t>X(1)</t>
      </is>
    </nc>
  </rcc>
  <rcc rId="92322" sId="1">
    <nc r="I140">
      <v>2</v>
    </nc>
  </rcc>
  <rcc rId="92323" sId="1">
    <oc r="I139">
      <v>10</v>
    </oc>
    <nc r="I139">
      <v>8</v>
    </nc>
  </rcc>
  <rcc rId="92324" sId="1">
    <nc r="K140" t="inlineStr">
      <is>
        <t>Corn/04</t>
      </is>
    </nc>
  </rcc>
  <rcc rId="92325" sId="1" numFmtId="4">
    <nc r="L140">
      <v>20201.03</v>
    </nc>
  </rcc>
  <rcc rId="92326" sId="1" numFmtId="4">
    <oc r="M139">
      <v>0.22</v>
    </oc>
    <nc r="M139">
      <v>0.25</v>
    </nc>
  </rcc>
  <rcc rId="92327" sId="1" numFmtId="4">
    <nc r="M140">
      <v>0.25</v>
    </nc>
  </rcc>
  <rrc rId="92328" sId="1" ref="A9:XFD9" action="insertRow"/>
  <rcc rId="92329" sId="1">
    <nc r="A9">
      <v>11</v>
    </nc>
  </rcc>
  <rcc rId="92330" sId="1">
    <nc r="B9">
      <v>102</v>
    </nc>
  </rcc>
  <rcc rId="92331" sId="1">
    <nc r="C9" t="inlineStr">
      <is>
        <t>Ardent Newton</t>
      </is>
    </nc>
  </rcc>
  <rcc rId="92332" sId="1">
    <nc r="D9">
      <v>13</v>
    </nc>
  </rcc>
  <rcc rId="92333" sId="1">
    <nc r="E9" t="inlineStr">
      <is>
        <t>Lorraine</t>
      </is>
    </nc>
  </rcc>
  <rcc rId="92334" sId="1">
    <nc r="F9">
      <v>547</v>
    </nc>
  </rcc>
  <rcc rId="92335" sId="1">
    <nc r="G9" t="inlineStr">
      <is>
        <t>Jefferis</t>
      </is>
    </nc>
  </rcc>
  <rcc rId="92336" sId="1">
    <nc r="H9" t="inlineStr">
      <is>
        <t>X(1)</t>
      </is>
    </nc>
  </rcc>
  <rcc rId="92337" sId="1">
    <nc r="K9" t="inlineStr">
      <is>
        <t>Wheat/01</t>
      </is>
    </nc>
  </rcc>
  <rcc rId="92338" sId="1" numFmtId="4">
    <nc r="L9">
      <v>7266.03</v>
    </nc>
  </rcc>
  <rcc rId="92339" sId="1" numFmtId="4">
    <nc r="M9">
      <v>0.2</v>
    </nc>
  </rcc>
  <rcc rId="92340" sId="1" numFmtId="4">
    <oc r="M6">
      <v>0.16</v>
    </oc>
    <nc r="M6">
      <v>0.2</v>
    </nc>
  </rcc>
  <rcc rId="92341" sId="1">
    <nc r="O9" t="inlineStr">
      <is>
        <t>11 pro min Avg Ardent Scale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138" sId="1" ref="A41:XFD41" action="insertRow"/>
  <rcc rId="94139" sId="1">
    <nc r="A41">
      <v>11</v>
    </nc>
  </rcc>
  <rcc rId="94140" sId="1">
    <nc r="B41">
      <v>2301</v>
    </nc>
  </rcc>
  <rcc rId="94141" sId="1">
    <nc r="C41" t="inlineStr">
      <is>
        <t>Bunge Emporia</t>
      </is>
    </nc>
  </rcc>
  <rcc rId="94142" sId="1">
    <nc r="D41">
      <v>5591</v>
    </nc>
  </rcc>
  <rcc rId="94143" sId="1">
    <nc r="H41">
      <v>1</v>
    </nc>
  </rcc>
  <rcc rId="94144" sId="1">
    <nc r="K41" t="inlineStr">
      <is>
        <t>Beans/03</t>
      </is>
    </nc>
  </rcc>
  <rcc rId="94145" sId="1">
    <nc r="E41" t="inlineStr">
      <is>
        <t>Abilene</t>
      </is>
    </nc>
  </rcc>
  <rcc rId="94146" sId="1">
    <nc r="F41">
      <v>195</v>
    </nc>
  </rcc>
  <rcc rId="94147" sId="1">
    <nc r="G41" t="inlineStr">
      <is>
        <t>MKC</t>
      </is>
    </nc>
  </rcc>
  <rcc rId="94148" sId="1">
    <nc r="I41">
      <v>3</v>
    </nc>
  </rcc>
  <rcc rId="94149" sId="1" numFmtId="4">
    <nc r="J41">
      <v>2800</v>
    </nc>
  </rcc>
  <rcc rId="94150" sId="1" numFmtId="4">
    <nc r="L41">
      <v>2092.14</v>
    </nc>
  </rcc>
  <rfmt sheetId="4" sqref="A14" start="0" length="0">
    <dxf/>
  </rfmt>
  <rfmt sheetId="4" sqref="B14" start="0" length="0">
    <dxf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  <numFmt numFmtId="0" formatCode="General"/>
    </dxf>
  </rfmt>
  <rfmt sheetId="4" sqref="D14" start="0" length="0">
    <dxf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  <numFmt numFmtId="0" formatCode="General"/>
    </dxf>
  </rfmt>
  <rfmt sheetId="4" sqref="F14" start="0" length="0">
    <dxf>
      <alignment wrapText="0" readingOrder="0"/>
    </dxf>
  </rfmt>
  <rfmt sheetId="4" sqref="G14" start="0" length="0">
    <dxf>
      <numFmt numFmtId="0" formatCode="General"/>
      <border outline="0">
        <top/>
      </border>
    </dxf>
  </rfmt>
  <rfmt sheetId="4" sqref="H14" start="0" length="0">
    <dxf>
      <font>
        <sz val="11"/>
        <color theme="1"/>
        <name val="Calibri"/>
        <scheme val="minor"/>
      </font>
      <numFmt numFmtId="0" formatCode="General"/>
    </dxf>
  </rfmt>
  <rfmt sheetId="4" sqref="I14" start="0" length="0">
    <dxf>
      <numFmt numFmtId="0" formatCode="General"/>
    </dxf>
  </rfmt>
  <rfmt sheetId="4" sqref="J14" start="0" length="0">
    <dxf/>
  </rfmt>
  <rfmt sheetId="4" sqref="K14" start="0" length="0">
    <dxf/>
  </rfmt>
  <rfmt sheetId="4" sqref="L14" start="0" length="0">
    <dxf/>
  </rfmt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342" sId="1" ref="A15:XFD15" action="insertRow"/>
  <rcc rId="92343" sId="1">
    <nc r="A15">
      <v>11</v>
    </nc>
  </rcc>
  <rcc rId="92344" sId="1">
    <nc r="B15">
      <v>102</v>
    </nc>
  </rcc>
  <rcc rId="92345" sId="1">
    <nc r="C15" t="inlineStr">
      <is>
        <t>Ardent Newton</t>
      </is>
    </nc>
  </rcc>
  <rcc rId="92346" sId="1">
    <nc r="D15">
      <v>13</v>
    </nc>
  </rcc>
  <rcc rId="92347" sId="1">
    <nc r="E15" t="inlineStr">
      <is>
        <t>Moundridge</t>
      </is>
    </nc>
  </rcc>
  <rcc rId="92348" sId="1">
    <nc r="F15">
      <v>11</v>
    </nc>
  </rcc>
  <rcc rId="92349" sId="1">
    <nc r="G15" t="inlineStr">
      <is>
        <t>Bebermeyer</t>
      </is>
    </nc>
  </rcc>
  <rcc rId="92350" sId="1">
    <nc r="H15">
      <v>2</v>
    </nc>
  </rcc>
  <rcc rId="92351" sId="1">
    <nc r="K15" t="inlineStr">
      <is>
        <t>Wheat/01</t>
      </is>
    </nc>
  </rcc>
  <rcc rId="92352" sId="1" numFmtId="4">
    <nc r="L15">
      <v>2141.0100000000002</v>
    </nc>
  </rcc>
  <rcc rId="92353" sId="1" numFmtId="4">
    <nc r="M15">
      <v>0.11</v>
    </nc>
  </rcc>
  <rcc rId="92354" sId="1">
    <nc r="O15" t="inlineStr">
      <is>
        <t>10.5 pro cak avg July/Aug</t>
      </is>
    </nc>
  </rcc>
  <rcc rId="92355" sId="1">
    <oc r="H6" t="inlineStr">
      <is>
        <t>X(1)</t>
      </is>
    </oc>
    <nc r="H6" t="inlineStr">
      <is>
        <t>X(2)</t>
      </is>
    </nc>
  </rcc>
  <rcc rId="92356" sId="1">
    <nc r="G48" t="inlineStr">
      <is>
        <t>Herrenbruck</t>
      </is>
    </nc>
  </rcc>
  <rcc rId="92357" sId="1">
    <nc r="H48">
      <v>1</v>
    </nc>
  </rcc>
  <rcc rId="92358" sId="1" numFmtId="4">
    <oc r="N48">
      <v>0.22</v>
    </oc>
    <nc r="N48">
      <v>0.28999999999999998</v>
    </nc>
  </rcc>
  <rfmt sheetId="3" sqref="F5" start="0" length="2147483647">
    <dxf>
      <font>
        <i/>
      </font>
    </dxf>
  </rfmt>
  <rfmt sheetId="3" sqref="F5" start="0" length="2147483647">
    <dxf>
      <font>
        <color rgb="FFFF0000"/>
      </font>
    </dxf>
  </rfmt>
  <rfmt sheetId="3" sqref="F10" start="0" length="2147483647">
    <dxf>
      <font>
        <i/>
      </font>
    </dxf>
  </rfmt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59" sId="1" numFmtId="4">
    <oc r="J33">
      <v>83000</v>
    </oc>
    <nc r="J33">
      <v>33000</v>
    </nc>
  </rcc>
  <rcc rId="92360" sId="1" numFmtId="4">
    <oc r="J54">
      <v>3086</v>
    </oc>
    <nc r="J54">
      <v>2115</v>
    </nc>
  </rcc>
  <rcc rId="92361" sId="1" numFmtId="4">
    <oc r="J96">
      <v>14433</v>
    </oc>
    <nc r="J96">
      <v>12453</v>
    </nc>
  </rcc>
  <rcc rId="92362" sId="1" numFmtId="4">
    <oc r="J141">
      <v>10000</v>
    </oc>
    <nc r="J141">
      <v>6253</v>
    </nc>
  </rcc>
  <rcc rId="92363" sId="1" numFmtId="4">
    <oc r="J144">
      <v>14100</v>
    </oc>
    <nc r="J144">
      <v>13200</v>
    </nc>
  </rcc>
  <rcc rId="92364" sId="1" numFmtId="4">
    <oc r="J119">
      <v>147003</v>
    </oc>
    <nc r="J119">
      <v>145403</v>
    </nc>
  </rcc>
  <rcc rId="92365" sId="1" numFmtId="4">
    <oc r="J123">
      <v>1325</v>
    </oc>
    <nc r="J123">
      <v>0</v>
    </nc>
  </rcc>
  <rcc rId="92366" sId="1" numFmtId="4">
    <oc r="J190">
      <v>13705</v>
    </oc>
    <nc r="J190">
      <v>11806</v>
    </nc>
  </rcc>
  <rcc rId="92367" sId="1" numFmtId="4">
    <oc r="J193">
      <v>-410</v>
    </oc>
    <nc r="J193">
      <v>-1632</v>
    </nc>
  </rcc>
  <rcc rId="92368" sId="1" numFmtId="4">
    <oc r="J172">
      <v>120663</v>
    </oc>
    <nc r="J172">
      <v>115028</v>
    </nc>
  </rcc>
  <rcc rId="92369" sId="1" numFmtId="4">
    <oc r="J34">
      <v>132166</v>
    </oc>
    <nc r="J34">
      <v>114327</v>
    </nc>
  </rcc>
  <rcc rId="92370" sId="1" numFmtId="4">
    <oc r="J50">
      <v>16518</v>
    </oc>
    <nc r="J50">
      <v>13861</v>
    </nc>
  </rcc>
  <rcc rId="92371" sId="1" numFmtId="4">
    <oc r="J56">
      <v>50000</v>
    </oc>
    <nc r="J56">
      <v>49115</v>
    </nc>
  </rcc>
  <rcc rId="92372" sId="1" numFmtId="4">
    <oc r="J5">
      <v>10370</v>
    </oc>
    <nc r="J5">
      <v>7606</v>
    </nc>
  </rcc>
  <rcc rId="92373" sId="1" numFmtId="4">
    <oc r="J14">
      <v>141320</v>
    </oc>
    <nc r="J14">
      <v>135620</v>
    </nc>
  </rcc>
  <rcc rId="92374" sId="1" numFmtId="4">
    <oc r="J49">
      <v>14069</v>
    </oc>
    <nc r="J49">
      <v>12307</v>
    </nc>
  </rcc>
  <rcc rId="92375" sId="1" numFmtId="4">
    <oc r="J120">
      <v>113622</v>
    </oc>
    <nc r="J120">
      <v>106636</v>
    </nc>
  </rcc>
  <rcc rId="92376" sId="1" numFmtId="4">
    <oc r="J124">
      <v>27700</v>
    </oc>
    <nc r="J124">
      <v>22053</v>
    </nc>
  </rcc>
  <rcc rId="92377" sId="1" numFmtId="4">
    <oc r="J187">
      <v>3552</v>
    </oc>
    <nc r="J187">
      <v>2653</v>
    </nc>
  </rcc>
  <rrc rId="92378" sId="1" ref="A183:XFD183" action="deleteRow">
    <rfmt sheetId="1" xfDxf="1" sqref="A183:XFD183" start="0" length="0"/>
    <rcc rId="0" sId="1" dxf="1">
      <nc r="A183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3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3" t="inlineStr">
        <is>
          <t>Walter Burling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3">
        <v>6179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83" t="inlineStr">
        <is>
          <t>Partridge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3">
        <v>540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3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3">
        <v>846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3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83">
        <v>7159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8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83" t="inlineStr">
        <is>
          <t>30 day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379" sId="1" ref="A183:XFD183" action="deleteRow">
    <rfmt sheetId="1" xfDxf="1" sqref="A183:XFD183" start="0" length="0"/>
    <rfmt sheetId="1" sqref="A18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8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83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8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8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8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8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8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83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2380" sId="1" numFmtId="4">
    <oc r="J43">
      <v>-11102</v>
    </oc>
    <nc r="J43">
      <v>-19572</v>
    </nc>
  </rcc>
  <rcc rId="92381" sId="1" numFmtId="4">
    <oc r="J128">
      <v>25000</v>
    </oc>
    <nc r="J128">
      <v>23093</v>
    </nc>
  </rcc>
  <rcc rId="92382" sId="1" numFmtId="4">
    <oc r="J134">
      <v>17135</v>
    </oc>
    <nc r="J134"/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83" sId="1">
    <nc r="H52">
      <v>1</v>
    </nc>
  </rcc>
  <rcv guid="{A1A57B5B-368B-4087-BB80-3AB04FC7D1F6}" action="delete"/>
  <rdn rId="0" localSheetId="1" customView="1" name="Z_A1A57B5B_368B_4087_BB80_3AB04FC7D1F6_.wvu.FilterData" hidden="1" oldHidden="1">
    <formula>TMACNTRTSHIPR!$G$1:$G$202</formula>
    <oldFormula>TMACNTRTSHIPR!$G$1:$G$202</oldFormula>
  </rdn>
  <rdn rId="0" localSheetId="2" customView="1" name="Z_A1A57B5B_368B_4087_BB80_3AB04FC7D1F6_.wvu.FilterData" hidden="1" oldHidden="1">
    <formula>'transfers storage'!$F$7:$F$36</formula>
    <oldFormula>'transfers storage'!$F$7:$F$36</oldFormula>
  </rdn>
  <rdn rId="0" localSheetId="3" customView="1" name="Z_A1A57B5B_368B_4087_BB80_3AB04FC7D1F6_.wvu.FilterData" hidden="1" oldHidden="1">
    <formula>'Yoder 2018 fill'!$F$2:$F$38</formula>
    <oldFormula>'Yoder 2018 fill'!$F$2:$F$38</oldFormula>
  </rdn>
  <rdn rId="0" localSheetId="5" customView="1" name="Z_A1A57B5B_368B_4087_BB80_3AB04FC7D1F6_.wvu.FilterData" hidden="1" oldHidden="1">
    <formula>'Third Party'!$J$1:$J$22</formula>
    <oldFormula>'Third Party'!$J$1:$J$22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89" sId="1" numFmtId="4">
    <oc r="J188">
      <v>11806</v>
    </oc>
    <nc r="J188">
      <v>10782</v>
    </nc>
  </rcc>
  <rcc rId="92390" sId="1" numFmtId="4">
    <oc r="J191">
      <v>-1632</v>
    </oc>
    <nc r="J191">
      <v>-2181</v>
    </nc>
  </rcc>
  <rcc rId="92391" sId="1" numFmtId="4">
    <oc r="J128">
      <v>23093</v>
    </oc>
    <nc r="J128">
      <v>21162</v>
    </nc>
  </rcc>
  <rcc rId="92392" sId="1" numFmtId="4">
    <oc r="J33">
      <v>33000</v>
    </oc>
    <nc r="J33">
      <v>8000</v>
    </nc>
  </rcc>
  <rcc rId="92393" sId="1" numFmtId="4">
    <oc r="J34">
      <v>114327</v>
    </oc>
    <nc r="J34">
      <v>112508</v>
    </nc>
  </rcc>
  <rcc rId="92394" sId="1" numFmtId="4">
    <oc r="J43">
      <v>-19572</v>
    </oc>
    <nc r="J43">
      <v>780</v>
    </nc>
  </rcc>
  <rcc rId="92395" sId="1" numFmtId="4">
    <oc r="J46">
      <v>6798</v>
    </oc>
    <nc r="J46">
      <v>6290</v>
    </nc>
  </rcc>
  <rcc rId="92396" sId="1" numFmtId="4">
    <oc r="J50">
      <v>13861</v>
    </oc>
    <nc r="J50">
      <v>8535</v>
    </nc>
  </rcc>
  <rcc rId="92397" sId="1" numFmtId="4">
    <oc r="J56">
      <v>49115</v>
    </oc>
    <nc r="J56">
      <v>37896</v>
    </nc>
  </rcc>
  <rcc rId="92398" sId="1" numFmtId="4">
    <oc r="J120">
      <v>106636</v>
    </oc>
    <nc r="J120">
      <v>105677</v>
    </nc>
  </rcc>
  <rcc rId="92399" sId="1" numFmtId="4">
    <oc r="J124">
      <v>22053</v>
    </oc>
    <nc r="J124">
      <v>37380</v>
    </nc>
  </rcc>
  <rcc rId="92400" sId="1" numFmtId="4">
    <oc r="J133">
      <v>17135</v>
    </oc>
    <nc r="J133">
      <v>16095</v>
    </nc>
  </rcc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01" sId="1" numFmtId="4">
    <oc r="J112">
      <v>11394</v>
    </oc>
    <nc r="J112">
      <v>951</v>
    </nc>
  </rcc>
  <rcc rId="92402" sId="1" numFmtId="4">
    <oc r="J186">
      <v>6669</v>
    </oc>
    <nc r="J186">
      <v>4686</v>
    </nc>
  </rcc>
  <rcc rId="92403" sId="1" numFmtId="4">
    <oc r="J193">
      <v>99162</v>
    </oc>
    <nc r="J193">
      <v>87116</v>
    </nc>
  </rcc>
  <rcc rId="92404" sId="1" numFmtId="4">
    <oc r="J110">
      <v>1261</v>
    </oc>
    <nc r="J110">
      <v>267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4" sId="1" numFmtId="4">
    <oc r="J14">
      <v>128202</v>
    </oc>
    <nc r="J14">
      <v>124486</v>
    </nc>
  </rcc>
  <rcc rId="92555" sId="1" numFmtId="4">
    <oc r="J35">
      <v>38247</v>
    </oc>
    <nc r="J35">
      <v>34795</v>
    </nc>
  </rcc>
  <rcc rId="92556" sId="1" numFmtId="4">
    <oc r="J44">
      <v>47109</v>
    </oc>
    <nc r="J44">
      <v>46203</v>
    </nc>
  </rcc>
  <rcc rId="92557" sId="1" numFmtId="4">
    <oc r="J48">
      <v>20000</v>
    </oc>
    <nc r="J48">
      <v>19130</v>
    </nc>
  </rcc>
  <rcc rId="92558" sId="1" numFmtId="4">
    <oc r="J50">
      <v>98181</v>
    </oc>
    <nc r="J50">
      <v>96354</v>
    </nc>
  </rcc>
  <rcc rId="92559" sId="1" numFmtId="4">
    <oc r="J52">
      <v>10976</v>
    </oc>
    <nc r="J52">
      <v>8267</v>
    </nc>
  </rcc>
  <rcc rId="92560" sId="1" numFmtId="4">
    <oc r="J114">
      <v>267</v>
    </oc>
    <nc r="J114">
      <v>-690</v>
    </nc>
  </rcc>
  <rcc rId="92561" sId="1">
    <oc r="I148">
      <v>15</v>
    </oc>
    <nc r="I148">
      <v>10</v>
    </nc>
  </rcc>
  <rcc rId="92562" sId="1" numFmtId="4">
    <oc r="J148">
      <v>13200</v>
    </oc>
    <nc r="J148">
      <v>10800</v>
    </nc>
  </rcc>
  <rcc rId="92563" sId="1">
    <oc r="E199" t="inlineStr">
      <is>
        <t>Halstead</t>
      </is>
    </oc>
    <nc r="E199" t="inlineStr">
      <is>
        <t>Mt Hope</t>
      </is>
    </nc>
  </rcc>
  <rcc rId="92564" sId="1" odxf="1" dxf="1">
    <oc r="F199">
      <v>433</v>
    </oc>
    <nc r="F199">
      <v>442</v>
    </nc>
    <odxf>
      <alignment wrapText="1" readingOrder="0"/>
    </odxf>
    <ndxf>
      <alignment wrapText="0" readingOrder="0"/>
    </ndxf>
  </rcc>
  <rcc rId="92565" sId="1">
    <oc r="L199">
      <v>475500</v>
    </oc>
    <nc r="L199">
      <v>475500.02</v>
    </nc>
  </rcc>
  <rfmt sheetId="4" sqref="F14" start="0" length="0">
    <dxf>
      <alignment wrapText="0" readingOrder="0"/>
    </dxf>
  </rfmt>
  <rcv guid="{ABBE7059-2F63-4761-B7FD-14B6F0DD97ED}" action="delete"/>
  <rdn rId="0" localSheetId="1" customView="1" name="Z_ABBE7059_2F63_4761_B7FD_14B6F0DD97ED_.wvu.FilterData" hidden="1" oldHidden="1">
    <formula>TMACNTRTSHIPR!$G$1:$G$206</formula>
    <oldFormula>TMACNTRTSHIPR!$G$1:$G$206</oldFormula>
  </rdn>
  <rdn rId="0" localSheetId="2" customView="1" name="Z_ABBE7059_2F63_4761_B7FD_14B6F0DD97ED_.wvu.FilterData" hidden="1" oldHidden="1">
    <formula>'transfers storage'!$F$7:$F$36</formula>
    <oldFormula>'transfers storage'!$F$7:$F$36</oldFormula>
  </rdn>
  <rdn rId="0" localSheetId="3" customView="1" name="Z_ABBE7059_2F63_4761_B7FD_14B6F0DD97ED_.wvu.FilterData" hidden="1" oldHidden="1">
    <formula>'Yoder 2018 fill'!$F$2:$F$38</formula>
    <oldFormula>'Yoder 2018 fill'!$F$2:$F$38</oldFormula>
  </rdn>
  <rdn rId="0" localSheetId="5" customView="1" name="Z_ABBE7059_2F63_4761_B7FD_14B6F0DD97ED_.wvu.FilterData" hidden="1" oldHidden="1">
    <formula>'Third Party'!$J$1:$J$22</formula>
    <oldFormula>'Third Party'!$J$1:$J$22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71" sId="2" numFmtId="4">
    <nc r="H18">
      <v>900000</v>
    </nc>
  </rcc>
  <rcc rId="92572" sId="2" numFmtId="4">
    <nc r="H20">
      <v>255000</v>
    </nc>
  </rcc>
  <rcc rId="92573" sId="2" numFmtId="4">
    <nc r="H24">
      <v>165000</v>
    </nc>
  </rcc>
  <rcc rId="92574" sId="2" numFmtId="4">
    <oc r="G18">
      <v>2</v>
    </oc>
    <nc r="G18"/>
  </rcc>
  <rcc rId="92575" sId="2" numFmtId="4">
    <oc r="G19">
      <v>2</v>
    </oc>
    <nc r="G19"/>
  </rcc>
  <rcc rId="92576" sId="2" numFmtId="4">
    <oc r="G20">
      <v>1</v>
    </oc>
    <nc r="G20"/>
  </rcc>
  <rcc rId="92577" sId="2" numFmtId="4">
    <oc r="G21">
      <v>2</v>
    </oc>
    <nc r="G21"/>
  </rcc>
  <rcc rId="92578" sId="2" numFmtId="4">
    <oc r="G22">
      <v>1</v>
    </oc>
    <nc r="G22"/>
  </rcc>
  <rcc rId="92579" sId="2" numFmtId="4">
    <oc r="G24">
      <v>2</v>
    </oc>
    <nc r="G24"/>
  </rcc>
  <rcc rId="92580" sId="2" numFmtId="4">
    <oc r="G25">
      <v>1</v>
    </oc>
    <nc r="G25"/>
  </rcc>
  <rcc rId="92581" sId="2" numFmtId="4">
    <oc r="G26">
      <v>3</v>
    </oc>
    <nc r="G26"/>
  </rcc>
  <rfmt sheetId="2" sqref="F26">
    <dxf>
      <fill>
        <patternFill patternType="none">
          <bgColor auto="1"/>
        </patternFill>
      </fill>
    </dxf>
  </rfmt>
  <rfmt sheetId="2" sqref="F30">
    <dxf>
      <fill>
        <patternFill patternType="none">
          <bgColor auto="1"/>
        </patternFill>
      </fill>
    </dxf>
  </rfmt>
  <rcc rId="92582" sId="2">
    <oc r="F30" t="inlineStr">
      <is>
        <t>Start 8/8/18</t>
      </is>
    </oc>
    <nc r="F30" t="inlineStr">
      <is>
        <t>Reiff Ag</t>
      </is>
    </nc>
  </rcc>
  <rcc rId="92583" sId="2">
    <nc r="K30" t="inlineStr">
      <is>
        <t>75/hr</t>
      </is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4" sId="1" numFmtId="4">
    <oc r="J128">
      <v>18167</v>
    </oc>
    <nc r="J128">
      <v>17145</v>
    </nc>
  </rcc>
  <rcc rId="92585" sId="1" numFmtId="4">
    <oc r="J132">
      <v>10378</v>
    </oc>
    <nc r="J132">
      <v>2484</v>
    </nc>
  </rcc>
  <rcc rId="92586" sId="1" numFmtId="4">
    <oc r="J137">
      <v>14188</v>
    </oc>
    <nc r="J137">
      <v>12320</v>
    </nc>
  </rcc>
  <rcc rId="92587" sId="1" numFmtId="4">
    <oc r="J142">
      <v>5000</v>
    </oc>
    <nc r="J142">
      <v>0</v>
    </nc>
  </rcc>
  <rcc rId="92588" sId="1" numFmtId="4">
    <oc r="J139">
      <v>12118</v>
    </oc>
    <nc r="J139">
      <v>32000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9" sId="1" numFmtId="4">
    <oc r="J193">
      <v>7971</v>
    </oc>
    <nc r="J193">
      <v>7063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1A57B5B-368B-4087-BB80-3AB04FC7D1F6}" action="delete"/>
  <rdn rId="0" localSheetId="1" customView="1" name="Z_A1A57B5B_368B_4087_BB80_3AB04FC7D1F6_.wvu.FilterData" hidden="1" oldHidden="1">
    <formula>TMACNTRTSHIPR!$G$1:$G$206</formula>
    <oldFormula>TMACNTRTSHIPR!$G$1:$G$206</oldFormula>
  </rdn>
  <rdn rId="0" localSheetId="2" customView="1" name="Z_A1A57B5B_368B_4087_BB80_3AB04FC7D1F6_.wvu.FilterData" hidden="1" oldHidden="1">
    <formula>'transfers storage'!$F$7:$F$36</formula>
    <oldFormula>'transfers storage'!$F$7:$F$36</oldFormula>
  </rdn>
  <rdn rId="0" localSheetId="3" customView="1" name="Z_A1A57B5B_368B_4087_BB80_3AB04FC7D1F6_.wvu.FilterData" hidden="1" oldHidden="1">
    <formula>'Yoder 2018 fill'!$F$2:$F$38</formula>
    <oldFormula>'Yoder 2018 fill'!$F$2:$F$38</oldFormula>
  </rdn>
  <rdn rId="0" localSheetId="5" customView="1" name="Z_A1A57B5B_368B_4087_BB80_3AB04FC7D1F6_.wvu.FilterData" hidden="1" oldHidden="1">
    <formula>'Third Party'!$J$1:$J$22</formula>
    <oldFormula>'Third Party'!$J$1:$J$22</oldFormula>
  </rdn>
  <rdn rId="0" localSheetId="6" customView="1" name="Z_A1A57B5B_368B_4087_BB80_3AB04FC7D1F6_.wvu.FilterData" hidden="1" oldHidden="1">
    <formula>Saturday!$F$1:$F$27</formula>
    <oldFormula>Saturday!$F$1:$F$27</oldFormula>
  </rdn>
  <rcv guid="{A1A57B5B-368B-4087-BB80-3AB04FC7D1F6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51" sId="1" numFmtId="4">
    <oc r="J38">
      <v>12824</v>
    </oc>
    <nc r="J38">
      <v>11932</v>
    </nc>
  </rcc>
  <rcc rId="94152" sId="1" numFmtId="4">
    <oc r="J37">
      <v>5519</v>
    </oc>
    <nc r="J37">
      <v>4571</v>
    </nc>
  </rcc>
  <rcc rId="94153" sId="1" numFmtId="4">
    <oc r="J26">
      <v>19989</v>
    </oc>
    <nc r="J26">
      <v>14989</v>
    </nc>
  </rcc>
  <rcc rId="94154" sId="1" numFmtId="4">
    <oc r="J130">
      <v>925</v>
    </oc>
    <nc r="J130">
      <v>950</v>
    </nc>
  </rcc>
  <rcc rId="94155" sId="1" numFmtId="4">
    <oc r="L130">
      <v>11869</v>
    </oc>
    <nc r="L130">
      <v>11870</v>
    </nc>
  </rcc>
  <rfmt sheetId="4" sqref="A14" start="0" length="0">
    <dxf/>
  </rfmt>
  <rfmt sheetId="4" sqref="B14" start="0" length="0">
    <dxf>
      <font>
        <sz val="11"/>
        <color theme="1"/>
        <name val="Calibri"/>
        <scheme val="minor"/>
      </font>
      <alignment wrapText="1" readingOrder="0"/>
      <border outline="0">
        <left/>
      </border>
    </dxf>
  </rfmt>
  <rfmt sheetId="4" sqref="C14" start="0" length="0">
    <dxf>
      <alignment wrapText="1" readingOrder="0"/>
    </dxf>
  </rfmt>
  <rfmt sheetId="4" sqref="D14" start="0" length="0">
    <dxf>
      <font>
        <sz val="11"/>
        <color theme="1"/>
        <name val="Calibri"/>
        <scheme val="minor"/>
      </font>
      <alignment wrapText="1" readingOrder="0"/>
      <border outline="0">
        <bottom style="thin">
          <color indexed="64"/>
        </bottom>
      </border>
    </dxf>
  </rfmt>
  <rfmt sheetId="4" sqref="E14" start="0" length="0">
    <dxf>
      <alignment wrapText="1" readingOrder="0"/>
    </dxf>
  </rfmt>
  <rfmt sheetId="4" sqref="F14" start="0" length="0">
    <dxf>
      <font>
        <sz val="11"/>
        <color theme="1"/>
        <name val="Calibri"/>
        <scheme val="minor"/>
      </font>
      <alignment wrapText="1" readingOrder="0"/>
    </dxf>
  </rfmt>
  <rfmt sheetId="4" sqref="G14" start="0" length="0">
    <dxf>
      <font>
        <sz val="11"/>
        <color theme="1"/>
        <name val="Calibri"/>
        <scheme val="minor"/>
      </font>
      <alignment wrapText="1" readingOrder="0"/>
      <border outline="0">
        <top style="thin">
          <color indexed="64"/>
        </top>
      </border>
    </dxf>
  </rfmt>
  <rfmt sheetId="4" sqref="H14" start="0" length="0">
    <dxf>
      <alignment wrapText="1" readingOrder="0"/>
    </dxf>
  </rfmt>
  <rfmt sheetId="4" sqref="I14" start="0" length="0">
    <dxf>
      <font>
        <sz val="11"/>
        <color theme="1"/>
        <name val="Calibri"/>
        <scheme val="minor"/>
      </font>
      <alignment wrapText="1" readingOrder="0"/>
    </dxf>
  </rfmt>
  <rfmt sheetId="4" sqref="J14" start="0" length="0">
    <dxf>
      <font>
        <sz val="11"/>
        <color theme="1"/>
        <name val="Calibri"/>
        <scheme val="minor"/>
      </font>
      <alignment wrapText="1" readingOrder="0"/>
    </dxf>
  </rfmt>
  <rfmt sheetId="4" sqref="K14" start="0" length="0">
    <dxf>
      <font>
        <sz val="11"/>
        <color theme="1"/>
        <name val="Calibri"/>
        <scheme val="minor"/>
      </font>
      <numFmt numFmtId="0" formatCode="General"/>
      <alignment wrapText="1" readingOrder="0"/>
    </dxf>
  </rfmt>
  <rfmt sheetId="4" sqref="L14" start="0" length="0">
    <dxf>
      <font>
        <sz val="11"/>
        <color theme="1"/>
        <name val="Calibri"/>
        <scheme val="minor"/>
      </font>
      <alignment wrapText="1" readingOrder="0"/>
    </dxf>
  </rfmt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95" sId="10">
    <oc r="F11" t="inlineStr">
      <is>
        <t>same</t>
      </is>
    </oc>
    <nc r="F11"/>
  </rcc>
  <rcc rId="92596" sId="10">
    <oc r="B11" t="inlineStr">
      <is>
        <t>Longford</t>
      </is>
    </oc>
    <nc r="B11" t="inlineStr">
      <is>
        <t>Alta Vista</t>
      </is>
    </nc>
  </rcc>
  <rcc rId="92597" sId="10">
    <oc r="C11" t="inlineStr">
      <is>
        <t>Bennington</t>
      </is>
    </oc>
    <nc r="C11" t="inlineStr">
      <is>
        <t>Bunge Emp.</t>
      </is>
    </nc>
  </rcc>
  <rcc rId="92598" sId="10">
    <oc r="D11" t="inlineStr">
      <is>
        <t>wheat</t>
      </is>
    </oc>
    <nc r="D11" t="inlineStr">
      <is>
        <t>beans</t>
      </is>
    </nc>
  </rcc>
  <rcc rId="92599" sId="10" numFmtId="4">
    <oc r="E11" t="inlineStr">
      <is>
        <t>transfer</t>
      </is>
    </oc>
    <nc r="E11">
      <v>2092</v>
    </nc>
  </rcc>
  <rcc rId="92600" sId="10" numFmtId="11">
    <oc r="G11">
      <v>0.1</v>
    </oc>
    <nc r="G11">
      <v>0.21</v>
    </nc>
  </rcc>
  <rcc rId="92601" sId="10">
    <nc r="H11" t="inlineStr">
      <is>
        <t>$40.00 travel fee</t>
      </is>
    </nc>
  </rcc>
  <rcc rId="92602" sId="10">
    <oc r="B12" t="inlineStr">
      <is>
        <t>out service</t>
      </is>
    </oc>
    <nc r="B12" t="inlineStr">
      <is>
        <t>Alta Vista</t>
      </is>
    </nc>
  </rcc>
  <rcc rId="92603" sId="10">
    <nc r="C12" t="inlineStr">
      <is>
        <t>Bunge Emp.</t>
      </is>
    </nc>
  </rcc>
  <rcc rId="92604" sId="10">
    <nc r="D12" t="inlineStr">
      <is>
        <t>beans</t>
      </is>
    </nc>
  </rcc>
  <rcc rId="92605" sId="10" numFmtId="4">
    <nc r="E12">
      <v>2092</v>
    </nc>
  </rcc>
  <rcc rId="92606" sId="10" numFmtId="11">
    <nc r="G12">
      <v>0.21</v>
    </nc>
  </rcc>
  <rcc rId="92607" sId="10">
    <nc r="H12" t="inlineStr">
      <is>
        <t>$40.00 travel fee</t>
      </is>
    </nc>
  </rcc>
  <rcc rId="92608" sId="10" numFmtId="19">
    <oc r="B1">
      <v>43332</v>
    </oc>
    <nc r="B1">
      <v>43335</v>
    </nc>
  </rcc>
  <rcc rId="92609" sId="10">
    <oc r="B9" t="inlineStr">
      <is>
        <t>Lindsborg</t>
      </is>
    </oc>
    <nc r="B9" t="inlineStr">
      <is>
        <t>Groveland</t>
      </is>
    </nc>
  </rcc>
  <rcc rId="92610" sId="10">
    <oc r="C9" t="inlineStr">
      <is>
        <t>MCK Galva</t>
      </is>
    </oc>
    <nc r="C9" t="inlineStr">
      <is>
        <t>Bunge Emp.</t>
      </is>
    </nc>
  </rcc>
  <rcc rId="92611" sId="10">
    <oc r="D9" t="inlineStr">
      <is>
        <t>wheat</t>
      </is>
    </oc>
    <nc r="D9" t="inlineStr">
      <is>
        <t>Beans</t>
      </is>
    </nc>
  </rcc>
  <rcc rId="92612" sId="10" numFmtId="4">
    <oc r="E9" t="inlineStr">
      <is>
        <t>trans</t>
      </is>
    </oc>
    <nc r="E9">
      <v>2092</v>
    </nc>
  </rcc>
  <rcc rId="92613" sId="10" numFmtId="11">
    <oc r="G9">
      <v>0.1</v>
    </oc>
    <nc r="G9">
      <v>0.38</v>
    </nc>
  </rcc>
  <rrc rId="92614" sId="10" ref="A10:XFD10" action="insertRow"/>
  <rcc rId="92615" sId="10">
    <nc r="A10" t="inlineStr">
      <is>
        <t>Lindsborg 1</t>
      </is>
    </nc>
  </rcc>
  <rcc rId="92616" sId="10">
    <nc r="B10" t="inlineStr">
      <is>
        <t>Whitewater</t>
      </is>
    </nc>
  </rcc>
  <rcc rId="92617" sId="10">
    <nc r="C10" t="inlineStr">
      <is>
        <t>KE/Lyons</t>
      </is>
    </nc>
  </rcc>
  <rcc rId="92618" sId="10">
    <nc r="D10" t="inlineStr">
      <is>
        <t>Corn</t>
      </is>
    </nc>
  </rcc>
  <rcc rId="92619" sId="10" numFmtId="4">
    <nc r="E10">
      <v>7028</v>
    </nc>
  </rcc>
  <rcc rId="92620" sId="10">
    <nc r="F10">
      <v>686</v>
    </nc>
  </rcc>
  <rcc rId="92621" sId="10" numFmtId="11">
    <nc r="G10">
      <v>0.23</v>
    </nc>
  </rcc>
  <rcc rId="92622" sId="10">
    <oc r="B11" t="inlineStr">
      <is>
        <t>Lindsborg</t>
      </is>
    </oc>
    <nc r="B11" t="inlineStr">
      <is>
        <t>Groveland</t>
      </is>
    </nc>
  </rcc>
  <rcc rId="92623" sId="10">
    <oc r="C11" t="inlineStr">
      <is>
        <t>MKC Galva</t>
      </is>
    </oc>
    <nc r="C11" t="inlineStr">
      <is>
        <t>Bunge Emp.</t>
      </is>
    </nc>
  </rcc>
  <rcc rId="92624" sId="10">
    <oc r="D11" t="inlineStr">
      <is>
        <t>wheat</t>
      </is>
    </oc>
    <nc r="D11" t="inlineStr">
      <is>
        <t>Beans</t>
      </is>
    </nc>
  </rcc>
  <rcc rId="92625" sId="10" numFmtId="4">
    <oc r="E11" t="inlineStr">
      <is>
        <t>trans</t>
      </is>
    </oc>
    <nc r="E11">
      <v>2092</v>
    </nc>
  </rcc>
  <rcc rId="92626" sId="10" numFmtId="11">
    <oc r="G11">
      <v>0.1</v>
    </oc>
    <nc r="G11">
      <v>0.38</v>
    </nc>
  </rcc>
  <rrc rId="92627" sId="10" ref="A12:XFD12" action="insertRow"/>
  <rcc rId="92628" sId="10">
    <nc r="A12" t="inlineStr">
      <is>
        <t>Lindsborg 2</t>
      </is>
    </nc>
  </rcc>
  <rcc rId="92629" sId="10">
    <nc r="B12" t="inlineStr">
      <is>
        <t>Whitewater</t>
      </is>
    </nc>
  </rcc>
  <rcc rId="92630" sId="10">
    <nc r="C12" t="inlineStr">
      <is>
        <t>KE/Lyons</t>
      </is>
    </nc>
  </rcc>
  <rcc rId="92631" sId="10">
    <nc r="D12" t="inlineStr">
      <is>
        <t>Corn</t>
      </is>
    </nc>
  </rcc>
  <rcc rId="92632" sId="10" numFmtId="4">
    <nc r="E12">
      <v>7028</v>
    </nc>
  </rcc>
  <rcc rId="92633" sId="10">
    <nc r="F12">
      <v>686</v>
    </nc>
  </rcc>
  <rcc rId="92634" sId="10" numFmtId="11">
    <nc r="G12">
      <v>0.23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35" sId="10">
    <oc r="B6" t="inlineStr">
      <is>
        <t>Peabody</t>
      </is>
    </oc>
    <nc r="B6" t="inlineStr">
      <is>
        <t>Newton</t>
      </is>
    </nc>
  </rcc>
  <rcc rId="92636" sId="10">
    <oc r="C6" t="inlineStr">
      <is>
        <t>Walton Bunker</t>
      </is>
    </oc>
    <nc r="C6" t="inlineStr">
      <is>
        <t>KE/Lyons</t>
      </is>
    </nc>
  </rcc>
  <rcc rId="92637" sId="10">
    <oc r="D6" t="inlineStr">
      <is>
        <t>Wheat</t>
      </is>
    </oc>
    <nc r="D6" t="inlineStr">
      <is>
        <t>Corn</t>
      </is>
    </nc>
  </rcc>
  <rcc rId="92638" sId="10" numFmtId="4">
    <oc r="E6" t="inlineStr">
      <is>
        <t>Transfer</t>
      </is>
    </oc>
    <nc r="E6">
      <v>7028</v>
    </nc>
  </rcc>
  <rcc rId="92639" sId="10">
    <nc r="F6">
      <v>686</v>
    </nc>
  </rcc>
  <rcc rId="92640" sId="10" numFmtId="11">
    <oc r="G6">
      <v>0.08</v>
    </oc>
    <nc r="G6">
      <v>0.2</v>
    </nc>
  </rcc>
  <rrc rId="92641" sId="10" ref="A7:XFD7" action="insertRow"/>
  <rcc rId="92642" sId="10">
    <nc r="A7" t="inlineStr">
      <is>
        <t>Walton 1</t>
      </is>
    </nc>
  </rcc>
  <rcc rId="92643" sId="10">
    <nc r="B7" t="inlineStr">
      <is>
        <t>Lorraine</t>
      </is>
    </nc>
  </rcc>
  <rcc rId="92644" sId="10">
    <nc r="C7" t="inlineStr">
      <is>
        <t>Ardent Newton</t>
      </is>
    </nc>
  </rcc>
  <rcc rId="92645" sId="10">
    <nc r="D7" t="inlineStr">
      <is>
        <t>Wheat</t>
      </is>
    </nc>
  </rcc>
  <rcc rId="92646" sId="10" numFmtId="4">
    <nc r="E7">
      <v>7266</v>
    </nc>
  </rcc>
  <rcc rId="92647" sId="10">
    <nc r="F7" t="inlineStr">
      <is>
        <t>same</t>
      </is>
    </nc>
  </rcc>
  <rcc rId="92648" sId="10" numFmtId="11">
    <nc r="G7">
      <v>0.2</v>
    </nc>
  </rcc>
  <rrc rId="92649" sId="10" ref="A9:XFD9" action="insertRow"/>
  <rcc rId="92650" sId="10">
    <nc r="A9" t="inlineStr">
      <is>
        <t>Walton 2</t>
      </is>
    </nc>
  </rcc>
  <rrc rId="92651" sId="10" ref="A11:XFD11" action="insertRow"/>
  <rcc rId="92652" sId="10">
    <nc r="A11" t="inlineStr">
      <is>
        <t>Walton 3</t>
      </is>
    </nc>
  </rcc>
  <rcc rId="92653" sId="10">
    <oc r="B8" t="inlineStr">
      <is>
        <t>Peabody</t>
      </is>
    </oc>
    <nc r="B8" t="inlineStr">
      <is>
        <t>Newton</t>
      </is>
    </nc>
  </rcc>
  <rcc rId="92654" sId="10">
    <oc r="C8" t="inlineStr">
      <is>
        <t>Walton Bunker</t>
      </is>
    </oc>
    <nc r="C8" t="inlineStr">
      <is>
        <t>KE/Lyons</t>
      </is>
    </nc>
  </rcc>
  <rcc rId="92655" sId="10">
    <oc r="D8" t="inlineStr">
      <is>
        <t>Wheat</t>
      </is>
    </oc>
    <nc r="D8" t="inlineStr">
      <is>
        <t>Corn</t>
      </is>
    </nc>
  </rcc>
  <rcc rId="92656" sId="10" numFmtId="4">
    <oc r="E8" t="inlineStr">
      <is>
        <t>Transfer</t>
      </is>
    </oc>
    <nc r="E8">
      <v>7028</v>
    </nc>
  </rcc>
  <rcc rId="92657" sId="10">
    <nc r="F8">
      <v>686</v>
    </nc>
  </rcc>
  <rcc rId="92658" sId="10" numFmtId="11">
    <oc r="G8">
      <v>0.08</v>
    </oc>
    <nc r="G8">
      <v>0.2</v>
    </nc>
  </rcc>
  <rcc rId="92659" sId="10">
    <nc r="B9" t="inlineStr">
      <is>
        <t>Lorraine</t>
      </is>
    </nc>
  </rcc>
  <rcc rId="92660" sId="10">
    <nc r="C9" t="inlineStr">
      <is>
        <t>Ardent Newton</t>
      </is>
    </nc>
  </rcc>
  <rcc rId="92661" sId="10">
    <nc r="D9" t="inlineStr">
      <is>
        <t>Wheat</t>
      </is>
    </nc>
  </rcc>
  <rcc rId="92662" sId="10" numFmtId="4">
    <nc r="E9">
      <v>7266</v>
    </nc>
  </rcc>
  <rcc rId="92663" sId="10">
    <nc r="F9" t="inlineStr">
      <is>
        <t>same</t>
      </is>
    </nc>
  </rcc>
  <rcc rId="92664" sId="10" numFmtId="11">
    <nc r="G9">
      <v>0.2</v>
    </nc>
  </rcc>
  <rcc rId="92665" sId="10">
    <oc r="B10" t="inlineStr">
      <is>
        <t>Peabody</t>
      </is>
    </oc>
    <nc r="B10" t="inlineStr">
      <is>
        <t>Newton</t>
      </is>
    </nc>
  </rcc>
  <rcc rId="92666" sId="10">
    <oc r="C10" t="inlineStr">
      <is>
        <t>Walton Bunker</t>
      </is>
    </oc>
    <nc r="C10" t="inlineStr">
      <is>
        <t>KE/Lyons</t>
      </is>
    </nc>
  </rcc>
  <rcc rId="92667" sId="10">
    <oc r="D10" t="inlineStr">
      <is>
        <t>Wheat</t>
      </is>
    </oc>
    <nc r="D10" t="inlineStr">
      <is>
        <t>Corn</t>
      </is>
    </nc>
  </rcc>
  <rcc rId="92668" sId="10" numFmtId="4">
    <oc r="E10" t="inlineStr">
      <is>
        <t>Transfer</t>
      </is>
    </oc>
    <nc r="E10">
      <v>7028</v>
    </nc>
  </rcc>
  <rcc rId="92669" sId="10">
    <nc r="F10">
      <v>686</v>
    </nc>
  </rcc>
  <rcc rId="92670" sId="10" numFmtId="11">
    <oc r="G10">
      <v>0.08</v>
    </oc>
    <nc r="G10">
      <v>0.2</v>
    </nc>
  </rcc>
  <rcc rId="92671" sId="10">
    <nc r="B11" t="inlineStr">
      <is>
        <t>Lorraine</t>
      </is>
    </nc>
  </rcc>
  <rcc rId="92672" sId="10">
    <nc r="C11" t="inlineStr">
      <is>
        <t>Ardent Newton</t>
      </is>
    </nc>
  </rcc>
  <rcc rId="92673" sId="10">
    <nc r="D11" t="inlineStr">
      <is>
        <t>Wheat</t>
      </is>
    </nc>
  </rcc>
  <rcc rId="92674" sId="10" numFmtId="4">
    <nc r="E11">
      <v>7266</v>
    </nc>
  </rcc>
  <rcc rId="92675" sId="10">
    <nc r="F11" t="inlineStr">
      <is>
        <t>same</t>
      </is>
    </nc>
  </rcc>
  <rcc rId="92676" sId="10" numFmtId="11">
    <nc r="G11">
      <v>0.2</v>
    </nc>
  </rcc>
  <rcc rId="92677" sId="10">
    <oc r="C3" t="inlineStr">
      <is>
        <t>Canton bunker</t>
      </is>
    </oc>
    <nc r="C3" t="inlineStr">
      <is>
        <t>Bunge Emp.</t>
      </is>
    </nc>
  </rcc>
  <rcc rId="92678" sId="10">
    <oc r="D3" t="inlineStr">
      <is>
        <t>Wheat</t>
      </is>
    </oc>
    <nc r="D3" t="inlineStr">
      <is>
        <t>beans</t>
      </is>
    </nc>
  </rcc>
  <rcc rId="92679" sId="10" numFmtId="4">
    <oc r="E3" t="inlineStr">
      <is>
        <t>trans</t>
      </is>
    </oc>
    <nc r="E3">
      <v>2092</v>
    </nc>
  </rcc>
  <rcc rId="92680" sId="10">
    <oc r="C4" t="inlineStr">
      <is>
        <t>Canton bunker</t>
      </is>
    </oc>
    <nc r="C4" t="inlineStr">
      <is>
        <t>Bunge Emp.</t>
      </is>
    </nc>
  </rcc>
  <rcc rId="92681" sId="10">
    <oc r="D4" t="inlineStr">
      <is>
        <t>Wheat</t>
      </is>
    </oc>
    <nc r="D4" t="inlineStr">
      <is>
        <t>beans</t>
      </is>
    </nc>
  </rcc>
  <rcc rId="92682" sId="10" odxf="1" dxf="1" numFmtId="4">
    <oc r="E4" t="inlineStr">
      <is>
        <t>trans</t>
      </is>
    </oc>
    <nc r="E4">
      <v>2092</v>
    </nc>
    <odxf>
      <font>
        <color auto="1"/>
      </font>
      <numFmt numFmtId="2" formatCode="0.00"/>
    </odxf>
    <ndxf>
      <font>
        <sz val="11"/>
        <color theme="1"/>
        <name val="Calibri"/>
        <family val="2"/>
        <scheme val="minor"/>
      </font>
      <numFmt numFmtId="1" formatCode="0"/>
    </ndxf>
  </rcc>
  <rcc rId="92683" sId="10" numFmtId="11">
    <oc r="G3">
      <v>0.09</v>
    </oc>
    <nc r="G3">
      <v>0.38</v>
    </nc>
  </rcc>
  <rcc rId="92684" sId="10" numFmtId="11">
    <oc r="G4">
      <v>0.09</v>
    </oc>
    <nc r="G4">
      <v>0.38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85" sId="1" numFmtId="4">
    <oc r="J132">
      <v>2484</v>
    </oc>
    <nc r="J132">
      <v>1490</v>
    </nc>
  </rcc>
  <rcc rId="92686" sId="1" numFmtId="4">
    <oc r="J128">
      <v>17145</v>
    </oc>
    <nc r="J128">
      <v>16125</v>
    </nc>
  </rcc>
  <rcc rId="92687" sId="1" numFmtId="4">
    <oc r="J64">
      <v>1755</v>
    </oc>
    <nc r="J64">
      <v>853</v>
    </nc>
  </rcc>
  <rcc rId="92688" sId="1" numFmtId="4">
    <oc r="J96">
      <v>7438</v>
    </oc>
    <nc r="J96">
      <v>6484</v>
    </nc>
  </rcc>
  <rcc rId="92689" sId="1" numFmtId="4">
    <oc r="J88">
      <v>50038</v>
    </oc>
    <nc r="J88">
      <v>49196</v>
    </nc>
  </rcc>
  <rcc rId="92690" sId="1" numFmtId="4">
    <oc r="J89">
      <v>41561</v>
    </oc>
    <nc r="J89">
      <v>38697</v>
    </nc>
  </rcc>
  <rcc rId="92691" sId="1" numFmtId="4">
    <oc r="J137">
      <v>12320</v>
    </oc>
    <nc r="J137">
      <v>10610</v>
    </nc>
  </rcc>
  <rcc rId="92692" sId="1" numFmtId="4">
    <oc r="J139">
      <v>32000</v>
    </oc>
    <nc r="J139">
      <v>32172</v>
    </nc>
  </rcc>
  <rcc rId="92693" sId="1" numFmtId="4">
    <oc r="J14">
      <v>124486</v>
    </oc>
    <nc r="J14">
      <v>118865</v>
    </nc>
  </rcc>
  <rcc rId="92694" sId="1" numFmtId="4">
    <oc r="J67">
      <v>3199</v>
    </oc>
    <nc r="J67">
      <v>2285</v>
    </nc>
  </rcc>
  <rcc rId="92695" sId="1" numFmtId="4">
    <oc r="J74">
      <v>2655</v>
    </oc>
    <nc r="J74">
      <v>1777</v>
    </nc>
  </rcc>
  <rcc rId="92696" sId="1" numFmtId="4">
    <oc r="J35">
      <v>34795</v>
    </oc>
    <nc r="J35">
      <v>28322</v>
    </nc>
  </rcc>
  <rcc rId="92697" sId="1" numFmtId="4">
    <oc r="J52">
      <v>8267</v>
    </oc>
    <nc r="J52">
      <v>6531</v>
    </nc>
  </rcc>
  <rcc rId="92698" sId="1" numFmtId="4">
    <oc r="J187">
      <v>31795</v>
    </oc>
    <nc r="J187">
      <v>30894</v>
    </nc>
  </rcc>
  <rcc rId="92699" sId="1">
    <oc r="G81" t="inlineStr">
      <is>
        <t>DS Jenkins</t>
      </is>
    </oc>
    <nc r="G81" t="inlineStr">
      <is>
        <t>DS Jenkins- SBD</t>
      </is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700" sId="1" ref="A13:XFD13" action="deleteRow">
    <rfmt sheetId="1" xfDxf="1" sqref="A13:XFD13" start="0" length="0"/>
    <rfmt sheetId="1" sqref="A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01" sId="1" numFmtId="4">
    <oc r="J87">
      <v>49196</v>
    </oc>
    <nc r="J87">
      <v>48308</v>
    </nc>
  </rcc>
  <rrc rId="92702" sId="1" ref="A80:XFD80" action="insertRow"/>
  <rcc rId="92703" sId="1" numFmtId="4">
    <oc r="L63">
      <v>157844.01</v>
    </oc>
    <nc r="L63">
      <v>157922.01</v>
    </nc>
  </rcc>
  <rcc rId="92704" sId="1" numFmtId="4">
    <oc r="L64">
      <v>157844.01</v>
    </oc>
    <nc r="L64">
      <v>157922.01</v>
    </nc>
  </rcc>
  <rrc rId="92705" sId="1" ref="A73:XFD73" action="insertRow"/>
  <rrc rId="92706" sId="1" ref="A73:XFD73" action="insertRow"/>
  <rrc rId="92707" sId="1" ref="A73:XFD73" action="insertRow"/>
  <rcc rId="92708" sId="1">
    <nc r="A73">
      <v>11</v>
    </nc>
  </rcc>
  <rcc rId="92709" sId="1">
    <nc r="B73">
      <v>107</v>
    </nc>
  </rcc>
  <rcc rId="92710" sId="1">
    <nc r="C73" t="inlineStr">
      <is>
        <t>Cargill Kansas City</t>
      </is>
    </nc>
  </rcc>
  <rcc rId="92711" sId="1">
    <nc r="D73">
      <v>14</v>
    </nc>
  </rcc>
  <rcc rId="92712" sId="1">
    <nc r="E73" t="inlineStr">
      <is>
        <t>Onaga</t>
      </is>
    </nc>
  </rcc>
  <rcc rId="92713" sId="1">
    <nc r="F73">
      <v>295</v>
    </nc>
  </rcc>
  <rcc rId="92714" sId="1">
    <nc r="G73" t="inlineStr">
      <is>
        <t>LHT</t>
      </is>
    </nc>
  </rcc>
  <rcc rId="92715" sId="1">
    <nc r="H73">
      <v>1</v>
    </nc>
  </rcc>
  <rcc rId="92716" sId="1">
    <nc r="I73">
      <v>7</v>
    </nc>
  </rcc>
  <rcc rId="92717" sId="1">
    <nc r="K73" t="inlineStr">
      <is>
        <t>Beans/03</t>
      </is>
    </nc>
  </rcc>
  <rcc rId="92718" sId="1" numFmtId="4">
    <nc r="M73">
      <v>0.46</v>
    </nc>
  </rcc>
  <rcc rId="92719" sId="1">
    <nc r="O73" t="inlineStr">
      <is>
        <t>End of Sep</t>
      </is>
    </nc>
  </rcc>
  <rcc rId="92720" sId="1">
    <nc r="A74">
      <v>11</v>
    </nc>
  </rcc>
  <rcc rId="92721" sId="1">
    <nc r="B74">
      <v>107</v>
    </nc>
  </rcc>
  <rcc rId="92722" sId="1">
    <nc r="C74" t="inlineStr">
      <is>
        <t>Cargill Kansas City</t>
      </is>
    </nc>
  </rcc>
  <rcc rId="92723" sId="1">
    <nc r="D74">
      <v>14</v>
    </nc>
  </rcc>
  <rcc rId="92724" sId="1">
    <nc r="E74" t="inlineStr">
      <is>
        <t>Onaga</t>
      </is>
    </nc>
  </rcc>
  <rcc rId="92725" sId="1">
    <nc r="F74">
      <v>295</v>
    </nc>
  </rcc>
  <rcc rId="92726" sId="1">
    <nc r="G74" t="inlineStr">
      <is>
        <t>Smart</t>
      </is>
    </nc>
  </rcc>
  <rcc rId="92727" sId="1">
    <nc r="H74">
      <v>1</v>
    </nc>
  </rcc>
  <rcc rId="92728" sId="1">
    <nc r="I74">
      <v>1</v>
    </nc>
  </rcc>
  <rcc rId="92729" sId="1">
    <nc r="K74" t="inlineStr">
      <is>
        <t>Beans/03</t>
      </is>
    </nc>
  </rcc>
  <rcc rId="92730" sId="1" numFmtId="4">
    <nc r="M74">
      <v>0.35</v>
    </nc>
  </rcc>
  <rcc rId="92731" sId="1">
    <nc r="O74" t="inlineStr">
      <is>
        <t>End of Sep</t>
      </is>
    </nc>
  </rcc>
  <rcc rId="92732" sId="1">
    <nc r="A75">
      <v>11</v>
    </nc>
  </rcc>
  <rcc rId="92733" sId="1">
    <nc r="B75">
      <v>107</v>
    </nc>
  </rcc>
  <rcc rId="92734" sId="1">
    <nc r="C75" t="inlineStr">
      <is>
        <t>Cargill Kansas City</t>
      </is>
    </nc>
  </rcc>
  <rcc rId="92735" sId="1">
    <nc r="D75">
      <v>14</v>
    </nc>
  </rcc>
  <rcc rId="92736" sId="1">
    <nc r="E75" t="inlineStr">
      <is>
        <t>Onaga</t>
      </is>
    </nc>
  </rcc>
  <rcc rId="92737" sId="1">
    <nc r="F75">
      <v>295</v>
    </nc>
  </rcc>
  <rcc rId="92738" sId="1">
    <nc r="G75" t="inlineStr">
      <is>
        <t>Coldwater</t>
      </is>
    </nc>
  </rcc>
  <rcc rId="92739" sId="1">
    <nc r="K75" t="inlineStr">
      <is>
        <t>Beans/03</t>
      </is>
    </nc>
  </rcc>
  <rcc rId="92740" sId="1" numFmtId="4">
    <nc r="M75">
      <v>0.42</v>
    </nc>
  </rcc>
  <rcc rId="92741" sId="1">
    <nc r="O75" t="inlineStr">
      <is>
        <t>End of Sep</t>
      </is>
    </nc>
  </rcc>
  <rcc rId="92742" sId="1" numFmtId="4">
    <nc r="L75">
      <v>157922.01999999999</v>
    </nc>
  </rcc>
  <rcc rId="92743" sId="1" numFmtId="4">
    <nc r="L74">
      <v>157922.01999999999</v>
    </nc>
  </rcc>
  <rcc rId="92744" sId="1" numFmtId="4">
    <nc r="L73">
      <v>157922.01999999999</v>
    </nc>
  </rcc>
  <rcc rId="92745" sId="1" numFmtId="4">
    <oc r="L65">
      <v>157844.01</v>
    </oc>
    <nc r="L65">
      <v>157922.01</v>
    </nc>
  </rcc>
  <rcc rId="92746" sId="1" numFmtId="4">
    <oc r="L66">
      <v>157844.01999999999</v>
    </oc>
    <nc r="L66">
      <v>157922.01</v>
    </nc>
  </rcc>
  <rcc rId="92747" sId="1" numFmtId="4">
    <oc r="L67">
      <v>157844.01999999999</v>
    </oc>
    <nc r="L67">
      <v>157922.01</v>
    </nc>
  </rcc>
  <rcc rId="92748" sId="1" numFmtId="4">
    <oc r="L68">
      <v>157844.01999999999</v>
    </oc>
    <nc r="L68">
      <v>157922.01</v>
    </nc>
  </rcc>
  <rcc rId="92749" sId="1" numFmtId="4">
    <oc r="L69">
      <v>157844.01999999999</v>
    </oc>
    <nc r="L69">
      <v>157922.01</v>
    </nc>
  </rcc>
  <rcc rId="92750" sId="1" numFmtId="4">
    <oc r="L70">
      <v>157844.01999999999</v>
    </oc>
    <nc r="L70">
      <v>157922.01</v>
    </nc>
  </rcc>
  <rcc rId="92751" sId="1" numFmtId="4">
    <oc r="L71">
      <v>157844.01999999999</v>
    </oc>
    <nc r="L71">
      <v>157922.01</v>
    </nc>
  </rcc>
  <rcc rId="92752" sId="1" numFmtId="4">
    <oc r="L72">
      <v>157844.01999999999</v>
    </oc>
    <nc r="L72">
      <v>157922.01</v>
    </nc>
  </rcc>
  <rrc rId="92753" sId="1" ref="A63:XFD63" action="deleteRow">
    <rfmt sheetId="1" xfDxf="1" sqref="A63:XFD63" start="0" length="0"/>
    <rcc rId="0" sId="1" dxf="1">
      <nc r="A6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3" t="inlineStr">
        <is>
          <t>LHT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3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>
        <v>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63">
        <v>853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157922.01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0.46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754" sId="1" ref="A63:XFD63" action="deleteRow">
    <rfmt sheetId="1" xfDxf="1" sqref="A63:XFD63" start="0" length="0"/>
    <rcc rId="0" sId="1" dxf="1">
      <nc r="A6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3" t="inlineStr">
        <is>
          <t>Smart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3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6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157922.01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0.35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755" sId="1" ref="A63:XFD63" action="deleteRow">
    <rfmt sheetId="1" xfDxf="1" sqref="A63:XFD63" start="0" length="0"/>
    <rcc rId="0" sId="1" dxf="1">
      <nc r="A6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3" t="inlineStr">
        <is>
          <t>Coldwater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3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157922.01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0.42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2756" sId="1" numFmtId="4">
    <oc r="L75">
      <v>157844.04</v>
    </oc>
    <nc r="L75">
      <v>157922.03</v>
    </nc>
  </rcc>
  <rcc rId="92757" sId="1" numFmtId="4">
    <oc r="L73">
      <v>157844.04</v>
    </oc>
    <nc r="L73">
      <v>157922.03</v>
    </nc>
  </rcc>
  <rcc rId="92758" sId="1" numFmtId="4">
    <oc r="L74">
      <v>157844.04</v>
    </oc>
    <nc r="L74">
      <v>157922.03</v>
    </nc>
  </rcc>
  <rcc rId="92759" sId="1" numFmtId="4">
    <oc r="J63">
      <v>2285</v>
    </oc>
    <nc r="J63">
      <v>128322</v>
    </nc>
  </rcc>
  <rcc rId="92760" sId="1" numFmtId="4">
    <nc r="J70">
      <v>22783</v>
    </nc>
  </rcc>
  <rcc rId="92761" sId="1" numFmtId="4">
    <oc r="J73">
      <v>1777</v>
    </oc>
    <nc r="J73">
      <v>4072</v>
    </nc>
  </rcc>
  <rrc rId="92762" sId="1" ref="A76:XFD76" action="deleteRow">
    <rfmt sheetId="1" xfDxf="1" sqref="A76:XFD76" start="0" length="0"/>
    <rfmt sheetId="1" sqref="A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63" sId="1" ref="A76:XFD76" action="deleteRow">
    <rfmt sheetId="1" xfDxf="1" sqref="A76:XFD76" start="0" length="0"/>
    <rcc rId="0" sId="1" dxf="1">
      <nc r="A7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6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6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6" t="inlineStr">
        <is>
          <t>Unallocated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6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6">
        <v>10000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6">
        <v>157922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6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764" sId="1" ref="A76:XFD76" action="deleteRow">
    <rfmt sheetId="1" xfDxf="1" sqref="A76:XFD76" start="0" length="0"/>
    <rcc rId="0" sId="1" dxf="1">
      <nc r="A7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6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6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6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6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6">
        <v>140000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6">
        <v>157922.01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6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765" sId="1" ref="A76:XFD76" action="deleteRow">
    <rfmt sheetId="1" xfDxf="1" sqref="A76:XFD76" start="0" length="0"/>
    <rcc rId="0" sId="1" dxf="1">
      <nc r="A7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6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6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6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6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6">
        <v>30000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6">
        <v>157922.01999999999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6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766" sId="1" ref="A76:XFD76" action="deleteRow">
    <rfmt sheetId="1" xfDxf="1" sqref="A76:XFD76" start="0" length="0"/>
    <rfmt sheetId="1" sqref="A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67" sId="1" ref="A76:XFD76" action="deleteRow">
    <rfmt sheetId="1" xfDxf="1" sqref="A76:XFD76" start="0" length="0"/>
    <rcc rId="0" sId="1" dxf="1">
      <nc r="A7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6">
        <v>107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6" t="inlineStr">
        <is>
          <t>Cargill Kansas City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6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6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6" t="inlineStr">
        <is>
          <t>DS Jenkins- SBD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7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6">
        <v>70000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6">
        <v>1579221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6" t="inlineStr">
        <is>
          <t>End of Sep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4" start="0" length="0">
    <dxf/>
  </rfmt>
  <rfmt sheetId="4" sqref="B14" start="0" length="0">
    <dxf>
      <border outline="0">
        <left style="thin">
          <color indexed="64"/>
        </left>
      </border>
    </dxf>
  </rfmt>
  <rfmt sheetId="4" sqref="D14" start="0" length="0">
    <dxf>
      <border outline="0">
        <bottom/>
      </border>
    </dxf>
  </rfmt>
  <rfmt sheetId="4" sqref="E14" start="0" length="0">
    <dxf>
      <font>
        <sz val="11"/>
        <color theme="1"/>
        <name val="Calibri"/>
        <scheme val="minor"/>
      </font>
    </dxf>
  </rfmt>
  <rfmt sheetId="4" sqref="G14" start="0" length="0">
    <dxf>
      <font>
        <u val="none"/>
        <color auto="1"/>
      </font>
      <alignment horizontal="center" vertical="top" readingOrder="0"/>
      <border outline="0">
        <top/>
      </border>
    </dxf>
  </rfmt>
  <rfmt sheetId="4" sqref="H14" start="0" length="0">
    <dxf>
      <alignment horizontal="center" vertical="top" readingOrder="0"/>
    </dxf>
  </rfmt>
  <rfmt sheetId="4" sqref="K14" start="0" length="0">
    <dxf>
      <numFmt numFmtId="2" formatCode="0.00"/>
      <alignment wrapText="0" readingOrder="0"/>
    </dxf>
  </rfmt>
  <rfmt sheetId="4" sqref="L14" start="0" length="0">
    <dxf>
      <numFmt numFmtId="2" formatCode="0.00"/>
    </dxf>
  </rfmt>
  <rfmt sheetId="4" sqref="A16" start="0" length="0">
    <dxf>
      <alignment wrapText="0" readingOrder="0"/>
      <border outline="0">
        <left style="thin">
          <color indexed="64"/>
        </left>
      </border>
    </dxf>
  </rfmt>
  <rfmt sheetId="4" sqref="F16" start="0" length="0">
    <dxf>
      <font>
        <sz val="11"/>
        <color auto="1"/>
        <name val="Calibri"/>
        <scheme val="minor"/>
      </font>
    </dxf>
  </rfmt>
  <rfmt sheetId="4" sqref="G16" start="0" length="0">
    <dxf>
      <font>
        <sz val="11"/>
        <color auto="1"/>
        <name val="Calibri"/>
        <scheme val="minor"/>
      </font>
    </dxf>
  </rfmt>
  <rfmt sheetId="4" sqref="H16" start="0" length="0">
    <dxf/>
  </rfmt>
  <rfmt sheetId="4" sqref="I16" start="0" length="0">
    <dxf>
      <font>
        <sz val="11"/>
        <color auto="1"/>
        <name val="Calibri"/>
        <scheme val="minor"/>
      </font>
    </dxf>
  </rfmt>
  <rfmt sheetId="4" sqref="J16" start="0" length="0">
    <dxf>
      <font>
        <sz val="11"/>
        <color auto="1"/>
        <name val="Calibri"/>
        <scheme val="minor"/>
      </font>
    </dxf>
  </rfmt>
  <rfmt sheetId="4" sqref="K16" start="0" length="0">
    <dxf>
      <font>
        <sz val="11"/>
        <color auto="1"/>
        <name val="Calibri"/>
        <scheme val="minor"/>
      </font>
    </dxf>
  </rfmt>
  <rfmt sheetId="4" sqref="L16" start="0" length="0">
    <dxf>
      <font>
        <sz val="11"/>
        <color auto="1"/>
        <name val="Calibri"/>
        <scheme val="minor"/>
      </font>
    </dxf>
  </rfmt>
  <rfmt sheetId="4" sqref="A17" start="0" length="0">
    <dxf>
      <alignment wrapText="0" readingOrder="0"/>
      <border outline="0">
        <left style="thin">
          <color indexed="64"/>
        </left>
      </border>
    </dxf>
  </rfmt>
  <rfmt sheetId="4" sqref="B17" start="0" length="0">
    <dxf>
      <font>
        <sz val="11"/>
        <color auto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7" start="0" length="0">
    <dxf>
      <font>
        <sz val="11"/>
        <color auto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17" start="0" length="0">
    <dxf>
      <font>
        <sz val="11"/>
        <color auto="1"/>
        <name val="Calibri"/>
        <scheme val="minor"/>
      </font>
      <alignment wrapText="0" readingOrder="0"/>
      <border outline="0">
        <bottom/>
      </border>
    </dxf>
  </rfmt>
  <rfmt sheetId="4" sqref="E17" start="0" length="0">
    <dxf>
      <alignment wrapText="0" readingOrder="0"/>
    </dxf>
  </rfmt>
  <rfmt sheetId="4" sqref="F17" start="0" length="0">
    <dxf>
      <font>
        <sz val="11"/>
        <color auto="1"/>
        <name val="Calibri"/>
        <scheme val="minor"/>
      </font>
      <alignment wrapText="0" readingOrder="0"/>
    </dxf>
  </rfmt>
  <rfmt sheetId="4" sqref="G17" start="0" length="0">
    <dxf>
      <font>
        <sz val="11"/>
        <color auto="1"/>
        <name val="Calibri"/>
        <scheme val="minor"/>
      </font>
      <alignment wrapText="0" readingOrder="0"/>
      <border outline="0">
        <top/>
      </border>
    </dxf>
  </rfmt>
  <rfmt sheetId="4" sqref="H17" start="0" length="0">
    <dxf>
      <alignment wrapText="0" readingOrder="0"/>
    </dxf>
  </rfmt>
  <rfmt sheetId="4" sqref="I17" start="0" length="0">
    <dxf>
      <font>
        <sz val="11"/>
        <color auto="1"/>
        <name val="Calibri"/>
        <scheme val="minor"/>
      </font>
      <alignment wrapText="0" readingOrder="0"/>
    </dxf>
  </rfmt>
  <rfmt sheetId="4" sqref="J17" start="0" length="0">
    <dxf>
      <font>
        <sz val="11"/>
        <color auto="1"/>
        <name val="Calibri"/>
        <scheme val="minor"/>
      </font>
      <alignment wrapText="0" readingOrder="0"/>
    </dxf>
  </rfmt>
  <rfmt sheetId="4" sqref="K17" start="0" length="0">
    <dxf>
      <font>
        <sz val="11"/>
        <color auto="1"/>
        <name val="Calibri"/>
        <scheme val="minor"/>
      </font>
      <numFmt numFmtId="2" formatCode="0.00"/>
      <alignment wrapText="0" readingOrder="0"/>
    </dxf>
  </rfmt>
  <rfmt sheetId="4" sqref="L17" start="0" length="0">
    <dxf>
      <font>
        <sz val="11"/>
        <color auto="1"/>
        <name val="Calibri"/>
        <scheme val="minor"/>
      </font>
      <alignment wrapText="0" readingOrder="0"/>
    </dxf>
  </rfmt>
  <rfmt sheetId="4" sqref="A18" start="0" length="0">
    <dxf>
      <font>
        <sz val="11"/>
        <color theme="1"/>
        <name val="Calibri"/>
        <scheme val="minor"/>
      </font>
      <border outline="0">
        <left style="thin">
          <color indexed="64"/>
        </left>
      </border>
    </dxf>
  </rfmt>
  <rfmt sheetId="4" sqref="B18" start="0" length="0">
    <dxf>
      <font>
        <sz val="12"/>
        <color auto="1"/>
      </font>
    </dxf>
  </rfmt>
  <rfmt sheetId="4" sqref="C18" start="0" length="0">
    <dxf>
      <font>
        <sz val="12"/>
        <color auto="1"/>
      </font>
    </dxf>
  </rfmt>
  <rfmt sheetId="4" sqref="D18" start="0" length="0">
    <dxf>
      <font>
        <sz val="12"/>
        <color auto="1"/>
      </font>
      <border outline="0">
        <right/>
        <bottom/>
      </border>
    </dxf>
  </rfmt>
  <rfmt sheetId="4" sqref="E18" start="0" length="0">
    <dxf>
      <font>
        <sz val="11"/>
        <color theme="1"/>
        <name val="Calibri"/>
        <scheme val="minor"/>
      </font>
    </dxf>
  </rfmt>
  <rfmt sheetId="4" sqref="F18" start="0" length="0">
    <dxf>
      <font>
        <sz val="12"/>
        <color auto="1"/>
      </font>
      <border outline="0">
        <top style="thin">
          <color indexed="64"/>
        </top>
      </border>
    </dxf>
  </rfmt>
  <rfmt sheetId="4" sqref="G18" start="0" length="0">
    <dxf>
      <font>
        <sz val="12"/>
        <color auto="1"/>
      </font>
      <numFmt numFmtId="0" formatCode="General"/>
      <alignment wrapText="0" readingOrder="0"/>
      <border outline="0">
        <top/>
      </border>
    </dxf>
  </rfmt>
  <rfmt sheetId="4" sqref="H18" start="0" length="0">
    <dxf>
      <font>
        <sz val="11"/>
        <color theme="1"/>
        <name val="Calibri"/>
        <scheme val="minor"/>
      </font>
      <numFmt numFmtId="0" formatCode="General"/>
      <alignment wrapText="0" readingOrder="0"/>
    </dxf>
  </rfmt>
  <rfmt sheetId="4" sqref="I18" start="0" length="0">
    <dxf>
      <font>
        <sz val="12"/>
        <color auto="1"/>
      </font>
      <alignment wrapText="0" readingOrder="0"/>
    </dxf>
  </rfmt>
  <rfmt sheetId="4" sqref="J18" start="0" length="0">
    <dxf>
      <font>
        <sz val="12"/>
        <color auto="1"/>
      </font>
      <numFmt numFmtId="3" formatCode="#,##0"/>
    </dxf>
  </rfmt>
  <rfmt sheetId="4" sqref="K18" start="0" length="0">
    <dxf>
      <font>
        <sz val="12"/>
        <color auto="1"/>
      </font>
    </dxf>
  </rfmt>
  <rfmt sheetId="4" sqref="L18" start="0" length="0">
    <dxf>
      <font>
        <sz val="12"/>
        <color auto="1"/>
      </font>
      <numFmt numFmtId="2" formatCode="0.00"/>
    </dxf>
  </rfmt>
  <rfmt sheetId="4" sqref="A19" start="0" length="0">
    <dxf>
      <border outline="0">
        <left style="thin">
          <color indexed="64"/>
        </left>
      </border>
    </dxf>
  </rfmt>
  <rfmt sheetId="4" sqref="B19" start="0" length="0">
    <dxf>
      <font>
        <sz val="11"/>
        <color auto="1"/>
        <name val="Calibri"/>
        <scheme val="minor"/>
      </font>
    </dxf>
  </rfmt>
  <rfmt sheetId="4" sqref="C19" start="0" length="0">
    <dxf>
      <font>
        <sz val="11"/>
        <color auto="1"/>
        <name val="Calibri"/>
        <scheme val="minor"/>
      </font>
    </dxf>
  </rfmt>
  <rfmt sheetId="4" sqref="D19" start="0" length="0">
    <dxf>
      <font>
        <sz val="11"/>
        <color auto="1"/>
        <name val="Calibri"/>
        <scheme val="minor"/>
      </font>
      <border outline="0">
        <right/>
        <bottom/>
      </border>
    </dxf>
  </rfmt>
  <rfmt sheetId="4" sqref="F19" start="0" length="0">
    <dxf>
      <font>
        <sz val="11"/>
        <color auto="1"/>
        <name val="Calibri"/>
        <scheme val="minor"/>
      </font>
    </dxf>
  </rfmt>
  <rfmt sheetId="4" sqref="G19" start="0" length="0">
    <dxf>
      <border outline="0">
        <top/>
      </border>
    </dxf>
  </rfmt>
  <rfmt sheetId="4" sqref="I19" start="0" length="0">
    <dxf>
      <font>
        <sz val="11"/>
        <color auto="1"/>
        <name val="Calibri"/>
        <scheme val="minor"/>
      </font>
    </dxf>
  </rfmt>
  <rfmt sheetId="4" sqref="J19" start="0" length="0">
    <dxf>
      <font>
        <sz val="11"/>
        <color auto="1"/>
        <name val="Calibri"/>
        <scheme val="minor"/>
      </font>
    </dxf>
  </rfmt>
  <rfmt sheetId="4" sqref="K19" start="0" length="0">
    <dxf>
      <font>
        <color auto="1"/>
      </font>
      <numFmt numFmtId="2" formatCode="0.00"/>
      <alignment vertical="top" readingOrder="0"/>
    </dxf>
  </rfmt>
  <rfmt sheetId="4" sqref="L19" start="0" length="0">
    <dxf>
      <font>
        <sz val="11"/>
        <color auto="1"/>
        <name val="Calibri"/>
        <scheme val="minor"/>
      </font>
    </dxf>
  </rfmt>
  <rfmt sheetId="4" sqref="A20" start="0" length="0">
    <dxf>
      <border outline="0">
        <left style="thin">
          <color indexed="64"/>
        </left>
      </border>
    </dxf>
  </rfmt>
  <rfmt sheetId="4" sqref="B20" start="0" length="0">
    <dxf>
      <font>
        <sz val="11"/>
        <color auto="1"/>
        <name val="Calibri"/>
        <scheme val="minor"/>
      </font>
    </dxf>
  </rfmt>
  <rfmt sheetId="4" sqref="C20" start="0" length="0">
    <dxf>
      <font>
        <sz val="11"/>
        <color auto="1"/>
        <name val="Calibri"/>
        <scheme val="minor"/>
      </font>
    </dxf>
  </rfmt>
  <rfmt sheetId="4" sqref="D20" start="0" length="0">
    <dxf>
      <font>
        <sz val="11"/>
        <color auto="1"/>
        <name val="Calibri"/>
        <scheme val="minor"/>
      </font>
      <border outline="0">
        <right/>
        <bottom/>
      </border>
    </dxf>
  </rfmt>
  <rfmt sheetId="4" sqref="E20" start="0" length="0">
    <dxf/>
  </rfmt>
  <rfmt sheetId="4" sqref="F20" start="0" length="0">
    <dxf>
      <font>
        <sz val="11"/>
        <color auto="1"/>
        <name val="Calibri"/>
        <scheme val="minor"/>
      </font>
    </dxf>
  </rfmt>
  <rfmt sheetId="4" sqref="G20" start="0" length="0">
    <dxf>
      <border outline="0">
        <top/>
      </border>
    </dxf>
  </rfmt>
  <rfmt sheetId="4" sqref="H20" start="0" length="0">
    <dxf/>
  </rfmt>
  <rfmt sheetId="4" sqref="I20" start="0" length="0">
    <dxf>
      <font>
        <sz val="11"/>
        <color auto="1"/>
        <name val="Calibri"/>
        <scheme val="minor"/>
      </font>
    </dxf>
  </rfmt>
  <rfmt sheetId="4" sqref="J20" start="0" length="0">
    <dxf>
      <font>
        <sz val="11"/>
        <color auto="1"/>
        <name val="Calibri"/>
        <scheme val="minor"/>
      </font>
    </dxf>
  </rfmt>
  <rfmt sheetId="4" sqref="K20" start="0" length="0">
    <dxf>
      <font>
        <color auto="1"/>
      </font>
      <numFmt numFmtId="2" formatCode="0.00"/>
      <alignment vertical="top" readingOrder="0"/>
    </dxf>
  </rfmt>
  <rfmt sheetId="4" sqref="L20" start="0" length="0">
    <dxf>
      <font>
        <sz val="11"/>
        <color auto="1"/>
        <name val="Calibri"/>
        <scheme val="minor"/>
      </font>
    </dxf>
  </rfmt>
  <rcc rId="92768" sId="4">
    <oc r="F19" t="inlineStr">
      <is>
        <t xml:space="preserve"> </t>
      </is>
    </oc>
    <nc r="F19"/>
  </rcc>
  <rcc rId="92769" sId="1">
    <oc r="H73">
      <v>1</v>
    </oc>
    <nc r="H73"/>
  </rcc>
  <rcc rId="92770" sId="1">
    <oc r="I73">
      <v>5</v>
    </oc>
    <nc r="I73"/>
  </rcc>
  <rcc rId="92771" sId="1">
    <oc r="H74">
      <v>1</v>
    </oc>
    <nc r="H74"/>
  </rcc>
  <rcc rId="92772" sId="1">
    <oc r="I74">
      <v>1</v>
    </oc>
    <nc r="I74"/>
  </rcc>
  <rcc rId="92773" sId="1">
    <oc r="H75">
      <v>1</v>
    </oc>
    <nc r="H75"/>
  </rcc>
  <rcc rId="92774" sId="1">
    <oc r="I75">
      <v>1</v>
    </oc>
    <nc r="I75"/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775" sId="1" ref="A21:XFD21" action="deleteRow">
    <rfmt sheetId="1" xfDxf="1" sqref="A21:XFD21" start="0" length="0"/>
    <rfmt sheetId="1" sqref="A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1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1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76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77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Jim Danna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78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Svitok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79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0.22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0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Heidel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1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Pitts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2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Manhattan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CS Thomas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3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Alta Vista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Heidel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0.21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4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Smart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2001657985.0599999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5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Talmage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192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Karl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2001657985.0799999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786" sId="1" ref="A21:XFD21" action="deleteRow">
    <rfmt sheetId="1" xfDxf="1" sqref="A21:XFD21" start="0" length="0"/>
    <rcc rId="0" sId="1" dxf="1">
      <nc r="A2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Liberty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634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1" t="inlineStr">
        <is>
          <t>RC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1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2001657985.1600001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787" sId="1" ref="A13:XFD13" action="insertRow"/>
  <rcc rId="92788" sId="1" numFmtId="4">
    <oc r="J83">
      <v>9565</v>
    </oc>
    <nc r="J83">
      <v>4556</v>
    </nc>
  </rcc>
  <rcc rId="92789" sId="1" numFmtId="4">
    <oc r="J89">
      <v>85260</v>
    </oc>
    <nc r="J89">
      <v>83394</v>
    </nc>
  </rcc>
  <rcc rId="92790" sId="1">
    <oc r="I95">
      <v>1</v>
    </oc>
    <nc r="I95"/>
  </rcc>
  <rcc rId="92791" sId="1" numFmtId="4">
    <oc r="J122">
      <v>32172</v>
    </oc>
    <nc r="J122">
      <v>28361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:F27" start="0" length="2147483647">
    <dxf>
      <font>
        <color auto="1"/>
      </font>
    </dxf>
  </rfmt>
  <rfmt sheetId="3" sqref="F17">
    <dxf>
      <fill>
        <patternFill patternType="solid">
          <bgColor rgb="FFFFFF00"/>
        </patternFill>
      </fill>
    </dxf>
  </rfmt>
  <rfmt sheetId="3" sqref="F6">
    <dxf>
      <fill>
        <patternFill patternType="solid">
          <bgColor rgb="FFFFFF00"/>
        </patternFill>
      </fill>
    </dxf>
  </rfmt>
  <rfmt sheetId="3" sqref="F15:F16">
    <dxf>
      <fill>
        <patternFill patternType="solid">
          <bgColor rgb="FFFFFF00"/>
        </patternFill>
      </fill>
    </dxf>
  </rfmt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6E4C668-F021-4E57-94F8-C58BC68DEBE8}" action="delete"/>
  <rdn rId="0" localSheetId="1" customView="1" name="Z_A6E4C668_F021_4E57_94F8_C58BC68DEBE8_.wvu.FilterData" hidden="1" oldHidden="1">
    <formula>TMACNTRTSHIPR!$G$1:$G$189</formula>
    <oldFormula>TMACNTRTSHIPR!$G$1:$G$189</oldFormula>
  </rdn>
  <rdn rId="0" localSheetId="2" customView="1" name="Z_A6E4C668_F021_4E57_94F8_C58BC68DEBE8_.wvu.FilterData" hidden="1" oldHidden="1">
    <formula>'transfers storage'!$F$2:$F$36</formula>
    <oldFormula>'transfers storage'!$F$2:$F$36</oldFormula>
  </rdn>
  <rdn rId="0" localSheetId="3" customView="1" name="Z_A6E4C668_F021_4E57_94F8_C58BC68DEBE8_.wvu.FilterData" hidden="1" oldHidden="1">
    <formula>'Yoder 2018 fill'!$F$2:$F$38</formula>
    <oldFormula>'Yoder 2018 fill'!$F$2:$F$38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56" sId="1" numFmtId="4">
    <oc r="J74">
      <v>105000</v>
    </oc>
    <nc r="J74">
      <v>98379</v>
    </nc>
  </rcc>
  <rcc rId="94157" sId="1" numFmtId="4">
    <oc r="J46">
      <v>97353</v>
    </oc>
    <nc r="J46">
      <v>95444</v>
    </nc>
  </rcc>
  <rcc rId="94158" sId="1" numFmtId="4">
    <oc r="J58">
      <v>40933</v>
    </oc>
    <nc r="J58">
      <v>39957</v>
    </nc>
  </rcc>
  <rcc rId="94159" sId="1" numFmtId="4">
    <oc r="J18">
      <v>36324</v>
    </oc>
    <nc r="J18">
      <v>24609</v>
    </nc>
  </rcc>
  <rcc rId="94160" sId="1" numFmtId="4">
    <oc r="J20">
      <v>0</v>
    </oc>
    <nc r="J20">
      <v>9341</v>
    </nc>
  </rcc>
  <rcc rId="94161" sId="1" numFmtId="4">
    <oc r="J25">
      <v>8379</v>
    </oc>
    <nc r="J25">
      <v>7500</v>
    </nc>
  </rcc>
  <rcc rId="94162" sId="1" numFmtId="4">
    <oc r="J31">
      <v>5572</v>
    </oc>
    <nc r="J31">
      <v>3701</v>
    </nc>
  </rcc>
  <rcc rId="94163" sId="1" numFmtId="4">
    <oc r="J7">
      <v>97978</v>
    </oc>
    <nc r="J7">
      <v>96996</v>
    </nc>
  </rcc>
  <rcc rId="94164" sId="1" numFmtId="4">
    <oc r="J79">
      <v>4567</v>
    </oc>
    <nc r="J79">
      <v>1588</v>
    </nc>
  </rcc>
  <rcc rId="94165" sId="1" numFmtId="4">
    <oc r="J84">
      <v>48732</v>
    </oc>
    <nc r="J84">
      <v>45774</v>
    </nc>
  </rcc>
  <rcc rId="94166" sId="1" numFmtId="4">
    <oc r="J91">
      <v>30000</v>
    </oc>
    <nc r="J91">
      <v>30444</v>
    </nc>
  </rcc>
  <rrc rId="94167" sId="1" ref="A118:XFD118" action="deleteRow">
    <rfmt sheetId="1" xfDxf="1" sqref="A118:XFD118" start="0" length="0"/>
    <rfmt sheetId="1" sqref="A118" start="0" length="0">
      <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8" start="0" length="0">
      <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8" start="0" length="0">
      <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8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8" start="0" length="0">
      <dxf>
        <font>
          <sz val="11"/>
          <color auto="1"/>
          <name val="Calibri"/>
          <scheme val="minor"/>
        </font>
        <numFmt numFmtId="3" formatCode="#,##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8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8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8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8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8" start="0" length="0">
      <dxf>
        <font>
          <sz val="11"/>
          <color rgb="FFFF0000"/>
          <name val="Calibri"/>
          <scheme val="minor"/>
        </font>
        <fill>
          <patternFill patternType="solid">
            <bgColor theme="0" tint="-0.249977111117893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168" sId="1" ref="A118:XFD118" action="deleteRow">
    <rfmt sheetId="1" xfDxf="1" sqref="A118:XFD118" start="0" length="0"/>
    <rfmt sheetId="1" sqref="A1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169" sId="1" ref="A118:XFD118" action="deleteRow">
    <rfmt sheetId="1" xfDxf="1" sqref="A118:XFD118" start="0" length="0"/>
    <rcc rId="0" sId="1" dxf="1">
      <nc r="A11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8">
        <v>108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8" t="inlineStr">
        <is>
          <t>Cargill Atchison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8">
        <v>18397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8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18" t="inlineStr">
        <is>
          <t>Tangeman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1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8">
        <v>-9281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8" t="inlineStr">
        <is>
          <t>Corn/15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8">
        <v>356768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8" t="inlineStr">
        <is>
          <t>By 8/15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97" sId="1" numFmtId="19">
    <oc r="C2">
      <v>43332</v>
    </oc>
    <nc r="C2">
      <v>43339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98" sId="1" numFmtId="4">
    <oc r="J10">
      <v>27730</v>
    </oc>
    <nc r="J10"/>
  </rcc>
  <rcc rId="92799" sId="1" numFmtId="4">
    <oc r="J5">
      <v>0</v>
    </oc>
    <nc r="J5">
      <v>19217</v>
    </nc>
  </rcc>
  <rcc rId="92800" sId="1" numFmtId="4">
    <oc r="J14">
      <v>118865</v>
    </oc>
    <nc r="J14">
      <v>125865</v>
    </nc>
  </rcc>
  <rcv guid="{ABBE7059-2F63-4761-B7FD-14B6F0DD97ED}" action="delete"/>
  <rdn rId="0" localSheetId="1" customView="1" name="Z_ABBE7059_2F63_4761_B7FD_14B6F0DD97ED_.wvu.FilterData" hidden="1" oldHidden="1">
    <formula>TMACNTRTSHIPR!$G$1:$G$189</formula>
    <oldFormula>TMACNTRTSHIPR!$G$1:$G$189</oldFormula>
  </rdn>
  <rdn rId="0" localSheetId="2" customView="1" name="Z_ABBE7059_2F63_4761_B7FD_14B6F0DD97ED_.wvu.FilterData" hidden="1" oldHidden="1">
    <formula>'transfers storage'!$F$2:$F$36</formula>
    <oldFormula>'transfers storage'!$F$7:$F$36</oldFormula>
  </rdn>
  <rdn rId="0" localSheetId="3" customView="1" name="Z_ABBE7059_2F63_4761_B7FD_14B6F0DD97ED_.wvu.FilterData" hidden="1" oldHidden="1">
    <formula>'Yoder 2018 fill'!$F$2:$F$38</formula>
    <oldFormula>'Yoder 2018 fill'!$F$2:$F$38</oldFormula>
  </rdn>
  <rdn rId="0" localSheetId="5" customView="1" name="Z_ABBE7059_2F63_4761_B7FD_14B6F0DD97ED_.wvu.FilterData" hidden="1" oldHidden="1">
    <formula>'Third Party'!$J$1:$J$22</formula>
    <oldFormula>'Third Party'!$J$1:$J$22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06" sId="1" numFmtId="4">
    <oc r="J52">
      <v>128322</v>
    </oc>
    <nc r="J52">
      <v>120649</v>
    </nc>
  </rcc>
  <rcc rId="92807" sId="1" numFmtId="4">
    <oc r="J59">
      <v>22783</v>
    </oc>
    <nc r="J59">
      <v>21051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08" sId="1" numFmtId="4">
    <oc r="J106">
      <v>145403</v>
    </oc>
    <nc r="J106">
      <v>100403</v>
    </nc>
  </rcc>
  <rcc rId="92809" sId="1" numFmtId="4">
    <oc r="J107">
      <v>105677</v>
    </oc>
    <nc r="J107">
      <v>105720</v>
    </nc>
  </rcc>
  <rrc rId="92810" sId="1" ref="A110:XFD110" action="deleteRow">
    <rfmt sheetId="1" xfDxf="1" sqref="A110:XFD110" start="0" length="0"/>
    <rcc rId="0" sId="1" dxf="1">
      <nc r="A1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0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0" t="inlineStr">
        <is>
          <t>Kansas Ethanol</t>
        </is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0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0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0" t="inlineStr">
        <is>
          <t>SBD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0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0">
        <v>7028.03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10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0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2811" sId="1">
    <oc r="H107">
      <v>3</v>
    </oc>
    <nc r="H107"/>
  </rcc>
  <rcc rId="92812" sId="1">
    <oc r="I107">
      <v>15</v>
    </oc>
    <nc r="I107"/>
  </rcc>
  <rcc rId="92813" sId="1">
    <oc r="H108">
      <v>2</v>
    </oc>
    <nc r="H108"/>
  </rcc>
  <rcc rId="92814" sId="1">
    <oc r="I108">
      <v>10</v>
    </oc>
    <nc r="I108"/>
  </rcc>
  <rcc rId="92815" sId="1">
    <oc r="H109">
      <v>4</v>
    </oc>
    <nc r="H109"/>
  </rcc>
  <rcc rId="92816" sId="1">
    <oc r="I109">
      <v>20</v>
    </oc>
    <nc r="I109"/>
  </rcc>
  <rcc rId="92817" sId="1">
    <oc r="H110">
      <v>4</v>
    </oc>
    <nc r="H110"/>
  </rcc>
  <rcc rId="92818" sId="1">
    <oc r="I110">
      <v>20</v>
    </oc>
    <nc r="I110"/>
  </rcc>
  <rcc rId="92819" sId="1">
    <oc r="H111">
      <v>1</v>
    </oc>
    <nc r="H111"/>
  </rcc>
  <rcc rId="92820" sId="1">
    <oc r="I111">
      <v>3</v>
    </oc>
    <nc r="I111"/>
  </rcc>
  <rcc rId="92821" sId="1">
    <oc r="H114">
      <v>1</v>
    </oc>
    <nc r="H114"/>
  </rcc>
  <rcc rId="92822" sId="1">
    <oc r="I114">
      <v>3</v>
    </oc>
    <nc r="I114"/>
  </rcc>
  <rcc rId="92823" sId="1">
    <oc r="H115">
      <v>3</v>
    </oc>
    <nc r="H115"/>
  </rcc>
  <rcc rId="92824" sId="1">
    <oc r="I115">
      <v>12</v>
    </oc>
    <nc r="I115"/>
  </rcc>
  <rcc rId="92825" sId="1">
    <oc r="H116">
      <v>1</v>
    </oc>
    <nc r="H116"/>
  </rcc>
  <rcc rId="92826" sId="1">
    <oc r="I116">
      <v>4</v>
    </oc>
    <nc r="I116"/>
  </rcc>
  <rcc rId="92827" sId="1">
    <oc r="H117">
      <v>1</v>
    </oc>
    <nc r="H117"/>
  </rcc>
  <rcc rId="92828" sId="1">
    <oc r="I117">
      <v>4</v>
    </oc>
    <nc r="I117"/>
  </rcc>
  <rcc rId="92829" sId="1">
    <oc r="H118">
      <v>2</v>
    </oc>
    <nc r="H118"/>
  </rcc>
  <rcc rId="92830" sId="1">
    <oc r="I118">
      <v>8</v>
    </oc>
    <nc r="I118"/>
  </rcc>
  <rcc rId="92831" sId="1">
    <oc r="H119">
      <v>3</v>
    </oc>
    <nc r="H119"/>
  </rcc>
  <rcc rId="92832" sId="1">
    <oc r="I119">
      <v>24</v>
    </oc>
    <nc r="I119"/>
  </rcc>
  <rcc rId="92833" sId="1">
    <oc r="H120">
      <v>3</v>
    </oc>
    <nc r="H120"/>
  </rcc>
  <rcc rId="92834" sId="1">
    <oc r="I120">
      <v>2</v>
    </oc>
    <nc r="I120"/>
  </rcc>
  <rcc rId="92835" sId="1">
    <oc r="H122">
      <v>2</v>
    </oc>
    <nc r="H122"/>
  </rcc>
  <rcc rId="92836" sId="1">
    <oc r="I122">
      <v>4</v>
    </oc>
    <nc r="I122"/>
  </rcc>
  <rcc rId="92837" sId="1">
    <oc r="H123">
      <v>1</v>
    </oc>
    <nc r="H123"/>
  </rcc>
  <rcc rId="92838" sId="1">
    <oc r="H124">
      <v>1</v>
    </oc>
    <nc r="H124"/>
  </rcc>
  <rcc rId="92839" sId="1">
    <oc r="I124">
      <v>5</v>
    </oc>
    <nc r="I124"/>
  </rcc>
  <rcc rId="92840" sId="1">
    <oc r="H127" t="inlineStr">
      <is>
        <t>X(1)</t>
      </is>
    </oc>
    <nc r="H127"/>
  </rcc>
  <rcc rId="92841" sId="1">
    <oc r="I127">
      <v>8</v>
    </oc>
    <nc r="I127"/>
  </rcc>
  <rcc rId="92842" sId="1">
    <oc r="H128" t="inlineStr">
      <is>
        <t>X(1)</t>
      </is>
    </oc>
    <nc r="H128"/>
  </rcc>
  <rcc rId="92843" sId="1">
    <oc r="I128">
      <v>2</v>
    </oc>
    <nc r="I128"/>
  </rcc>
  <rcc rId="92844" sId="1">
    <oc r="G105" t="inlineStr">
      <is>
        <t>corn dump # 686</t>
      </is>
    </oc>
    <nc r="G105" t="inlineStr">
      <is>
        <t xml:space="preserve">corn dump # </t>
      </is>
    </nc>
  </rcc>
  <rcc rId="92845" sId="1">
    <oc r="H105" t="inlineStr">
      <is>
        <t>*160*</t>
      </is>
    </oc>
    <nc r="H105"/>
  </rcc>
  <rcc rId="92846" sId="1" numFmtId="4">
    <oc r="J114">
      <v>1490</v>
    </oc>
    <nc r="J114">
      <v>7598</v>
    </nc>
  </rcc>
  <rcc rId="92847" sId="1" numFmtId="4">
    <oc r="J119">
      <v>10610</v>
    </oc>
    <nc r="J119">
      <v>7713</v>
    </nc>
  </rcc>
  <rcc rId="92848" sId="1" numFmtId="4">
    <oc r="J121">
      <v>28361</v>
    </oc>
    <nc r="J121">
      <v>24398</v>
    </nc>
  </rcc>
  <rrc rId="92849" sId="1" ref="A115:XFD115" action="deleteRow">
    <rfmt sheetId="1" xfDxf="1" sqref="A115:XFD115" start="0" length="0"/>
    <rcc rId="0" sId="1" dxf="1">
      <nc r="A11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5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5" t="inlineStr">
        <is>
          <t>Winter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5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5">
        <v>0.26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50" sId="1" ref="A115:XFD115" action="deleteRow">
    <rfmt sheetId="1" xfDxf="1" sqref="A115:XFD115" start="0" length="0"/>
    <rcc rId="0" sId="1" dxf="1">
      <nc r="A11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5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5" t="inlineStr">
        <is>
          <t>BarKBar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5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5">
        <v>0.26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51" sId="1" ref="A115:XFD115" action="deleteRow">
    <rfmt sheetId="1" xfDxf="1" sqref="A115:XFD115" start="0" length="0"/>
    <rcc rId="0" sId="1" dxf="1">
      <nc r="A11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5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5" t="inlineStr">
        <is>
          <t>MKC 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5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5">
        <v>0.26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52" sId="1" ref="A115:XFD115" action="deleteRow">
    <rfmt sheetId="1" xfDxf="1" sqref="A115:XFD115" start="0" length="0"/>
    <rcc rId="0" sId="1" dxf="1">
      <nc r="A11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5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5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5" t="inlineStr">
        <is>
          <t>Brull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5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5">
        <v>0.26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5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53" sId="1" ref="A114:XFD114" action="deleteRow">
    <rfmt sheetId="1" xfDxf="1" sqref="A114:XFD114" start="0" length="0"/>
    <rcc rId="0" sId="1" dxf="1">
      <nc r="A11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4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4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4" t="inlineStr">
        <is>
          <t>Sun Valley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4">
        <v>7598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4">
        <v>7028.05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4">
        <v>0.26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14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54" sId="1" ref="A114:XFD114" action="deleteRow">
    <rfmt sheetId="1" xfDxf="1" sqref="A114:XFD114" start="0" length="0"/>
    <rcc rId="0" sId="1" dxf="1">
      <nc r="A11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4" t="inlineStr">
        <is>
          <t>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4">
        <v>262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4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4">
        <v>7713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4">
        <v>7028.06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14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855" sId="1" ref="A114:XFD114" action="deleteRow">
    <rfmt sheetId="1" xfDxf="1" sqref="A114:XFD114" start="0" length="0"/>
    <rcc rId="0" sId="1" dxf="1">
      <nc r="A11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4" t="inlineStr">
        <is>
          <t>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4">
        <v>262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4" t="inlineStr">
        <is>
          <t>MKC W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1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4">
        <v>7028.06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114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2856" sId="1">
    <oc r="G114" t="inlineStr">
      <is>
        <t>Back up for Burns</t>
      </is>
    </oc>
    <nc r="G114"/>
  </rcc>
  <rcc rId="92857" sId="1">
    <oc r="G115" t="inlineStr">
      <is>
        <t>Primos/Saenz</t>
      </is>
    </oc>
    <nc r="G115"/>
  </rcc>
  <rcc rId="92858" sId="1">
    <oc r="G116" t="inlineStr">
      <is>
        <t>MKC G</t>
      </is>
    </oc>
    <nc r="G116"/>
  </rcc>
  <rrc rId="92859" sId="1" ref="A117:XFD117" action="deleteRow">
    <undo index="65535" exp="area" dr="I106:I117" r="I105" sId="1"/>
    <rfmt sheetId="1" xfDxf="1" sqref="A117:XFD117" start="0" length="0"/>
    <rfmt sheetId="1" sqref="A11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B11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7" t="inlineStr">
        <is>
          <t>ADM Hutch Ele I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17" t="inlineStr">
        <is>
          <t>Sun Valley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1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7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L117">
        <v>564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7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1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2860" sId="1" numFmtId="4">
    <oc r="J119">
      <v>6253</v>
    </oc>
    <nc r="J119">
      <v>3383</v>
    </nc>
  </rcc>
  <rcc rId="92861" sId="1" numFmtId="4">
    <oc r="J122">
      <v>10800</v>
    </oc>
    <nc r="J122">
      <v>9367</v>
    </nc>
  </rcc>
  <rcc rId="92862" sId="1">
    <oc r="G122" t="inlineStr">
      <is>
        <t>Bar R/Roth</t>
      </is>
    </oc>
    <nc r="G122"/>
  </rcc>
  <rcc rId="92863" sId="1">
    <oc r="H122">
      <v>3</v>
    </oc>
    <nc r="H122"/>
  </rcc>
  <rcc rId="92864" sId="1">
    <oc r="I122">
      <v>10</v>
    </oc>
    <nc r="I122"/>
  </rcc>
  <rcc rId="92865" sId="1">
    <oc r="G117" t="inlineStr">
      <is>
        <t xml:space="preserve"> 10/lds BCF W/O 8/20</t>
      </is>
    </oc>
    <nc r="G117" t="inlineStr">
      <is>
        <t xml:space="preserve"> 10/lds BCF W/O 8/</t>
      </is>
    </nc>
  </rcc>
  <rcc rId="92866" sId="1">
    <oc r="G121" t="inlineStr">
      <is>
        <t>15 lds W/O 8/20</t>
      </is>
    </oc>
    <nc r="G121" t="inlineStr">
      <is>
        <t>15 lds W/O 8/</t>
      </is>
    </nc>
  </rcc>
  <rcc rId="92867" sId="1">
    <oc r="H5" t="inlineStr">
      <is>
        <t>X(3)</t>
      </is>
    </oc>
    <nc r="H5"/>
  </rcc>
  <rcc rId="92868" sId="1">
    <oc r="H6" t="inlineStr">
      <is>
        <t>X(2)</t>
      </is>
    </oc>
    <nc r="H6"/>
  </rcc>
  <rcc rId="92869" sId="1">
    <oc r="H7" t="inlineStr">
      <is>
        <t>X(3)</t>
      </is>
    </oc>
    <nc r="H7"/>
  </rcc>
  <rcc rId="92870" sId="1">
    <oc r="H8" t="inlineStr">
      <is>
        <t>X(3)</t>
      </is>
    </oc>
    <nc r="H8"/>
  </rcc>
  <rcc rId="92871" sId="1">
    <oc r="H9" t="inlineStr">
      <is>
        <t>X(1)</t>
      </is>
    </oc>
    <nc r="H9"/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872" sId="1" ref="A94:XFD94" action="deleteRow">
    <rfmt sheetId="1" xfDxf="1" sqref="A94:XFD94" start="0" length="0"/>
    <rfmt sheetId="1" sqref="A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4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1" dxf="1">
      <nc r="G94" t="inlineStr">
        <is>
          <t>1 loads 48798- Wk of 7/20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873" sId="1" ref="A94:XFD94" action="deleteRow">
    <rfmt sheetId="1" xfDxf="1" sqref="A94:XFD94" start="0" length="0"/>
    <rcc rId="0" sId="1" dxf="1">
      <nc r="A9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>
        <v>6363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CHS-Okeene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4" t="inlineStr">
        <is>
          <t>Sumner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94">
        <v>562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94" t="inlineStr">
        <is>
          <t>Koehler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94">
        <v>439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4">
        <v>865888.04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4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4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4" t="inlineStr">
        <is>
          <t>#2 YC Seaboard specs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2874" sId="1" ref="A94:XFD94" action="deleteRow">
    <rfmt sheetId="1" xfDxf="1" sqref="A94:XFD94" start="0" length="0"/>
    <rfmt sheetId="1" sqref="A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4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2875" sId="1">
    <oc r="K138" t="inlineStr">
      <is>
        <t>Soybeans/03</t>
      </is>
    </oc>
    <nc r="K138" t="inlineStr">
      <is>
        <r>
          <rPr>
            <b/>
            <sz val="11"/>
            <rFont val="Calibri"/>
            <family val="2"/>
          </rPr>
          <t>B</t>
        </r>
        <r>
          <rPr>
            <sz val="11"/>
            <rFont val="Calibri"/>
            <family val="2"/>
          </rPr>
          <t>eans/03</t>
        </r>
      </is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6">
    <dxf>
      <fill>
        <patternFill patternType="solid">
          <bgColor rgb="FFFFFF00"/>
        </patternFill>
      </fill>
    </dxf>
  </rfmt>
  <rfmt sheetId="3" sqref="F24">
    <dxf>
      <fill>
        <patternFill patternType="solid">
          <bgColor rgb="FFFFFF00"/>
        </patternFill>
      </fill>
    </dxf>
  </rfmt>
  <rfmt sheetId="3" sqref="F10">
    <dxf>
      <fill>
        <patternFill patternType="solid">
          <bgColor rgb="FFFFFF00"/>
        </patternFill>
      </fill>
    </dxf>
  </rfmt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76" sId="1">
    <oc r="H52" t="inlineStr">
      <is>
        <t>X(2)</t>
      </is>
    </oc>
    <nc r="H52"/>
  </rcc>
  <rcc rId="92877" sId="1">
    <oc r="H54">
      <v>2</v>
    </oc>
    <nc r="H54"/>
  </rcc>
  <rcc rId="92878" sId="1">
    <oc r="I54">
      <v>2</v>
    </oc>
    <nc r="I54"/>
  </rcc>
  <rcc rId="92879" sId="1">
    <oc r="H55" t="inlineStr">
      <is>
        <t>X(1)</t>
      </is>
    </oc>
    <nc r="H55"/>
  </rcc>
  <rcc rId="92880" sId="1">
    <oc r="H56">
      <v>2</v>
    </oc>
    <nc r="H56"/>
  </rcc>
  <rcc rId="92881" sId="1">
    <oc r="I56">
      <v>15</v>
    </oc>
    <nc r="I56"/>
  </rcc>
  <rcc rId="92882" sId="1">
    <oc r="H58">
      <v>1</v>
    </oc>
    <nc r="H58"/>
  </rcc>
  <rcc rId="92883" sId="1">
    <oc r="I58">
      <v>5</v>
    </oc>
    <nc r="I58"/>
  </rcc>
  <rcc rId="92884" sId="1">
    <oc r="H59">
      <v>1</v>
    </oc>
    <nc r="H59"/>
  </rcc>
  <rcc rId="92885" sId="1">
    <oc r="I59">
      <v>7</v>
    </oc>
    <nc r="I59"/>
  </rcc>
  <rcc rId="92886" sId="1">
    <oc r="H60">
      <v>1</v>
    </oc>
    <nc r="H60"/>
  </rcc>
  <rcc rId="92887" sId="1">
    <oc r="I60">
      <v>1</v>
    </oc>
    <nc r="I60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88" sId="3">
    <oc r="F25" t="inlineStr">
      <is>
        <t>BarKBar</t>
      </is>
    </oc>
    <nc r="F25" t="inlineStr">
      <is>
        <t>Bar K Bar</t>
      </is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267" sId="2" ref="A16:XFD16" action="insertRow"/>
  <rcc rId="93268" sId="2">
    <nc r="A16">
      <v>215</v>
    </nc>
  </rcc>
  <rcc rId="93269" sId="2">
    <nc r="B16" t="inlineStr">
      <is>
        <t>Walton Bunker</t>
      </is>
    </nc>
  </rcc>
  <rcc rId="93270" sId="2">
    <nc r="C16">
      <v>999999</v>
    </nc>
  </rcc>
  <rcc rId="93271" sId="2">
    <nc r="D16" t="inlineStr">
      <is>
        <t>Marion</t>
      </is>
    </nc>
  </rcc>
  <rcc rId="93272" sId="2">
    <nc r="E16">
      <v>341</v>
    </nc>
  </rcc>
  <rcc rId="93273" sId="2">
    <nc r="F16" t="inlineStr">
      <is>
        <t>Wiebe</t>
      </is>
    </nc>
  </rcc>
  <rcc rId="93274" sId="2" numFmtId="4">
    <nc r="G16">
      <v>1</v>
    </nc>
  </rcc>
  <rcc rId="93275" sId="2" numFmtId="4">
    <oc r="H15">
      <v>320000</v>
    </oc>
    <nc r="H15"/>
  </rcc>
  <rcc rId="93276" sId="2">
    <nc r="I16" t="inlineStr">
      <is>
        <t>Wheat/01</t>
      </is>
    </nc>
  </rcc>
  <rcc rId="93277" sId="2" numFmtId="4">
    <nc r="J16">
      <v>0.11</v>
    </nc>
  </rcc>
  <rcc rId="93278" sId="2" numFmtId="4">
    <nc r="K16">
      <v>0.11</v>
    </nc>
  </rcc>
  <rcc rId="93279" sId="1">
    <nc r="H59">
      <v>2</v>
    </nc>
  </rcc>
  <rcc rId="93280" sId="1">
    <nc r="I59">
      <v>15</v>
    </nc>
  </rcc>
  <rcc rId="93281" sId="1">
    <nc r="H60">
      <v>1</v>
    </nc>
  </rcc>
  <rcc rId="93282" sId="1">
    <nc r="I60">
      <v>5</v>
    </nc>
  </rcc>
  <rcc rId="93283" sId="3" numFmtId="4">
    <nc r="G6">
      <v>3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84" sId="3">
    <nc r="M24" t="inlineStr">
      <is>
        <t>3 more loads 8/24am</t>
      </is>
    </nc>
  </rcc>
  <rfmt sheetId="3" sqref="M24">
    <dxf>
      <fill>
        <patternFill patternType="solid">
          <bgColor rgb="FFFFFF00"/>
        </patternFill>
      </fill>
    </dxf>
  </rfmt>
  <rcc rId="93285" sId="3">
    <oc r="N24" t="inlineStr">
      <is>
        <t>08/16pm</t>
      </is>
    </oc>
    <nc r="N24"/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0" sId="1" numFmtId="4">
    <oc r="J7">
      <v>96996</v>
    </oc>
    <nc r="J7">
      <v>96045</v>
    </nc>
  </rcc>
  <rcc rId="94171" sId="1" numFmtId="4">
    <oc r="J20">
      <v>9341</v>
    </oc>
    <nc r="J20">
      <v>7426</v>
    </nc>
  </rcc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286" sId="3" ref="A7:XFD7" action="insertRow"/>
  <rcc rId="93287" sId="3">
    <nc r="A7">
      <v>566</v>
    </nc>
  </rcc>
  <rcc rId="93288" sId="3">
    <nc r="B7" t="inlineStr">
      <is>
        <t>Yoder Bunker</t>
      </is>
    </nc>
  </rcc>
  <rcc rId="93289" sId="3">
    <nc r="C7">
      <v>5</v>
    </nc>
  </rcc>
  <rcc rId="93290" sId="3">
    <nc r="D7" t="inlineStr">
      <is>
        <t>Alden</t>
      </is>
    </nc>
  </rcc>
  <rcc rId="93291" sId="3">
    <nc r="E7">
      <v>541</v>
    </nc>
  </rcc>
  <rcc rId="93292" sId="3">
    <nc r="F7" t="inlineStr">
      <is>
        <t>7 sons</t>
      </is>
    </nc>
  </rcc>
  <rfmt sheetId="3" sqref="F7" start="0" length="2147483647">
    <dxf>
      <font>
        <i val="0"/>
      </font>
    </dxf>
  </rfmt>
  <rfmt sheetId="3" sqref="F3:F28" start="0" length="2147483647">
    <dxf>
      <font>
        <i val="0"/>
      </font>
    </dxf>
  </rfmt>
  <rcc rId="93293" sId="3" numFmtId="4">
    <nc r="G7">
      <v>1</v>
    </nc>
  </rcc>
  <rcc rId="93294" sId="3">
    <nc r="I7" t="inlineStr">
      <is>
        <t>Wheat</t>
      </is>
    </nc>
  </rcc>
  <rcc rId="93295" sId="3" numFmtId="4">
    <nc r="J7">
      <v>0.17</v>
    </nc>
  </rcc>
  <rcc rId="93296" sId="3" numFmtId="4">
    <nc r="K7">
      <v>43</v>
    </nc>
  </rcc>
  <rcc rId="93297" sId="3" numFmtId="11">
    <nc r="L7">
      <v>1.8</v>
    </nc>
  </rcc>
  <rcc rId="93298" sId="3" numFmtId="4">
    <nc r="G11">
      <v>2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99" sId="3" numFmtId="4">
    <nc r="G18">
      <v>2</v>
    </nc>
  </rcc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300" sId="1" ref="A45:XFD45" action="deleteRow">
    <rfmt sheetId="1" xfDxf="1" sqref="A45:XFD45" start="0" length="0"/>
    <rcc rId="0" sId="1" dxf="1">
      <nc r="A4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5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5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5" t="inlineStr">
        <is>
          <t>Moonline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5">
        <v>14836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5">
        <v>2092.09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301" sId="1" ref="A45:XFD45" action="deleteRow">
    <rfmt sheetId="1" xfDxf="1" sqref="A45:XFD45" start="0" length="0"/>
    <rcc rId="0" sId="1" dxf="1">
      <nc r="A4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5">
        <v>1126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5">
        <v>2092.1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302" sId="1" ref="A30:XFD30" action="deleteRow">
    <rfmt sheetId="1" xfDxf="1" sqref="A30:XFD30" start="0" length="0"/>
    <rcc rId="0" sId="1" dxf="1">
      <nc r="A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CKT M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0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303" sId="1" ref="A30:XFD30" action="deleteRow">
    <rfmt sheetId="1" xfDxf="1" sqref="A30:XFD30" start="0" length="0"/>
    <rcc rId="0" sId="1" dxf="1">
      <nc r="A3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0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0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0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0">
        <v>2092.02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0">
        <v>0.46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04" sId="1" numFmtId="4">
    <oc r="J23">
      <v>6098</v>
    </oc>
    <nc r="J23">
      <v>65800</v>
    </nc>
  </rcc>
  <rcc rId="93305" sId="1" numFmtId="4">
    <oc r="J33">
      <v>11585</v>
    </oc>
    <nc r="J33">
      <v>6585</v>
    </nc>
  </rcc>
  <rrc rId="93306" sId="1" ref="A35:XFD35" action="deleteRow">
    <rfmt sheetId="1" xfDxf="1" sqref="A35:XFD35" start="0" length="0"/>
    <rcc rId="0" sId="1" dxf="1">
      <nc r="A3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5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5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5" t="inlineStr">
        <is>
          <t>Heigele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5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5">
        <v>2092.0500000000002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5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07" sId="1" numFmtId="4">
    <oc r="J35">
      <v>95484</v>
    </oc>
    <nc r="J35">
      <v>34607</v>
    </nc>
  </rcc>
  <rcc rId="93308" sId="1">
    <oc r="G60" t="inlineStr">
      <is>
        <t>Coldwater</t>
      </is>
    </oc>
    <nc r="G60" t="inlineStr">
      <is>
        <t>J King</t>
      </is>
    </nc>
  </rcc>
  <rcc rId="93309" sId="1">
    <nc r="H60">
      <v>1</v>
    </nc>
  </rcc>
  <rcc rId="93310" sId="1">
    <nc r="I60">
      <v>1</v>
    </nc>
  </rcc>
  <rrc rId="93311" sId="1" ref="A61:XFD61" action="deleteRow">
    <rfmt sheetId="1" xfDxf="1" sqref="A61:XFD61" start="0" length="0"/>
    <rcc rId="0" sId="1" dxf="1">
      <nc r="A6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1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1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1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1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1" t="inlineStr">
        <is>
          <t>V and 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1">
        <v>157922.03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1">
        <v>0.48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1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312" sId="1" ref="A61:XFD61" action="deleteRow">
    <rfmt sheetId="1" xfDxf="1" sqref="A61:XFD61" start="0" length="0"/>
    <rcc rId="0" sId="1" dxf="1">
      <nc r="A6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1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1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1" t="inlineStr">
        <is>
          <t>Liberty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1">
        <v>634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1" t="inlineStr">
        <is>
          <t>J King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61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1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6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1">
        <v>157922.03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1">
        <v>0.5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1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313" sId="1" ref="A56:XFD56" action="deleteRow">
    <rfmt sheetId="1" xfDxf="1" sqref="A56:XFD56" start="0" length="0"/>
    <rcc rId="0" sId="1" dxf="1">
      <nc r="A5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6">
        <v>107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6" t="inlineStr">
        <is>
          <t>Cargill Kansas City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6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6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6" t="inlineStr">
        <is>
          <t>CS Thomas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5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6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6">
        <v>157922.01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6">
        <v>0.45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6" t="inlineStr">
        <is>
          <t>End of Sep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314" sId="1" numFmtId="4">
    <oc r="J65">
      <v>7084</v>
    </oc>
    <nc r="J65">
      <v>50000</v>
    </nc>
  </rcc>
  <rcc rId="93315" sId="3">
    <nc r="F13" t="inlineStr">
      <is>
        <t>D &amp; A</t>
      </is>
    </nc>
  </rcc>
  <rcc rId="93316" sId="3" numFmtId="4">
    <nc r="G13">
      <v>1</v>
    </nc>
  </rcc>
  <rcc rId="93317" sId="3" numFmtId="4">
    <nc r="G12">
      <v>1</v>
    </nc>
  </rcc>
  <rfmt sheetId="3" sqref="F3:F29" start="0" length="2147483647">
    <dxf>
      <font>
        <i val="0"/>
      </font>
    </dxf>
  </rfmt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318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5" t="inlineStr">
        <is>
          <t>Elmore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3319" sId="3" ref="A11:XFD11" action="insertRow"/>
  <rcc rId="93320" sId="3">
    <nc r="A11">
      <v>566</v>
    </nc>
  </rcc>
  <rcc rId="93321" sId="3">
    <nc r="B11" t="inlineStr">
      <is>
        <t>Yoder Bunker</t>
      </is>
    </nc>
  </rcc>
  <rcc rId="93322" sId="3">
    <nc r="C11">
      <v>5</v>
    </nc>
  </rcc>
  <rcc rId="93323" sId="3">
    <nc r="D11" t="inlineStr">
      <is>
        <t>Geneseo</t>
      </is>
    </nc>
  </rcc>
  <rcc rId="93324" sId="3">
    <nc r="E11">
      <v>546</v>
    </nc>
  </rcc>
  <rcc rId="93325" sId="3">
    <nc r="F11" t="inlineStr">
      <is>
        <t>Elmore</t>
      </is>
    </nc>
  </rcc>
  <rcc rId="93326" sId="3" numFmtId="4">
    <nc r="G11">
      <v>1</v>
    </nc>
  </rcc>
  <rcc rId="93327" sId="3">
    <nc r="I11" t="inlineStr">
      <is>
        <t>Wheat</t>
      </is>
    </nc>
  </rcc>
  <rcc rId="93328" sId="3" numFmtId="4">
    <nc r="J11">
      <v>0.2</v>
    </nc>
  </rcc>
  <rcc rId="93329" sId="3" numFmtId="4">
    <nc r="K11">
      <v>52</v>
    </nc>
  </rcc>
  <rcc rId="93330" sId="3" numFmtId="11">
    <nc r="L11">
      <v>1.8</v>
    </nc>
  </rcc>
  <rcc rId="93331" sId="3" numFmtId="4">
    <nc r="G16">
      <v>1</v>
    </nc>
  </rcc>
  <rcc rId="93332" sId="3" numFmtId="4">
    <nc r="G17">
      <v>1</v>
    </nc>
  </rcc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333" sId="2" ref="A30:XFD30" action="insertRow"/>
  <rrc rId="93334" sId="2" ref="A30:XFD30" action="insertRow"/>
  <rcc rId="93335" sId="2">
    <nc r="A31">
      <v>182</v>
    </nc>
  </rcc>
  <rcc rId="93336" sId="2">
    <nc r="B31" t="inlineStr">
      <is>
        <t>Marlin Street</t>
      </is>
    </nc>
  </rcc>
  <rcc rId="93337" sId="2">
    <nc r="C31">
      <v>999999</v>
    </nc>
  </rcc>
  <rcc rId="93338" sId="2">
    <nc r="D31" t="inlineStr">
      <is>
        <t>Hilton</t>
      </is>
    </nc>
  </rcc>
  <rcc rId="93339" sId="2">
    <nc r="E31">
      <v>183</v>
    </nc>
  </rcc>
  <rcc rId="93340" sId="2">
    <nc r="F31" t="inlineStr">
      <is>
        <t>MKC G</t>
      </is>
    </nc>
  </rcc>
  <rcc rId="93341" sId="2" numFmtId="4">
    <nc r="G31">
      <v>1</v>
    </nc>
  </rcc>
  <rcc rId="93342" sId="2">
    <nc r="I31" t="inlineStr">
      <is>
        <t>Wheat/01</t>
      </is>
    </nc>
  </rcc>
  <rcc rId="93343" sId="2" numFmtId="4">
    <nc r="J31">
      <v>0.09</v>
    </nc>
  </rcc>
  <rcc rId="93344" sId="2">
    <nc r="M31" t="inlineStr">
      <is>
        <t>Frt type 999</t>
      </is>
    </nc>
  </rcc>
  <rcc rId="93345" sId="10">
    <oc r="B3" t="inlineStr">
      <is>
        <t>Groveland</t>
      </is>
    </oc>
    <nc r="B3" t="inlineStr">
      <is>
        <t>Hilton</t>
      </is>
    </nc>
  </rcc>
  <rcc rId="93346" sId="10">
    <oc r="C3" t="inlineStr">
      <is>
        <t>Bunge Emp.</t>
      </is>
    </oc>
    <nc r="C3" t="inlineStr">
      <is>
        <t>Marlin St.</t>
      </is>
    </nc>
  </rcc>
  <rcc rId="93347" sId="10">
    <oc r="D3" t="inlineStr">
      <is>
        <t>beans</t>
      </is>
    </oc>
    <nc r="D3" t="inlineStr">
      <is>
        <t>Wheat</t>
      </is>
    </nc>
  </rcc>
  <rcc rId="93348" sId="10" numFmtId="4">
    <oc r="E3">
      <v>2092</v>
    </oc>
    <nc r="E3" t="inlineStr">
      <is>
        <t>transfer</t>
      </is>
    </nc>
  </rcc>
  <rcc rId="93349" sId="10" numFmtId="11">
    <oc r="G3">
      <v>0.38</v>
    </oc>
    <nc r="G3">
      <v>0.09</v>
    </nc>
  </rcc>
  <rcc rId="93350" sId="10" numFmtId="19">
    <oc r="B1">
      <v>43336</v>
    </oc>
    <nc r="B1">
      <v>43339</v>
    </nc>
  </rcc>
  <rcc rId="93351" sId="10">
    <oc r="B6" t="inlineStr">
      <is>
        <t>Newton</t>
      </is>
    </oc>
    <nc r="B6" t="inlineStr">
      <is>
        <t>Peabody</t>
      </is>
    </nc>
  </rcc>
  <rcc rId="93352" sId="10">
    <oc r="C6" t="inlineStr">
      <is>
        <t>KE/Lyons</t>
      </is>
    </oc>
    <nc r="C6" t="inlineStr">
      <is>
        <t>Walton Bunker</t>
      </is>
    </nc>
  </rcc>
  <rcc rId="93353" sId="10">
    <oc r="D6" t="inlineStr">
      <is>
        <t>Corn</t>
      </is>
    </oc>
    <nc r="D6" t="inlineStr">
      <is>
        <t>Wheat</t>
      </is>
    </nc>
  </rcc>
  <rcc rId="93354" sId="10" numFmtId="4">
    <oc r="E6">
      <v>7028</v>
    </oc>
    <nc r="E6" t="inlineStr">
      <is>
        <t>transfer</t>
      </is>
    </nc>
  </rcc>
  <rcc rId="93355" sId="10">
    <oc r="F6">
      <v>686</v>
    </oc>
    <nc r="F6"/>
  </rcc>
  <rcc rId="93356" sId="10" numFmtId="11">
    <oc r="G6">
      <v>0.2</v>
    </oc>
    <nc r="G6">
      <v>0.1</v>
    </nc>
  </rcc>
  <rcc rId="93357" sId="10">
    <oc r="B7" t="inlineStr">
      <is>
        <t>Newton</t>
      </is>
    </oc>
    <nc r="B7" t="inlineStr">
      <is>
        <t>Peabody</t>
      </is>
    </nc>
  </rcc>
  <rcc rId="93358" sId="10">
    <oc r="C7" t="inlineStr">
      <is>
        <t>KE/Lyons</t>
      </is>
    </oc>
    <nc r="C7" t="inlineStr">
      <is>
        <t>Walton Bunker</t>
      </is>
    </nc>
  </rcc>
  <rcc rId="93359" sId="10">
    <oc r="D7" t="inlineStr">
      <is>
        <t>Corn</t>
      </is>
    </oc>
    <nc r="D7" t="inlineStr">
      <is>
        <t>Wheat</t>
      </is>
    </nc>
  </rcc>
  <rcc rId="93360" sId="10" numFmtId="4">
    <oc r="E7">
      <v>7028</v>
    </oc>
    <nc r="E7" t="inlineStr">
      <is>
        <t>transfer</t>
      </is>
    </nc>
  </rcc>
  <rcc rId="93361" sId="10">
    <oc r="F7">
      <v>686</v>
    </oc>
    <nc r="F7"/>
  </rcc>
  <rcc rId="93362" sId="10" numFmtId="11">
    <oc r="G7">
      <v>0.2</v>
    </oc>
    <nc r="G7">
      <v>0.1</v>
    </nc>
  </rcc>
  <rrc rId="93363" sId="10" ref="A8:XFD8" action="deleteRow">
    <rfmt sheetId="10" xfDxf="1" sqref="A8:XFD8" start="0" length="0"/>
    <rcc rId="0" sId="10" dxf="1">
      <nc r="A8" t="inlineStr">
        <is>
          <t>Walton 2</t>
        </is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B8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C8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D8" t="inlineStr">
        <is>
          <t>Wheat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E8">
        <v>7266</v>
      </nc>
      <n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F8" t="inlineStr">
        <is>
          <t>same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11">
      <nc r="G8">
        <v>0.2</v>
      </nc>
      <n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H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64" sId="10">
    <oc r="B8" t="inlineStr">
      <is>
        <t>Lorraine</t>
      </is>
    </oc>
    <nc r="B8" t="inlineStr">
      <is>
        <t>Peabody</t>
      </is>
    </nc>
  </rcc>
  <rcc rId="93365" sId="10">
    <oc r="C8" t="inlineStr">
      <is>
        <t>Ardent Newton</t>
      </is>
    </oc>
    <nc r="C8" t="inlineStr">
      <is>
        <t>Walton Bunker</t>
      </is>
    </nc>
  </rcc>
  <rcc rId="93366" sId="10" numFmtId="4">
    <oc r="E8">
      <v>7266</v>
    </oc>
    <nc r="E8" t="inlineStr">
      <is>
        <t>transfer</t>
      </is>
    </nc>
  </rcc>
  <rcc rId="93367" sId="10">
    <oc r="F8" t="inlineStr">
      <is>
        <t>same</t>
      </is>
    </oc>
    <nc r="F8"/>
  </rcc>
  <rcc rId="93368" sId="10" numFmtId="11">
    <oc r="G8">
      <v>0.2</v>
    </oc>
    <nc r="G8">
      <v>0.1</v>
    </nc>
  </rcc>
  <rcc rId="93369" sId="10">
    <oc r="C4" t="inlineStr">
      <is>
        <t>Bunge Emp.</t>
      </is>
    </oc>
    <nc r="C4" t="inlineStr">
      <is>
        <t>Canton Term Bunk</t>
      </is>
    </nc>
  </rcc>
  <rcc rId="93370" sId="10">
    <oc r="D4" t="inlineStr">
      <is>
        <t>beans</t>
      </is>
    </oc>
    <nc r="D4" t="inlineStr">
      <is>
        <t>Wheat</t>
      </is>
    </nc>
  </rcc>
  <rcc rId="93371" sId="10" numFmtId="4">
    <oc r="E4">
      <v>2092</v>
    </oc>
    <nc r="E4" t="inlineStr">
      <is>
        <t>transfer</t>
      </is>
    </nc>
  </rcc>
  <rcc rId="93372" sId="10" numFmtId="11">
    <oc r="G4">
      <v>0.38</v>
    </oc>
    <nc r="G4">
      <v>0.09</v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3" sId="10">
    <oc r="C9" t="inlineStr">
      <is>
        <t>Bunge Emp.</t>
      </is>
    </oc>
    <nc r="C9" t="inlineStr">
      <is>
        <t>Canton Term Bunk</t>
      </is>
    </nc>
  </rcc>
  <rcc rId="93374" sId="10">
    <oc r="D9" t="inlineStr">
      <is>
        <t>Beans</t>
      </is>
    </oc>
    <nc r="D9" t="inlineStr">
      <is>
        <t>Wheat</t>
      </is>
    </nc>
  </rcc>
  <rcc rId="93375" sId="10" odxf="1" dxf="1" numFmtId="4">
    <oc r="E9">
      <v>2092</v>
    </oc>
    <nc r="E9" t="inlineStr">
      <is>
        <t>transfer</t>
      </is>
    </nc>
    <odxf/>
    <ndxf/>
  </rcc>
  <rcc rId="93376" sId="10" numFmtId="11">
    <oc r="G9">
      <v>0.38</v>
    </oc>
    <nc r="G9">
      <v>0.09</v>
    </nc>
  </rcc>
  <rcc rId="93377" sId="10">
    <oc r="C10" t="inlineStr">
      <is>
        <t>Bunge Emp.</t>
      </is>
    </oc>
    <nc r="C10" t="inlineStr">
      <is>
        <t>Canton Term Bunk</t>
      </is>
    </nc>
  </rcc>
  <rcc rId="93378" sId="10">
    <oc r="D10" t="inlineStr">
      <is>
        <t>Beans</t>
      </is>
    </oc>
    <nc r="D10" t="inlineStr">
      <is>
        <t>Wheat</t>
      </is>
    </nc>
  </rcc>
  <rcc rId="93379" sId="10" odxf="1" dxf="1" numFmtId="4">
    <oc r="E10">
      <v>2092</v>
    </oc>
    <nc r="E10" t="inlineStr">
      <is>
        <t>transfer</t>
      </is>
    </nc>
    <odxf/>
    <ndxf/>
  </rcc>
  <rcc rId="93380" sId="10" numFmtId="11">
    <oc r="G10">
      <v>0.38</v>
    </oc>
    <nc r="G10">
      <v>0.09</v>
    </nc>
  </rcc>
  <rcv guid="{A6E4C668-F021-4E57-94F8-C58BC68DEBE8}" action="delete"/>
  <rdn rId="0" localSheetId="1" customView="1" name="Z_A6E4C668_F021_4E57_94F8_C58BC68DEBE8_.wvu.FilterData" hidden="1" oldHidden="1">
    <formula>TMACNTRTSHIPR!$G$1:$G$177</formula>
    <oldFormula>TMACNTRTSHIPR!$G$1:$G$177</oldFormula>
  </rdn>
  <rdn rId="0" localSheetId="2" customView="1" name="Z_A6E4C668_F021_4E57_94F8_C58BC68DEBE8_.wvu.FilterData" hidden="1" oldHidden="1">
    <formula>'transfers storage'!$F$2:$F$42</formula>
    <oldFormula>'transfers storage'!$F$2:$F$42</oldFormula>
  </rdn>
  <rdn rId="0" localSheetId="3" customView="1" name="Z_A6E4C668_F021_4E57_94F8_C58BC68DEBE8_.wvu.FilterData" hidden="1" oldHidden="1">
    <formula>'Yoder 2018 fill'!$F$2:$F$39</formula>
    <oldFormula>'Yoder 2018 fill'!$F$2:$F$39</oldFormula>
  </rdn>
  <rdn rId="0" localSheetId="5" customView="1" name="Z_A6E4C668_F021_4E57_94F8_C58BC68DEBE8_.wvu.FilterData" hidden="1" oldHidden="1">
    <formula>'Third Party'!$J$1:$J$22</formula>
    <oldFormula>'Third Party'!$J$1:$J$22</oldFormula>
  </rdn>
  <rdn rId="0" localSheetId="6" customView="1" name="Z_A6E4C668_F021_4E57_94F8_C58BC68DEBE8_.wvu.FilterData" hidden="1" oldHidden="1">
    <formula>Saturday!$F$1:$F$27</formula>
    <oldFormula>Saturday!$F$1:$F$27</oldFormula>
  </rdn>
  <rcv guid="{A6E4C668-F021-4E57-94F8-C58BC68DEBE8}" action="add"/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86" sId="1">
    <oc r="G61" t="inlineStr">
      <is>
        <t>Alex Miller will find the trucks</t>
      </is>
    </oc>
    <nc r="G61"/>
  </rcc>
  <rrc rId="93387" sId="1" ref="A57:XFD57" action="insertRow"/>
  <rcc rId="93388" sId="1">
    <nc r="A57">
      <v>11</v>
    </nc>
  </rcc>
  <rcc rId="93389" sId="1">
    <nc r="B57">
      <v>107</v>
    </nc>
  </rcc>
  <rcc rId="93390" sId="1">
    <nc r="C57" t="inlineStr">
      <is>
        <t>Cargill Kansas City</t>
      </is>
    </nc>
  </rcc>
  <rcc rId="93391" sId="1">
    <nc r="D57">
      <v>14</v>
    </nc>
  </rcc>
  <rcc rId="93392" sId="1">
    <nc r="E57" t="inlineStr">
      <is>
        <t>Onaga</t>
      </is>
    </nc>
  </rcc>
  <rcc rId="93393" sId="1">
    <nc r="F57">
      <v>295</v>
    </nc>
  </rcc>
  <rcc rId="93394" sId="1">
    <nc r="G57" t="inlineStr">
      <is>
        <t>CS Thomas</t>
      </is>
    </nc>
  </rcc>
  <rcc rId="93395" sId="1">
    <nc r="H57">
      <v>1</v>
    </nc>
  </rcc>
  <rcc rId="93396" sId="1">
    <nc r="K57" t="inlineStr">
      <is>
        <t>Beans/03</t>
      </is>
    </nc>
  </rcc>
  <rcc rId="93397" sId="1" numFmtId="4">
    <nc r="L57">
      <v>157922.01999999999</v>
    </nc>
  </rcc>
  <rcc rId="93398" sId="1">
    <nc r="O57" t="inlineStr">
      <is>
        <t>End of Sep</t>
      </is>
    </nc>
  </rcc>
  <rcc rId="93399" sId="1">
    <nc r="I57">
      <v>5</v>
    </nc>
  </rcc>
  <rcc rId="93400" sId="1">
    <nc r="G45" t="inlineStr">
      <is>
        <t>CS Thomas</t>
      </is>
    </nc>
  </rcc>
  <rcc rId="93401" sId="1">
    <nc r="H45">
      <v>1</v>
    </nc>
  </rcc>
  <rcc rId="93402" sId="1">
    <nc r="I45">
      <v>5</v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03" sId="1">
    <nc r="I44">
      <v>9</v>
    </nc>
  </rcc>
  <rcc rId="93404" sId="1">
    <nc r="I41">
      <v>12</v>
    </nc>
  </rcc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05" sId="2" numFmtId="4">
    <nc r="G25">
      <v>1</v>
    </nc>
  </rcc>
  <rrc rId="93406" sId="2" ref="A26:XFD26" action="insertRow"/>
  <rcc rId="93407" sId="2">
    <nc r="A26">
      <v>561</v>
    </nc>
  </rcc>
  <rcc rId="93408" sId="2">
    <nc r="B26" t="inlineStr">
      <is>
        <t>Canton Bunk</t>
      </is>
    </nc>
  </rcc>
  <rcc rId="93409" sId="2">
    <nc r="C26">
      <v>61504</v>
    </nc>
  </rcc>
  <rcc rId="93410" sId="2">
    <nc r="D26" t="inlineStr">
      <is>
        <t>Groveland</t>
      </is>
    </nc>
  </rcc>
  <rcc rId="93411" sId="2">
    <nc r="E26">
      <v>31</v>
    </nc>
  </rcc>
  <rcc rId="93412" sId="2">
    <nc r="I26" t="inlineStr">
      <is>
        <t>Wheat/01</t>
      </is>
    </nc>
  </rcc>
  <rcc rId="93413" sId="2" numFmtId="4">
    <nc r="J26">
      <v>0.09</v>
    </nc>
  </rcc>
  <rcc rId="93414" sId="2">
    <nc r="M26" t="inlineStr">
      <is>
        <t>New Crop</t>
      </is>
    </nc>
  </rcc>
  <rcc rId="93415" sId="2">
    <nc r="F26" t="inlineStr">
      <is>
        <t>MKC L</t>
      </is>
    </nc>
  </rcc>
  <rcc rId="93416" sId="2" numFmtId="4">
    <nc r="G26">
      <v>2</v>
    </nc>
  </rcc>
  <rcc rId="93417" sId="1">
    <oc r="G40" t="inlineStr">
      <is>
        <t>Moonlite</t>
      </is>
    </oc>
    <nc r="G40" t="inlineStr">
      <is>
        <t>MKC A</t>
      </is>
    </nc>
  </rcc>
  <rcc rId="93418" sId="1">
    <nc r="H40">
      <v>2</v>
    </nc>
  </rcc>
  <rrc rId="93419" sId="1" ref="A38:XFD38" action="insertRow"/>
  <rcc rId="93420" sId="1">
    <nc r="A38">
      <v>11</v>
    </nc>
  </rcc>
  <rcc rId="93421" sId="1">
    <nc r="B38">
      <v>2301</v>
    </nc>
  </rcc>
  <rcc rId="93422" sId="1">
    <nc r="C38" t="inlineStr">
      <is>
        <t>Bunge Emporia</t>
      </is>
    </nc>
  </rcc>
  <rcc rId="93423" sId="1">
    <nc r="D38">
      <v>5591</v>
    </nc>
  </rcc>
  <rcc rId="93424" sId="1">
    <nc r="E38" t="inlineStr">
      <is>
        <t>Onaga</t>
      </is>
    </nc>
  </rcc>
  <rcc rId="93425" sId="1">
    <nc r="F38">
      <v>295</v>
    </nc>
  </rcc>
  <rcc rId="93426" sId="1" numFmtId="4">
    <nc r="J38">
      <v>8808</v>
    </nc>
  </rcc>
  <rcc rId="93427" sId="1">
    <nc r="K38" t="inlineStr">
      <is>
        <t>Beans/03</t>
      </is>
    </nc>
  </rcc>
  <rcc rId="93428" sId="1" numFmtId="4">
    <nc r="L38">
      <v>2092.0700000000002</v>
    </nc>
  </rcc>
  <rcc rId="93429" sId="1" numFmtId="4">
    <nc r="M38">
      <v>0.35</v>
    </nc>
  </rcc>
  <rcc rId="93430" sId="1">
    <nc r="G38" t="inlineStr">
      <is>
        <t>MKC O</t>
      </is>
    </nc>
  </rcc>
  <rcc rId="93431" sId="1">
    <nc r="H38">
      <v>1</v>
    </nc>
  </rcc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A14" start="0" length="0">
    <dxf>
      <border>
        <left/>
        <right/>
        <top/>
        <bottom/>
      </border>
    </dxf>
  </rfmt>
  <rfmt sheetId="10" sqref="A13:H13" start="0" length="0">
    <dxf>
      <border>
        <bottom style="medium">
          <color indexed="64"/>
        </bottom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TMACNTRTSHIPR!$G$1:$G$154</formula>
    <oldFormula>TMACNTRTSHIPR!$G$1:$G$154</oldFormula>
  </rdn>
  <rdn rId="0" localSheetId="2" customView="1" name="Z_459479B0_416F_4384_BA9C_9BB59AB3E846_.wvu.FilterData" hidden="1" oldHidden="1">
    <formula>'transfers storage'!$F$8:$F$44</formula>
    <oldFormula>'transfers storage'!$F$8:$F$44</oldFormula>
  </rdn>
  <rdn rId="0" localSheetId="3" customView="1" name="Z_459479B0_416F_4384_BA9C_9BB59AB3E846_.wvu.FilterData" hidden="1" oldHidden="1">
    <formula>'Yoder 2018 fill'!$F$2:$F$43</formula>
    <oldFormula>'Yoder 2018 fill'!$F$2:$F$43</oldFormula>
  </rdn>
  <rdn rId="0" localSheetId="5" customView="1" name="Z_459479B0_416F_4384_BA9C_9BB59AB3E846_.wvu.FilterData" hidden="1" oldHidden="1">
    <formula>'Third Party'!$J$1:$J$16</formula>
    <oldFormula>'Third Party'!$J$1:$J$16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432" sId="3" ref="A27:XFD27" action="deleteRow">
    <rfmt sheetId="3" xfDxf="1" sqref="A27:XFD27" start="0" length="0"/>
    <rcc rId="0" sId="3" dxf="1">
      <nc r="A2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7" t="inlineStr">
        <is>
          <t>Sterling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7">
        <v>551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7" t="inlineStr">
        <is>
          <t>Jefferies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2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7">
        <v>0.14000000000000001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7">
        <v>35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3" dxf="1" numFmtId="11">
      <nc r="L27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3" sqref="M2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3433" sId="3" ref="A12:XFD12" action="insertRow"/>
  <rcc rId="93434" sId="3">
    <nc r="A12">
      <v>566</v>
    </nc>
  </rcc>
  <rcc rId="93435" sId="3">
    <nc r="B12" t="inlineStr">
      <is>
        <t>Yoder Bunker</t>
      </is>
    </nc>
  </rcc>
  <rcc rId="93436" sId="3">
    <nc r="C12">
      <v>5</v>
    </nc>
  </rcc>
  <rcc rId="93437" sId="3">
    <nc r="D12" t="inlineStr">
      <is>
        <t>Geneseo</t>
      </is>
    </nc>
  </rcc>
  <rcc rId="93438" sId="3">
    <nc r="E12">
      <v>546</v>
    </nc>
  </rcc>
  <rcc rId="93439" sId="3">
    <nc r="F12" t="inlineStr">
      <is>
        <t>Jefferis</t>
      </is>
    </nc>
  </rcc>
  <rcc rId="93440" sId="3" numFmtId="4">
    <nc r="G12">
      <v>1</v>
    </nc>
  </rcc>
  <rcc rId="93441" sId="3">
    <nc r="I12" t="inlineStr">
      <is>
        <t>Wheat</t>
      </is>
    </nc>
  </rcc>
  <rcc rId="93442" sId="3" numFmtId="4">
    <nc r="J12">
      <v>0.2</v>
    </nc>
  </rcc>
  <rcc rId="93443" sId="3" numFmtId="4">
    <nc r="K12">
      <v>52</v>
    </nc>
  </rcc>
  <rcc rId="93444" sId="3" numFmtId="11">
    <nc r="L12">
      <v>1.8</v>
    </nc>
  </rcc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45" sId="2" numFmtId="4">
    <nc r="G24">
      <v>1</v>
    </nc>
  </rcc>
  <rcc rId="93446" sId="2" numFmtId="4">
    <nc r="G23">
      <v>1</v>
    </nc>
  </rcc>
  <rcc rId="93447" sId="2" numFmtId="4">
    <nc r="G38">
      <v>1</v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48" sId="2">
    <oc r="D19" t="inlineStr">
      <is>
        <t>Canton Term</t>
      </is>
    </oc>
    <nc r="D19" t="inlineStr">
      <is>
        <t>Canton Term 7am/7pm</t>
      </is>
    </nc>
  </rcc>
  <rcc rId="93449" sId="2">
    <oc r="D20" t="inlineStr">
      <is>
        <t>Canton Term</t>
      </is>
    </oc>
    <nc r="D20" t="inlineStr">
      <is>
        <t>Canton Term 7am/7pm</t>
      </is>
    </nc>
  </rcc>
  <rcc rId="93450" sId="2">
    <oc r="D21" t="inlineStr">
      <is>
        <t>Canton Term</t>
      </is>
    </oc>
    <nc r="D21" t="inlineStr">
      <is>
        <t>Canton Term 7am/7pm</t>
      </is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51" sId="2">
    <oc r="F21" t="inlineStr">
      <is>
        <t>Goering/Vogal</t>
      </is>
    </oc>
    <nc r="F21" t="inlineStr">
      <is>
        <t>Cent LOG</t>
      </is>
    </nc>
  </rcc>
  <rcc rId="93452" sId="2" numFmtId="4">
    <nc r="G21">
      <v>1</v>
    </nc>
  </rcc>
  <rrc rId="93453" sId="3" ref="A23:XFD23" action="insertRow"/>
  <rcc rId="93454" sId="3">
    <nc r="A23">
      <v>566</v>
    </nc>
  </rcc>
  <rcc rId="93455" sId="3">
    <nc r="B23" t="inlineStr">
      <is>
        <t>Yoder Bunker</t>
      </is>
    </nc>
  </rcc>
  <rcc rId="93456" sId="3">
    <nc r="C23">
      <v>5</v>
    </nc>
  </rcc>
  <rcc rId="93457" sId="3">
    <nc r="D23" t="inlineStr">
      <is>
        <t>Nickerson</t>
      </is>
    </nc>
  </rcc>
  <rcc rId="93458" sId="3">
    <nc r="E23">
      <v>510</v>
    </nc>
  </rcc>
  <rcc rId="93459" sId="3">
    <nc r="I23" t="inlineStr">
      <is>
        <t>Wheat</t>
      </is>
    </nc>
  </rcc>
  <rcc rId="93460" sId="3" numFmtId="4">
    <nc r="J23">
      <v>0.11</v>
    </nc>
  </rcc>
  <rcc rId="93461" sId="3" numFmtId="4">
    <nc r="K23">
      <v>23</v>
    </nc>
  </rcc>
  <rcc rId="93462" sId="3" numFmtId="11">
    <nc r="L23">
      <v>2.25</v>
    </nc>
  </rcc>
  <rcc rId="93463" sId="3">
    <nc r="F23" t="inlineStr">
      <is>
        <t>Cent LOG</t>
      </is>
    </nc>
  </rcc>
  <rcc rId="93464" sId="3" numFmtId="4">
    <nc r="G23">
      <v>1</v>
    </nc>
  </rcc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465" sId="1" ref="A9:XFD9" action="deleteRow">
    <rfmt sheetId="1" xfDxf="1" sqref="A9:XFD9" start="0" length="0"/>
    <rcc rId="0" sId="1" dxf="1">
      <nc r="A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547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Jefferis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7266.03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466" sId="1" ref="A6:XFD6" action="deleteRow">
    <rfmt sheetId="1" xfDxf="1" sqref="A6:XFD6" start="0" length="0"/>
    <rcc rId="0" sId="1" dxf="1">
      <nc r="A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">
        <v>547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" t="inlineStr">
        <is>
          <t>Herrenbruck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">
        <v>7266.03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">
        <v>0.2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6">
        <v>0.31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" t="inlineStr">
        <is>
          <t>11 pro min Avg Ardent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467" sId="1" ref="A34:XFD34" action="deleteRow">
    <rfmt sheetId="1" xfDxf="1" sqref="A34:XFD34" start="0" length="0"/>
    <rcc rId="0" sId="1" dxf="1">
      <nc r="A3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4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4" t="inlineStr">
        <is>
          <t>Benton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4">
        <v>292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4" t="inlineStr">
        <is>
          <t>Smart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34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3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4">
        <v>2092.06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4">
        <v>0.22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468" sId="1">
    <oc r="G33" t="inlineStr">
      <is>
        <t>Herrenbruck</t>
      </is>
    </oc>
    <nc r="G33"/>
  </rcc>
  <rcc rId="93469" sId="1">
    <nc r="H34">
      <v>1</v>
    </nc>
  </rcc>
  <rcc rId="93470" sId="1">
    <nc r="I34">
      <v>4</v>
    </nc>
  </rcc>
  <rcc rId="93471" sId="1">
    <oc r="G36" t="inlineStr">
      <is>
        <t>Smart</t>
      </is>
    </oc>
    <nc r="G36" t="inlineStr">
      <is>
        <t>Anderes</t>
      </is>
    </nc>
  </rcc>
  <rcc rId="93472" sId="1">
    <nc r="H36">
      <v>2</v>
    </nc>
  </rcc>
  <rcc rId="93473" sId="1">
    <nc r="I36">
      <v>30</v>
    </nc>
  </rcc>
  <rcc rId="93474" sId="1">
    <oc r="G37" t="inlineStr">
      <is>
        <t>Heigele</t>
      </is>
    </oc>
    <nc r="G37" t="inlineStr">
      <is>
        <t>Thomsen</t>
      </is>
    </nc>
  </rcc>
  <rcc rId="93475" sId="1">
    <nc r="H37">
      <v>2</v>
    </nc>
  </rcc>
  <rcc rId="93476" sId="1">
    <nc r="I37">
      <v>30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77" sId="1">
    <nc r="G33" t="inlineStr">
      <is>
        <t>ZE</t>
      </is>
    </nc>
  </rcc>
  <rcc rId="93478" sId="1">
    <nc r="I33">
      <v>5</v>
    </nc>
  </rcc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79" sId="1">
    <nc r="H14" t="inlineStr">
      <is>
        <t>X(2)</t>
      </is>
    </nc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80" sId="1">
    <nc r="G60" t="inlineStr">
      <is>
        <t>Twombly</t>
      </is>
    </nc>
  </rcc>
  <rcc rId="93481" sId="1">
    <nc r="H60">
      <v>3</v>
    </nc>
  </rcc>
  <rcc rId="93482" sId="1">
    <nc r="I60">
      <v>30</v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83" sId="1" numFmtId="4">
    <oc r="N60">
      <v>0.21</v>
    </oc>
    <nc r="N60"/>
  </rcc>
  <rcc rId="93484" sId="1" numFmtId="4">
    <nc r="M60">
      <v>0.42</v>
    </nc>
  </rcc>
  <rcc rId="93485" sId="1" numFmtId="4">
    <nc r="J42">
      <v>7395</v>
    </nc>
  </rcc>
  <rrc rId="93486" sId="1" ref="A40:XFD40" action="deleteRow">
    <rfmt sheetId="1" xfDxf="1" sqref="A40:XFD40" start="0" length="0"/>
    <rcc rId="0" sId="1" dxf="1">
      <nc r="A4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0" t="inlineStr">
        <is>
          <t>Talmage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0">
        <v>192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0" t="inlineStr">
        <is>
          <t>Livingston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0">
        <v>7395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0">
        <v>2092.11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0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487" sId="1" ref="A40:XFD40" action="deleteRow">
    <rfmt sheetId="1" xfDxf="1" sqref="A40:XFD40" start="0" length="0"/>
    <rcc rId="0" sId="1" dxf="1">
      <nc r="A4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0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0" t="inlineStr">
        <is>
          <t>Talmage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0">
        <v>192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0" t="inlineStr">
        <is>
          <t>Collman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4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0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0">
        <v>2092.11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0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4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488" sId="5" ref="A19:XFD19" action="insertRow"/>
  <rcc rId="93489" sId="5">
    <nc r="A19" t="inlineStr">
      <is>
        <t>MILAN</t>
      </is>
    </nc>
  </rcc>
  <rcc rId="93490" sId="5">
    <nc r="B19" t="inlineStr">
      <is>
        <t>HAMILTON BROTHERS</t>
      </is>
    </nc>
  </rcc>
  <rcc rId="93491" sId="5">
    <nc r="F19">
      <v>1242</v>
    </nc>
  </rcc>
  <rcc rId="93492" sId="5">
    <nc r="G19" t="inlineStr">
      <is>
        <t>J/A</t>
      </is>
    </nc>
  </rcc>
  <rcc rId="93493" sId="5">
    <nc r="H19" t="inlineStr">
      <is>
        <t>FOB</t>
      </is>
    </nc>
  </rcc>
  <rcc rId="93494" sId="5">
    <nc r="I19" t="inlineStr">
      <is>
        <t>MILAN</t>
      </is>
    </nc>
  </rcc>
  <rcc rId="93495" sId="5">
    <nc r="J19" t="inlineStr">
      <is>
        <t xml:space="preserve">G&amp;L </t>
      </is>
    </nc>
  </rcc>
  <rcc rId="93496" sId="5" numFmtId="4">
    <nc r="K19">
      <v>0.4</v>
    </nc>
  </rcc>
  <rcc rId="93497" sId="5" numFmtId="4">
    <nc r="M19">
      <v>2</v>
    </nc>
  </rcc>
  <rrc rId="93498" sId="5" ref="A11:XFD11" action="deleteRow">
    <rfmt sheetId="5" xfDxf="1" sqref="A11:XFD11" start="0" length="0">
      <dxf>
        <alignment horizontal="center"/>
      </dxf>
    </rfmt>
    <rcc rId="0" sId="5" dxf="1">
      <nc r="A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1" t="inlineStr">
        <is>
          <t>HAMILTON BROTHERS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D11">
        <v>10000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1" t="inlineStr">
        <is>
          <t>12.8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1">
        <v>1201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" t="inlineStr">
        <is>
          <t>J/A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1" t="inlineStr">
        <is>
          <t>DEL</t>
        </is>
      </nc>
      <n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1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11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1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499" sId="5" ref="A11:XFD11" action="deleteRow">
    <rfmt sheetId="5" xfDxf="1" sqref="A11:XFD11" start="0" length="0">
      <dxf>
        <alignment horizontal="center"/>
      </dxf>
    </rfmt>
    <rcc rId="0" sId="5" dxf="1">
      <nc r="A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1" t="inlineStr">
        <is>
          <t>HAMILTON BROTHERS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D11">
        <v>30000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1" t="inlineStr">
        <is>
          <t>12.8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1">
        <v>1202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" t="inlineStr">
        <is>
          <t>J/A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1" t="inlineStr">
        <is>
          <t>FOB</t>
        </is>
      </nc>
      <n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1" t="inlineStr">
        <is>
          <t>Law Transportation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K11">
        <v>0.4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L11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1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500" sId="5" ref="A11:XFD11" action="deleteRow">
    <rfmt sheetId="5" xfDxf="1" sqref="A11:XFD11" start="0" length="0">
      <dxf>
        <alignment horizontal="center"/>
      </dxf>
    </rfmt>
    <rcc rId="0" sId="5" dxf="1">
      <nc r="A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1" t="inlineStr">
        <is>
          <t>HAMILTON BROTHERS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1" start="0" length="0">
      <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F11">
        <v>1202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G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11" start="0" length="0">
      <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J11" t="inlineStr">
        <is>
          <t>Extreme Cattle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K11">
        <v>0.38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L11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1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501" sId="5" ref="A11:XFD11" action="deleteRow">
    <rfmt sheetId="5" xfDxf="1" sqref="A11:XFD11" start="0" length="0">
      <dxf>
        <alignment horizontal="center"/>
      </dxf>
    </rfmt>
    <rcc rId="0" sId="5" dxf="1">
      <nc r="A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1" t="inlineStr">
        <is>
          <t>HAMILTON BROTHERS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1" start="0" length="0">
      <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E11" t="inlineStr">
        <is>
          <t>12.8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1">
        <v>1202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" t="inlineStr">
        <is>
          <t>J/A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H11" start="0" length="0">
      <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I11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1" t="inlineStr">
        <is>
          <t>TRANSBAI LLC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K11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L11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1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1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502" sId="5" ref="A12:XFD12" action="deleteRow">
    <rfmt sheetId="5" xfDxf="1" sqref="A12:XFD12" start="0" length="0">
      <dxf>
        <alignment horizontal="center"/>
      </dxf>
    </rfmt>
    <rcc rId="0" sId="5" dxf="1">
      <nc r="A12" t="inlineStr">
        <is>
          <t>MILAN</t>
        </is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2" t="inlineStr">
        <is>
          <t>HAMILTON BROTHERS</t>
        </is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D12">
        <v>10000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2" t="inlineStr">
        <is>
          <t>12.8 PRO WHEAT</t>
        </is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2">
        <v>1236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 t="inlineStr">
        <is>
          <t>J/A</t>
        </is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2" t="inlineStr">
        <is>
          <t>FOB</t>
        </is>
      </nc>
      <ndxf>
        <font>
          <b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2" t="inlineStr">
        <is>
          <t>MILAN</t>
        </is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12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O12" start="0" length="0">
      <dxf>
        <alignment horizontal="general" vertical="bottom"/>
      </dxf>
    </rfmt>
  </rr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7" sId="1" numFmtId="4">
    <oc r="J58">
      <v>39957</v>
    </oc>
    <nc r="J58">
      <v>38991</v>
    </nc>
  </rcc>
  <rcc rId="94178" sId="1" numFmtId="4">
    <oc r="J132">
      <v>2806</v>
    </oc>
    <nc r="J132">
      <v>380</v>
    </nc>
  </rcc>
  <rcc rId="94179" sId="1" numFmtId="4">
    <oc r="J123">
      <v>41385</v>
    </oc>
    <nc r="J123">
      <v>36623</v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03" sId="5" numFmtId="4">
    <nc r="M13">
      <v>2</v>
    </nc>
  </rcc>
  <rfmt sheetId="5" sqref="M13">
    <dxf>
      <numFmt numFmtId="167" formatCode="0.0"/>
    </dxf>
  </rfmt>
  <rfmt sheetId="5" sqref="M13">
    <dxf>
      <numFmt numFmtId="1" formatCode="0"/>
    </dxf>
  </rfmt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M14">
    <dxf>
      <numFmt numFmtId="166" formatCode="0.000"/>
    </dxf>
  </rfmt>
  <rfmt sheetId="5" sqref="M14">
    <dxf>
      <numFmt numFmtId="168" formatCode="0.0000"/>
    </dxf>
  </rfmt>
  <rfmt sheetId="5" sqref="M14">
    <dxf>
      <numFmt numFmtId="166" formatCode="0.000"/>
    </dxf>
  </rfmt>
  <rfmt sheetId="5" sqref="M14">
    <dxf>
      <numFmt numFmtId="2" formatCode="0.00"/>
    </dxf>
  </rfmt>
  <rfmt sheetId="5" sqref="M14">
    <dxf>
      <numFmt numFmtId="167" formatCode="0.0"/>
    </dxf>
  </rfmt>
  <rfmt sheetId="5" sqref="M14">
    <dxf>
      <numFmt numFmtId="1" formatCode="0"/>
    </dxf>
  </rfmt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901" sId="1" ref="A66:XFD66" action="deleteRow">
    <rfmt sheetId="1" xfDxf="1" sqref="A66:XFD66" start="0" length="0"/>
    <rcc rId="0" sId="1" dxf="1">
      <nc r="A6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6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6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6" t="inlineStr">
        <is>
          <t>Sterling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6">
        <v>551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6">
        <v>1000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6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6">
        <v>59987.05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6">
        <v>0.18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6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6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902" sId="3" ref="A23:XFD23" action="insertRow"/>
  <rcc rId="93903" sId="3">
    <nc r="A23">
      <v>566</v>
    </nc>
  </rcc>
  <rcc rId="93904" sId="3">
    <nc r="B23" t="inlineStr">
      <is>
        <t>Yoder Bunker</t>
      </is>
    </nc>
  </rcc>
  <rcc rId="93905" sId="3">
    <nc r="C23">
      <v>5</v>
    </nc>
  </rcc>
  <rcc rId="93906" sId="3">
    <nc r="D23" t="inlineStr">
      <is>
        <t>Lyons</t>
      </is>
    </nc>
  </rcc>
  <rcc rId="93907" sId="3">
    <nc r="E23">
      <v>548</v>
    </nc>
  </rcc>
  <rcc rId="93908" sId="3">
    <nc r="I23" t="inlineStr">
      <is>
        <t>Wheat</t>
      </is>
    </nc>
  </rcc>
  <rcc rId="93909" sId="3" numFmtId="4">
    <nc r="J23">
      <v>0.17</v>
    </nc>
  </rcc>
  <rcc rId="93910" sId="3" numFmtId="4">
    <nc r="K23">
      <v>44</v>
    </nc>
  </rcc>
  <rcc rId="93911" sId="3" numFmtId="11">
    <nc r="L23">
      <v>1.8</v>
    </nc>
  </rcc>
  <rcc rId="93912" sId="3">
    <nc r="F23" t="inlineStr">
      <is>
        <t>Bar K Bar</t>
      </is>
    </nc>
  </rcc>
  <rcc rId="93913" sId="3" numFmtId="4">
    <nc r="G23">
      <v>1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914" sId="1" ref="A81:XFD81" action="deleteRow">
    <rfmt sheetId="1" xfDxf="1" sqref="A81:XFD81" start="0" length="0"/>
    <rcc rId="0" sId="1" dxf="1">
      <nc r="A8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1">
        <v>6275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1" t="inlineStr">
        <is>
          <t>ADM Deerfield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>
        <v>700251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1" t="inlineStr">
        <is>
          <t>Hammond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1">
        <v>632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1" t="inlineStr">
        <is>
          <t>Muddy Waters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1">
        <v>-690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1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1">
        <v>29565.03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1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15" sId="1" ref="A81:XFD81" action="deleteRow">
    <rfmt sheetId="1" xfDxf="1" sqref="A81:XFD81" start="0" length="0"/>
    <rfmt sheetId="1" sqref="A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916" sId="2" ref="A14:XFD14" action="insertRow"/>
  <rcc rId="93917" sId="2">
    <nc r="A14">
      <v>215</v>
    </nc>
  </rcc>
  <rcc rId="93918" sId="2">
    <nc r="B14" t="inlineStr">
      <is>
        <t>Walton Bunker</t>
      </is>
    </nc>
  </rcc>
  <rcc rId="93919" sId="2">
    <nc r="C14">
      <v>999999</v>
    </nc>
  </rcc>
  <rcc rId="93920" sId="2">
    <nc r="D14" t="inlineStr">
      <is>
        <t>Hillsboro</t>
      </is>
    </nc>
  </rcc>
  <rcc rId="93921" sId="2">
    <nc r="E14">
      <v>311</v>
    </nc>
  </rcc>
  <rcc rId="93922" sId="2">
    <nc r="I14" t="inlineStr">
      <is>
        <t>Wheat/01</t>
      </is>
    </nc>
  </rcc>
  <rcc rId="93923" sId="2" numFmtId="4">
    <nc r="J14">
      <v>0.1</v>
    </nc>
  </rcc>
  <rcc rId="93924" sId="2" numFmtId="4">
    <nc r="K14">
      <v>0.09</v>
    </nc>
  </rcc>
  <rcc rId="93925" sId="2">
    <nc r="F14" t="inlineStr">
      <is>
        <t>Stan Vogal</t>
      </is>
    </nc>
  </rcc>
  <rcc rId="93926" sId="2" numFmtId="4">
    <nc r="G14">
      <v>1</v>
    </nc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27" sId="1">
    <oc r="G77" t="inlineStr">
      <is>
        <t>3 loads W/O 8/13</t>
      </is>
    </oc>
    <nc r="G77" t="inlineStr">
      <is>
        <t>3 loads W/O 8/27</t>
      </is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28" sId="1">
    <nc r="H25">
      <v>1</v>
    </nc>
  </rcc>
  <rcc rId="93929" sId="1">
    <nc r="I25">
      <v>2</v>
    </nc>
  </rcc>
  <rcc rId="93930" sId="1" numFmtId="4">
    <oc r="J25">
      <v>14631</v>
    </oc>
    <nc r="J25">
      <v>11023</v>
    </nc>
  </rcc>
  <rcc rId="93931" sId="1">
    <nc r="G25" t="inlineStr">
      <is>
        <t>MT Baker</t>
      </is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932" sId="3" ref="A24:XFD24" action="insertRow"/>
  <rcc rId="93933" sId="3">
    <nc r="A24">
      <v>566</v>
    </nc>
  </rcc>
  <rcc rId="93934" sId="3">
    <nc r="B24" t="inlineStr">
      <is>
        <t>Yoder Bunker</t>
      </is>
    </nc>
  </rcc>
  <rcc rId="93935" sId="3">
    <nc r="C24">
      <v>5</v>
    </nc>
  </rcc>
  <rcc rId="93936" sId="3">
    <nc r="D24" t="inlineStr">
      <is>
        <t>Lyons</t>
      </is>
    </nc>
  </rcc>
  <rcc rId="93937" sId="3">
    <nc r="E24">
      <v>548</v>
    </nc>
  </rcc>
  <rcc rId="93938" sId="3">
    <nc r="I24" t="inlineStr">
      <is>
        <t>Wheat</t>
      </is>
    </nc>
  </rcc>
  <rcc rId="93939" sId="3" numFmtId="4">
    <nc r="J24">
      <v>0.17</v>
    </nc>
  </rcc>
  <rcc rId="93940" sId="3" numFmtId="4">
    <nc r="K24">
      <v>44</v>
    </nc>
  </rcc>
  <rcc rId="93941" sId="3" numFmtId="11">
    <nc r="L24">
      <v>1.8</v>
    </nc>
  </rcc>
  <rcc rId="93942" sId="3">
    <nc r="G24" t="inlineStr">
      <is>
        <t>x(1)</t>
      </is>
    </nc>
  </rcc>
  <rcc rId="93943" sId="3">
    <nc r="F24" t="inlineStr">
      <is>
        <t>Langvardt (MWF) 3 loads</t>
      </is>
    </nc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44" sId="1" numFmtId="4">
    <oc r="J45">
      <v>101177</v>
    </oc>
    <nc r="J45">
      <v>100254</v>
    </nc>
  </rcc>
  <rcc rId="93945" sId="1" numFmtId="4">
    <oc r="J50">
      <v>29193.75</v>
    </oc>
    <nc r="J50">
      <v>27363</v>
    </nc>
  </rcc>
  <rrc rId="93946" sId="1" ref="A80:XFD80" action="deleteRow">
    <rfmt sheetId="1" xfDxf="1" sqref="A80:XFD80" start="0" length="0"/>
    <rfmt sheetId="1" sqref="A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0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47" sId="1" ref="A80:XFD80" action="deleteRow">
    <rfmt sheetId="1" xfDxf="1" sqref="A80:XFD80" start="0" length="0"/>
    <rcc rId="0" sId="1" dxf="1">
      <nc r="A8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0" t="inlineStr">
        <is>
          <t>MT Baker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0">
        <v>1103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48" sId="1" ref="A80:XFD80" action="deleteRow">
    <rfmt sheetId="1" xfDxf="1" sqref="A80:XFD80" start="0" length="0"/>
    <rcc rId="0" sId="1" dxf="1">
      <nc r="A8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0" t="inlineStr">
        <is>
          <t>Chad Poor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49" sId="1" ref="A80:XFD80" action="deleteRow">
    <rfmt sheetId="1" xfDxf="1" sqref="A80:XFD80" start="0" length="0"/>
    <rcc rId="0" sId="1" dxf="1">
      <nc r="A8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0" t="inlineStr">
        <is>
          <t>Jim Nusz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50" sId="1" ref="A80:XFD80" action="deleteRow">
    <rfmt sheetId="1" xfDxf="1" sqref="A80:XFD80" start="0" length="0"/>
    <rcc rId="0" sId="1" dxf="1">
      <nc r="A8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0" t="inlineStr">
        <is>
          <t>Darrell Peak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3951" sId="1" ref="A80:XFD80" action="deleteRow">
    <rfmt sheetId="1" xfDxf="1" sqref="A80:XFD80" start="0" length="0"/>
    <rcc rId="0" sId="1" dxf="1">
      <nc r="A80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6282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F80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G80" t="inlineStr">
        <is>
          <t>Lewis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0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0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0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0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41456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0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952" sId="1" numFmtId="4">
    <oc r="J5">
      <v>9286</v>
    </oc>
    <nc r="J5">
      <v>2911</v>
    </nc>
  </rcc>
  <rcc rId="93953" sId="1" numFmtId="4">
    <oc r="J7">
      <v>119400</v>
    </oc>
    <nc r="J7">
      <v>105352</v>
    </nc>
  </rcc>
  <rcc rId="93954" sId="1" numFmtId="4">
    <oc r="J25">
      <v>11023</v>
    </oc>
    <nc r="J25">
      <v>10173</v>
    </nc>
  </rcc>
  <rcc rId="93955" sId="1" numFmtId="4">
    <oc r="J18">
      <v>65800</v>
    </oc>
    <nc r="J18">
      <v>37020</v>
    </nc>
  </rcc>
  <rcc rId="93956" sId="1" numFmtId="4">
    <oc r="J20">
      <v>18896</v>
    </oc>
    <nc r="J20">
      <v>3466</v>
    </nc>
  </rcc>
  <rcc rId="93957" sId="1" numFmtId="4">
    <oc r="J24">
      <v>6585</v>
    </oc>
    <nc r="J24">
      <v>4892</v>
    </nc>
  </rcc>
  <rcc rId="93958" sId="1" numFmtId="4">
    <oc r="J26">
      <v>34607</v>
    </oc>
    <nc r="J26">
      <v>31790</v>
    </nc>
  </rcc>
  <rcc rId="93959" sId="1" numFmtId="4">
    <oc r="J30">
      <v>8808</v>
    </oc>
    <nc r="J30"/>
  </rcc>
  <rcc rId="93960" sId="1" numFmtId="4">
    <oc r="J29">
      <v>8808</v>
    </oc>
    <nc r="J29">
      <v>6117</v>
    </nc>
  </rcc>
  <rcc rId="93961" sId="1" numFmtId="4">
    <oc r="J31">
      <v>3583</v>
    </oc>
    <nc r="J31">
      <v>5324</v>
    </nc>
  </rcc>
  <rcc rId="93962" sId="1" numFmtId="4">
    <oc r="J37">
      <v>7395</v>
    </oc>
    <nc r="J37">
      <v>6532</v>
    </nc>
  </rcc>
  <rcc rId="93963" sId="1" numFmtId="4">
    <oc r="J38">
      <v>19283</v>
    </oc>
    <nc r="J38">
      <v>15605</v>
    </nc>
  </rcc>
  <rcc rId="93964" sId="1" numFmtId="4">
    <oc r="J56">
      <v>97450</v>
    </oc>
    <nc r="J56">
      <v>54450</v>
    </nc>
  </rcc>
  <rcc rId="93965" sId="1" numFmtId="4">
    <oc r="J57">
      <v>50000</v>
    </oc>
    <nc r="J57">
      <v>47344</v>
    </nc>
  </rcc>
  <rcc rId="93966" sId="1" numFmtId="4">
    <oc r="J62">
      <v>35060</v>
    </oc>
    <nc r="J62">
      <v>26030</v>
    </nc>
  </rcc>
  <rcc rId="93967" sId="1" numFmtId="4">
    <oc r="J82">
      <v>30603</v>
    </oc>
    <nc r="J82">
      <v>74034</v>
    </nc>
  </rcc>
  <rcc rId="93968" sId="1" numFmtId="4">
    <oc r="J83">
      <v>105720</v>
    </oc>
    <nc r="J83">
      <v>58869</v>
    </nc>
  </rcc>
  <rcv guid="{ABBE7059-2F63-4761-B7FD-14B6F0DD97ED}" action="delete"/>
  <rdn rId="0" localSheetId="1" customView="1" name="Z_ABBE7059_2F63_4761_B7FD_14B6F0DD97ED_.wvu.FilterData" hidden="1" oldHidden="1">
    <formula>TMACNTRTSHIPR!$G$1:$G$155</formula>
    <oldFormula>TMACNTRTSHIPR!$G$1:$G$155</oldFormula>
  </rdn>
  <rdn rId="0" localSheetId="2" customView="1" name="Z_ABBE7059_2F63_4761_B7FD_14B6F0DD97ED_.wvu.FilterData" hidden="1" oldHidden="1">
    <formula>'transfers storage'!$F$2:$F$44</formula>
    <oldFormula>'transfers storage'!$F$2:$F$44</oldFormula>
  </rdn>
  <rdn rId="0" localSheetId="3" customView="1" name="Z_ABBE7059_2F63_4761_B7FD_14B6F0DD97ED_.wvu.FilterData" hidden="1" oldHidden="1">
    <formula>'Yoder 2018 fill'!$F$2:$F$42</formula>
    <oldFormula>'Yoder 2018 fill'!$F$2:$F$42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74" sId="1" numFmtId="4">
    <oc r="J146">
      <v>70434</v>
    </oc>
    <nc r="J146">
      <v>53660</v>
    </nc>
  </rcc>
  <rcc rId="93975" sId="1" numFmtId="4">
    <oc r="J144">
      <v>14995</v>
    </oc>
    <nc r="J144">
      <v>15002</v>
    </nc>
  </rcc>
  <rrc rId="93976" sId="1" ref="A141:XFD141" action="deleteRow">
    <rfmt sheetId="1" xfDxf="1" sqref="A141:XFD141" start="0" length="0"/>
    <rcc rId="0" sId="1" dxf="1">
      <nc r="A141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1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1" t="inlineStr">
        <is>
          <t>CHS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1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41" t="inlineStr">
        <is>
          <t>Onaga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1">
        <v>295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1">
        <v>1156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1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41">
        <v>885415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41" t="inlineStr">
        <is>
          <t>30 day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3977" sId="1" ref="A138:XFD138" action="deleteRow">
    <rfmt sheetId="1" xfDxf="1" sqref="A138:XFD138" start="0" length="0"/>
    <rcc rId="0" sId="1" dxf="1">
      <nc r="A138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8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8" t="inlineStr">
        <is>
          <t>West Plains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>
        <v>18704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8" t="inlineStr">
        <is>
          <t>Coffeyville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8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8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8">
        <v>4686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8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38">
        <v>5981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138" t="inlineStr">
        <is>
          <t>2 week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3978" sId="1" numFmtId="4">
    <oc r="J136">
      <v>30894</v>
    </oc>
    <nc r="J136">
      <v>28003</v>
    </nc>
  </rcc>
  <rcc rId="93979" sId="1" numFmtId="4">
    <oc r="J123">
      <v>115028</v>
    </oc>
    <nc r="J123">
      <v>57469</v>
    </nc>
  </rcc>
  <rcc rId="93980" sId="1" numFmtId="4">
    <oc r="J124">
      <v>-18626</v>
    </oc>
    <nc r="J124">
      <v>20548</v>
    </nc>
  </rcc>
  <rcc rId="93981" sId="1" numFmtId="4">
    <oc r="J125">
      <v>27345</v>
    </oc>
    <nc r="J125">
      <v>13753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180" sId="3" ref="A15:XFD15" action="insertRow"/>
  <rcc rId="94181" sId="3">
    <nc r="A15">
      <v>566</v>
    </nc>
  </rcc>
  <rcc rId="94182" sId="3">
    <nc r="B15" t="inlineStr">
      <is>
        <t>Yoder Bunker</t>
      </is>
    </nc>
  </rcc>
  <rcc rId="94183" sId="3">
    <nc r="C15">
      <v>5</v>
    </nc>
  </rcc>
  <rcc rId="94184" sId="3">
    <nc r="D15" t="inlineStr">
      <is>
        <t>Geneseo</t>
      </is>
    </nc>
  </rcc>
  <rcc rId="94185" sId="3">
    <nc r="E15">
      <v>546</v>
    </nc>
  </rcc>
  <rcc rId="94186" sId="3">
    <nc r="F15" t="inlineStr">
      <is>
        <t>SAF</t>
      </is>
    </nc>
  </rcc>
  <rcc rId="94187" sId="3" numFmtId="4">
    <nc r="G15">
      <v>1</v>
    </nc>
  </rcc>
  <rcc rId="94188" sId="3">
    <nc r="I15" t="inlineStr">
      <is>
        <t>Wheat</t>
      </is>
    </nc>
  </rcc>
  <rcc rId="94189" sId="3" numFmtId="4">
    <nc r="J15">
      <v>0.2</v>
    </nc>
  </rcc>
  <rcc rId="94190" sId="3" numFmtId="4">
    <nc r="K15">
      <v>52</v>
    </nc>
  </rcc>
  <rcc rId="94191" sId="3" numFmtId="11">
    <nc r="L15">
      <v>1.8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14" start="0" length="2147483647">
    <dxf>
      <font>
        <b/>
      </font>
    </dxf>
  </rfmt>
  <rfmt sheetId="2" sqref="G14" start="0" length="2147483647">
    <dxf>
      <font>
        <b/>
      </font>
    </dxf>
  </rfmt>
  <rrc rId="95955" sId="2" ref="A15:XFD15" action="insertRow"/>
  <rcc rId="95956" sId="2">
    <nc r="F15" t="inlineStr">
      <is>
        <t>Goering</t>
      </is>
    </nc>
  </rcc>
  <rcc rId="95957" sId="2" numFmtId="4">
    <nc r="G15">
      <v>1</v>
    </nc>
  </rcc>
  <rcc rId="95958" sId="2">
    <nc r="A15">
      <v>215</v>
    </nc>
  </rcc>
  <rcc rId="95959" sId="2">
    <nc r="B15" t="inlineStr">
      <is>
        <t>Walton Bunker</t>
      </is>
    </nc>
  </rcc>
  <rcc rId="95960" sId="2">
    <nc r="C15">
      <v>999999</v>
    </nc>
  </rcc>
  <rcc rId="95961" sId="2">
    <nc r="D15" t="inlineStr">
      <is>
        <t>Hillsboro</t>
      </is>
    </nc>
  </rcc>
  <rcc rId="95962" sId="2">
    <nc r="E15">
      <v>311</v>
    </nc>
  </rcc>
  <rcc rId="95963" sId="2">
    <oc r="F23" t="inlineStr">
      <is>
        <t>Goering</t>
      </is>
    </oc>
    <nc r="F23"/>
  </rcc>
  <rcc rId="95964" sId="2" numFmtId="4">
    <oc r="G23">
      <v>1</v>
    </oc>
    <nc r="G23"/>
  </rcc>
  <rcc rId="95965" sId="2" numFmtId="4">
    <oc r="J14">
      <v>0.1</v>
    </oc>
    <nc r="J14"/>
  </rcc>
  <rcc rId="95966" sId="2">
    <nc r="I15" t="inlineStr">
      <is>
        <t>Wheat/01</t>
      </is>
    </nc>
  </rcc>
  <rcc rId="95967" sId="2" numFmtId="4">
    <nc r="K15">
      <v>0.09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68" sId="2" ref="A13:XFD13" action="deleteRow">
    <rfmt sheetId="2" xfDxf="1" sqref="A13:XFD13" start="0" length="0"/>
    <rcc rId="0" sId="2" dxf="1">
      <nc r="A13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3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3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3" t="inlineStr">
        <is>
          <t>Hillsboro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13">
        <v>311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13" t="inlineStr">
        <is>
          <t>Jantz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13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13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13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3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13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1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13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69" sId="2" ref="A28:XFD28" action="deleteRow">
    <rfmt sheetId="2" xfDxf="1" sqref="A28:XFD28" start="0" length="0"/>
    <rcc rId="0" sId="2" dxf="1">
      <nc r="A28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8" t="inlineStr">
        <is>
          <t>Jantz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28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8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fmt sheetId="3" sqref="F30:G30" start="0" length="2147483647">
    <dxf>
      <font>
        <b/>
      </font>
    </dxf>
  </rfmt>
  <rcc rId="95970" sId="3">
    <oc r="F5" t="inlineStr">
      <is>
        <t>7 sons</t>
      </is>
    </oc>
    <nc r="F5"/>
  </rcc>
  <rcc rId="95971" sId="3" numFmtId="4">
    <oc r="G5">
      <v>1</v>
    </oc>
    <nc r="G5"/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15" start="0" length="2147483647">
    <dxf>
      <font>
        <b/>
      </font>
    </dxf>
  </rfmt>
  <rcc rId="95972" sId="3" odxf="1" dxf="1">
    <oc r="F22" t="inlineStr">
      <is>
        <t>Brull</t>
      </is>
    </oc>
    <nc r="F22" t="inlineStr">
      <is>
        <t>CKT V</t>
      </is>
    </nc>
    <odxf>
      <font>
        <b val="0"/>
        <sz val="12"/>
        <color auto="1"/>
      </font>
    </odxf>
    <ndxf>
      <font>
        <b/>
        <sz val="12"/>
        <color auto="1"/>
      </font>
    </ndxf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73" sId="3">
    <nc r="F29" t="inlineStr">
      <is>
        <t>CPC</t>
      </is>
    </nc>
  </rcc>
  <rcc rId="95974" sId="3" numFmtId="4">
    <nc r="G29">
      <v>1</v>
    </nc>
  </rcc>
  <rfmt sheetId="3" sqref="F29:G29" start="0" length="2147483647">
    <dxf>
      <font>
        <b/>
      </font>
    </dxf>
  </rfmt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75" sId="3" ref="A9:XFD9" action="deleteRow">
    <rfmt sheetId="3" xfDxf="1" sqref="A9:XFD9" start="0" length="0"/>
    <rcc rId="0" sId="3" dxf="1">
      <nc r="A9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9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9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9" t="inlineStr">
        <is>
          <t>Geneseo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9">
        <v>546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9" t="inlineStr">
        <is>
          <t>CPC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9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H9">
        <v>393000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9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9">
        <v>0.2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9">
        <v>52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9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9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9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95976" sId="3">
    <oc r="F33" t="inlineStr">
      <is>
        <t>CPC</t>
      </is>
    </oc>
    <nc r="F33"/>
  </rcc>
  <rcc rId="95977" sId="3" numFmtId="4">
    <oc r="G33">
      <v>1</v>
    </oc>
    <nc r="G33"/>
  </rcc>
  <rcc rId="95978" sId="1">
    <oc r="G13" t="inlineStr">
      <is>
        <t>Hold</t>
      </is>
    </oc>
    <nc r="G13" t="inlineStr">
      <is>
        <t>Dana</t>
      </is>
    </nc>
  </rcc>
  <rcc rId="95979" sId="1">
    <nc r="H13">
      <v>1</v>
    </nc>
  </rcc>
  <rfmt sheetId="1" sqref="G13:H13" start="0" length="2147483647">
    <dxf>
      <font>
        <b/>
      </font>
    </dxf>
  </rfmt>
  <rrc rId="95980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" t="inlineStr">
        <is>
          <t>Jim Dana</t>
        </is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0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2141.0100000000002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">
        <v>0.11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" t="inlineStr">
        <is>
          <t>10.5 pro cak avg July/Aug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81" sId="1" ref="A13:XFD13" action="insertRow"/>
  <rcc rId="95982" sId="1">
    <nc r="A13">
      <v>11</v>
    </nc>
  </rcc>
  <rcc rId="95983" sId="1">
    <nc r="B13">
      <v>102</v>
    </nc>
  </rcc>
  <rcc rId="95984" sId="1">
    <nc r="C13" t="inlineStr">
      <is>
        <t>Ardent Newton</t>
      </is>
    </nc>
  </rcc>
  <rcc rId="95985" sId="1">
    <nc r="D13">
      <v>13</v>
    </nc>
  </rcc>
  <rcc rId="95986" sId="1">
    <nc r="E13" t="inlineStr">
      <is>
        <t>Groveland</t>
      </is>
    </nc>
  </rcc>
  <rcc rId="95987" sId="1">
    <nc r="F13">
      <v>31</v>
    </nc>
  </rcc>
  <rcc rId="95988" sId="1">
    <nc r="H13">
      <v>1</v>
    </nc>
  </rcc>
  <rcc rId="95989" sId="1" numFmtId="4">
    <nc r="J13">
      <v>109233</v>
    </nc>
  </rcc>
  <rcc rId="95990" sId="1">
    <nc r="K13" t="inlineStr">
      <is>
        <t>Wheat/01</t>
      </is>
    </nc>
  </rcc>
  <rcc rId="95991" sId="1" numFmtId="4">
    <nc r="L13">
      <v>2141.02</v>
    </nc>
  </rcc>
  <rcc rId="95992" sId="1">
    <nc r="O13" t="inlineStr">
      <is>
        <t>10.5 pro cak avg July/Aug</t>
      </is>
    </nc>
  </rcc>
  <rrc rId="95993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" t="inlineStr">
        <is>
          <t>GM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2141.0100000000002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10.5 pro cak avg July/Aug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994" sId="1">
    <nc r="G12" t="inlineStr">
      <is>
        <t>GM maybe</t>
      </is>
    </nc>
  </rcc>
  <rrc rId="95995" sId="1" ref="A29:XFD29" action="deleteRow">
    <rfmt sheetId="1" xfDxf="1" sqref="A29:XFD29" start="0" length="0"/>
    <rcc rId="0" sId="1" dxf="1">
      <nc r="A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9" t="inlineStr">
        <is>
          <t>Talmage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9">
        <v>192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9" t="inlineStr">
        <is>
          <t>Collman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9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9">
        <v>2093.04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96" sId="1">
    <oc r="G61" t="inlineStr">
      <is>
        <t xml:space="preserve">Ray Mccuray </t>
      </is>
    </oc>
    <nc r="G61" t="inlineStr">
      <is>
        <t>Ray McCurry</t>
      </is>
    </nc>
  </rcc>
  <rfmt sheetId="1" sqref="G61" start="0" length="2147483647">
    <dxf>
      <font>
        <b/>
      </font>
    </dxf>
  </rfmt>
  <rfmt sheetId="1" sqref="H61" start="0" length="2147483647">
    <dxf>
      <font>
        <b/>
      </font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997" sId="1" ref="A82:XFD82" action="deleteRow">
    <rfmt sheetId="1" xfDxf="1" sqref="A82:XFD82" start="0" length="0"/>
    <rcc rId="0" sId="1" dxf="1">
      <nc r="A8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2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2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2" t="inlineStr">
        <is>
          <t>Benton Bunker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2">
        <v>291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2" t="inlineStr">
        <is>
          <t>McCurray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2" t="inlineStr">
        <is>
          <t>X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2">
        <v>7028.11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2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2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98" sId="1" ref="A83:XFD83" action="deleteRow">
    <rfmt sheetId="1" xfDxf="1" sqref="A83:XFD83" start="0" length="0"/>
    <rcc rId="0" sId="1" dxf="1">
      <nc r="A8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3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3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3" t="inlineStr">
        <is>
          <t>Nickerson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3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3" t="inlineStr">
        <is>
          <t>McCurray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3" t="inlineStr">
        <is>
          <t>X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3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3">
        <v>7028.12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8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3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999" sId="1">
    <oc r="G99" t="inlineStr">
      <is>
        <t>Herrenbruck</t>
      </is>
    </oc>
    <nc r="G99"/>
  </rcc>
  <rcc rId="96000" sId="1">
    <oc r="G102" t="inlineStr">
      <is>
        <t>CKT</t>
      </is>
    </oc>
    <nc r="G102"/>
  </rcc>
  <rcc rId="96001" sId="1">
    <oc r="H102">
      <v>1</v>
    </oc>
    <nc r="H102"/>
  </rcc>
  <rcc rId="96002" sId="1">
    <oc r="I102">
      <v>3</v>
    </oc>
    <nc r="I102"/>
  </rcc>
  <rcc rId="96003" sId="1">
    <oc r="H99" t="inlineStr">
      <is>
        <t>X</t>
      </is>
    </oc>
    <nc r="H99"/>
  </rcc>
  <rcc rId="96004" sId="1">
    <oc r="I99">
      <v>7</v>
    </oc>
    <nc r="I99"/>
  </rcc>
  <rcc rId="96005" sId="1" numFmtId="4">
    <oc r="J99">
      <v>4388</v>
    </oc>
    <nc r="J99">
      <v>2378.5700000000002</v>
    </nc>
  </rcc>
  <rcc rId="96006" sId="1" numFmtId="4">
    <oc r="M99">
      <v>0.16</v>
    </oc>
    <nc r="M99"/>
  </rcc>
  <rrc rId="96007" sId="1" ref="A101:XFD101" action="deleteRow">
    <rfmt sheetId="1" xfDxf="1" sqref="A101:XFD101" start="0" length="0"/>
    <rcc rId="0" sId="1" dxf="1">
      <nc r="A10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1">
        <v>1200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1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1">
        <v>23303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1" t="inlineStr">
        <is>
          <t>Mt Hope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1">
        <v>442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1">
        <v>1818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1">
        <v>20202.04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1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1" t="inlineStr">
        <is>
          <t>LH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008" sId="1" ref="A101:XFD101" action="deleteRow">
    <rfmt sheetId="1" xfDxf="1" sqref="A101:XFD101" start="0" length="0"/>
    <rfmt sheetId="1" sqref="A10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1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1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1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0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1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6009" sId="1" ref="A100:XFD100" action="deleteRow">
    <rfmt sheetId="1" xfDxf="1" sqref="A100:XFD100" start="0" length="0"/>
    <rfmt sheetId="1" sqref="A10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0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0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10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0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6010" sId="1" numFmtId="4">
    <oc r="J100">
      <v>15000</v>
    </oc>
    <nc r="J100">
      <v>25000</v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11" sId="1" numFmtId="4">
    <oc r="J92">
      <v>800000</v>
    </oc>
    <nc r="J92">
      <v>375000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12" sId="1">
    <oc r="G89" t="inlineStr">
      <is>
        <t>CKT</t>
      </is>
    </oc>
    <nc r="G89"/>
  </rcc>
  <rcc rId="96013" sId="1">
    <oc r="H89">
      <v>1</v>
    </oc>
    <nc r="H89"/>
  </rcc>
  <rcc rId="96014" sId="1">
    <oc r="G83" t="inlineStr">
      <is>
        <t>CKT</t>
      </is>
    </oc>
    <nc r="G83"/>
  </rcc>
  <rcc rId="96015" sId="1">
    <oc r="H83" t="inlineStr">
      <is>
        <t>X</t>
      </is>
    </oc>
    <nc r="H83"/>
  </rcc>
  <rrc rId="96016" sId="1" ref="A80:XFD80" action="deleteRow">
    <rfmt sheetId="1" xfDxf="1" sqref="A80:XFD80" start="0" length="0"/>
    <rcc rId="0" sId="1" dxf="1">
      <nc r="A8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0" t="inlineStr">
        <is>
          <t>Benton Bunker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0">
        <v>291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0" t="inlineStr">
        <is>
          <t>CKT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0">
        <v>4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0">
        <v>18272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0">
        <v>7028.11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0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0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017" sId="1" ref="A82:XFD82" action="deleteRow">
    <rfmt sheetId="1" xfDxf="1" sqref="A82:XFD82" start="0" length="0"/>
    <rcc rId="0" sId="1" dxf="1">
      <nc r="A8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2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2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2" t="inlineStr">
        <is>
          <t>Nickerson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2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2">
        <v>7028.12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2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2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889" sId="1" ref="A154:XFD154" action="insertRow"/>
  <rcc rId="92890" sId="1">
    <nc r="A154">
      <v>110</v>
    </nc>
  </rcc>
  <rcc rId="92891" sId="1">
    <nc r="B154">
      <v>6201</v>
    </nc>
  </rcc>
  <rcc rId="92892" sId="1">
    <nc r="C154" t="inlineStr">
      <is>
        <t>2K</t>
      </is>
    </nc>
  </rcc>
  <rcc rId="92893" sId="1">
    <nc r="D154">
      <v>11831</v>
    </nc>
  </rcc>
  <rcc rId="92894" sId="1">
    <nc r="E154" t="inlineStr">
      <is>
        <t>Burns (Bunker)</t>
      </is>
    </nc>
  </rcc>
  <rcc rId="92895" sId="1">
    <nc r="F154">
      <v>245</v>
    </nc>
  </rcc>
  <rcc rId="92896" sId="1" numFmtId="4">
    <nc r="J154">
      <v>925</v>
    </nc>
  </rcc>
  <rcc rId="92897" sId="1">
    <nc r="K154" t="inlineStr">
      <is>
        <t>Mio/02</t>
      </is>
    </nc>
  </rcc>
  <rcc rId="92898" sId="1" numFmtId="4">
    <nc r="L154">
      <v>11869</v>
    </nc>
  </rcc>
  <rfmt sheetId="4" sqref="A14" start="0" length="0">
    <dxf>
      <font>
        <sz val="11"/>
        <color auto="1"/>
        <name val="Calibri"/>
        <scheme val="minor"/>
      </font>
    </dxf>
  </rfmt>
  <rfmt sheetId="4" sqref="B14" start="0" length="0">
    <dxf>
      <alignment wrapText="1" readingOrder="0"/>
      <border outline="0">
        <left/>
      </border>
    </dxf>
  </rfmt>
  <rfmt sheetId="4" sqref="C14" start="0" length="0">
    <dxf>
      <alignment wrapText="1" readingOrder="0"/>
    </dxf>
  </rfmt>
  <rfmt sheetId="4" sqref="D14" start="0" length="0">
    <dxf>
      <alignment wrapText="1" readingOrder="0"/>
      <border outline="0">
        <bottom style="thin">
          <color indexed="64"/>
        </bottom>
      </border>
    </dxf>
  </rfmt>
  <rfmt sheetId="4" sqref="E14" start="0" length="0">
    <dxf>
      <font>
        <sz val="11"/>
        <color auto="1"/>
        <name val="Calibri"/>
        <scheme val="minor"/>
      </font>
      <alignment wrapText="1" readingOrder="0"/>
    </dxf>
  </rfmt>
  <rfmt sheetId="4" sqref="F14" start="0" length="0">
    <dxf>
      <alignment wrapText="1" readingOrder="0"/>
    </dxf>
  </rfmt>
  <rfmt sheetId="4" sqref="G14" start="0" length="0">
    <dxf>
      <alignment wrapText="1" readingOrder="0"/>
      <border outline="0">
        <top style="thin">
          <color indexed="64"/>
        </top>
      </border>
    </dxf>
  </rfmt>
  <rfmt sheetId="4" sqref="H14" start="0" length="0">
    <dxf>
      <font>
        <sz val="11"/>
        <color auto="1"/>
        <name val="Calibri"/>
        <scheme val="minor"/>
      </font>
      <alignment wrapText="1" readingOrder="0"/>
    </dxf>
  </rfmt>
  <rfmt sheetId="4" sqref="I14" start="0" length="0">
    <dxf>
      <alignment wrapText="1" readingOrder="0"/>
    </dxf>
  </rfmt>
  <rfmt sheetId="4" sqref="J14" start="0" length="0">
    <dxf>
      <alignment wrapText="1" readingOrder="0"/>
    </dxf>
  </rfmt>
  <rfmt sheetId="4" sqref="K14" start="0" length="0">
    <dxf>
      <numFmt numFmtId="0" formatCode="General"/>
      <alignment wrapText="1" readingOrder="0"/>
    </dxf>
  </rfmt>
  <rfmt sheetId="4" sqref="L14" start="0" length="0">
    <dxf>
      <alignment wrapText="1" readingOrder="0"/>
    </dxf>
  </rfmt>
  <rcc rId="92899" sId="1" numFmtId="4">
    <oc r="J5">
      <v>19217</v>
    </oc>
    <nc r="J5">
      <v>16451</v>
    </nc>
  </rcc>
  <rcc rId="92900" sId="1" numFmtId="4">
    <oc r="J36">
      <v>19130</v>
    </oc>
    <nc r="J36">
      <v>14631</v>
    </nc>
  </rcc>
  <rcc rId="92901" sId="1" numFmtId="4">
    <oc r="J39">
      <v>10544</v>
    </oc>
    <nc r="J39">
      <v>9661</v>
    </nc>
  </rcc>
  <rcc rId="92902" sId="1" numFmtId="4">
    <oc r="J40">
      <v>6531</v>
    </oc>
    <nc r="J40">
      <v>5727</v>
    </nc>
  </rcc>
  <rcc rId="92903" sId="1" numFmtId="4">
    <oc r="J47">
      <v>23241</v>
    </oc>
    <nc r="J47">
      <v>21307</v>
    </nc>
  </rcc>
  <rcc rId="92904" sId="1" numFmtId="4">
    <oc r="J45">
      <v>10062</v>
    </oc>
    <nc r="J45">
      <v>9148</v>
    </nc>
  </rcc>
  <rcc rId="92905" sId="1" numFmtId="4">
    <oc r="J72">
      <v>38697</v>
    </oc>
    <nc r="J72">
      <v>37738</v>
    </nc>
  </rcc>
  <rcc rId="92906" sId="1" numFmtId="4">
    <oc r="J79">
      <v>6484</v>
    </oc>
    <nc r="J79">
      <v>3761</v>
    </nc>
  </rcc>
  <rcc rId="92907" sId="1" numFmtId="4">
    <oc r="J103">
      <v>100403</v>
    </oc>
    <nc r="J103">
      <v>90603</v>
    </nc>
  </rcc>
  <rcc rId="92908" sId="1" numFmtId="4">
    <oc r="J107">
      <v>16125</v>
    </oc>
    <nc r="J107">
      <v>15116</v>
    </nc>
  </rcc>
  <rcc rId="92909" sId="1" numFmtId="4">
    <oc r="J115">
      <v>5000</v>
    </oc>
    <nc r="J115">
      <v>4020</v>
    </nc>
  </rcc>
  <rcc rId="92910" sId="1" numFmtId="4">
    <oc r="J62">
      <v>4072</v>
    </oc>
    <nc r="J62">
      <v>3131</v>
    </nc>
  </rcc>
  <rcc rId="92911" sId="1" numFmtId="4">
    <oc r="J23">
      <v>28322</v>
    </oc>
    <nc r="J23">
      <v>11933</v>
    </nc>
  </rcc>
  <rcc rId="92912" sId="1" numFmtId="4">
    <oc r="J35">
      <v>6290</v>
    </oc>
    <nc r="J35">
      <v>11585</v>
    </nc>
  </rcc>
  <rcc rId="92913" sId="1" numFmtId="4">
    <oc r="J165">
      <v>7063</v>
    </oc>
    <nc r="J165">
      <v>5215</v>
    </nc>
  </rcc>
  <rcc rId="92914" sId="1" numFmtId="4">
    <oc r="J169">
      <v>81538</v>
    </oc>
    <nc r="J169">
      <v>75106</v>
    </nc>
  </rcc>
  <rcc rId="92915" sId="1">
    <nc r="J170" t="inlineStr">
      <is>
        <t xml:space="preserve"> </t>
      </is>
    </nc>
  </rcc>
  <rcc rId="92916" sId="1" numFmtId="4">
    <oc r="J14">
      <v>125865</v>
    </oc>
    <nc r="J14">
      <v>122157</v>
    </nc>
  </rcc>
  <rcc rId="92917" sId="1" numFmtId="4">
    <oc r="J83">
      <v>4556</v>
    </oc>
    <nc r="J83">
      <v>2546</v>
    </nc>
  </rcc>
  <rcc rId="92918" sId="1" numFmtId="4">
    <oc r="J91">
      <v>5520</v>
    </oc>
    <nc r="J91">
      <v>4567</v>
    </nc>
  </rcc>
  <rcc rId="92919" sId="1" numFmtId="4">
    <oc r="J111">
      <v>24398</v>
    </oc>
    <nc r="J111">
      <v>17610</v>
    </nc>
  </rcc>
  <rcc rId="92920" sId="1" numFmtId="4">
    <oc r="J32">
      <v>46203</v>
    </oc>
    <nc r="J32">
      <v>32508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92" sId="1" numFmtId="4">
    <oc r="J5">
      <v>2911</v>
    </oc>
    <nc r="J5">
      <v>2933</v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18" sId="1">
    <oc r="G72" t="inlineStr">
      <is>
        <t>Gordini</t>
      </is>
    </oc>
    <nc r="G72"/>
  </rcc>
  <rcc rId="96019" sId="1">
    <oc r="H72">
      <v>2</v>
    </oc>
    <nc r="H72"/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020" sId="2" ref="A6:XFD6" action="deleteRow">
    <rfmt sheetId="2" xfDxf="1" sqref="A6:XFD6" start="0" length="0"/>
    <rcc rId="0" sId="2" dxf="1">
      <nc r="A6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 t="inlineStr">
        <is>
          <t>Milan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6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6" t="inlineStr">
        <is>
          <t>Patterson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6">
        <v>443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6" t="inlineStr">
        <is>
          <t>Koehler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6" t="inlineStr">
        <is>
          <t>X(1)</t>
        </is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6" t="inlineStr">
        <is>
          <t>Wheat/01 2017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6">
        <v>0.22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6">
        <v>0.22</v>
      </nc>
      <ndxf>
        <font>
          <sz val="12"/>
          <color theme="1"/>
          <name val="Calibri"/>
          <family val="2"/>
          <scheme val="minor"/>
        </font>
        <numFmt numFmtId="164" formatCode="&quot;$&quot;#,##0.00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L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M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fmt sheetId="10" sqref="B5:C5" start="0" length="2147483647">
    <dxf>
      <font>
        <b val="0"/>
      </font>
    </dxf>
  </rfmt>
  <rfmt sheetId="2" sqref="F15:G15" start="0" length="2147483647">
    <dxf>
      <font>
        <b/>
      </font>
    </dxf>
  </rfmt>
  <rfmt sheetId="2" sqref="F17:G17" start="0" length="2147483647">
    <dxf>
      <font>
        <b/>
      </font>
    </dxf>
  </rfmt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74" start="0" length="2147483647">
    <dxf>
      <font>
        <b/>
      </font>
    </dxf>
  </rfmt>
  <rcc rId="96021" sId="1">
    <oc r="I74">
      <v>1</v>
    </oc>
    <nc r="I74">
      <v>2</v>
    </nc>
  </rcc>
  <rcc rId="96022" sId="1">
    <oc r="G74" t="inlineStr">
      <is>
        <t>Burrillas</t>
      </is>
    </oc>
    <nc r="G74" t="inlineStr">
      <is>
        <t>Gordini</t>
      </is>
    </nc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023" sId="3" ref="A6:XFD6" action="deleteRow">
    <rfmt sheetId="3" xfDxf="1" sqref="A6:XFD6" start="0" length="0"/>
    <rcc rId="0" sId="3" dxf="1">
      <nc r="A6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6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6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6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6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6" t="inlineStr">
        <is>
          <t>McCurray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G6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6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6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6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6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6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024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Alden</t>
        </is>
      </nc>
      <ndxf>
        <font>
          <sz val="12"/>
          <color theme="1"/>
          <name val="Calibri"/>
          <family val="2"/>
          <scheme val="minor"/>
        </font>
        <fill>
          <patternFill patternType="solid">
            <bgColor theme="9" tint="0.39997558519241921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541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43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5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025" sId="3" ref="A5:XFD5" action="deleteRow">
    <rfmt sheetId="3" xfDxf="1" sqref="A5:XFD5" start="0" length="0"/>
    <rcc rId="0" sId="3" dxf="1">
      <nc r="A5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5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5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5" t="inlineStr">
        <is>
          <t>Castleton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5">
        <v>111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F5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5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 numFmtId="4">
      <nc r="H5">
        <v>15000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5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5">
        <v>0.08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5">
        <v>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5">
        <v>7.5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N5" t="inlineStr">
        <is>
          <t>08/16pm</t>
        </is>
      </nc>
      <n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ndxf>
    </rcc>
  </rrc>
  <rfmt sheetId="3" sqref="D3:D30">
    <dxf>
      <fill>
        <patternFill patternType="none">
          <bgColor auto="1"/>
        </patternFill>
      </fill>
    </dxf>
  </rfmt>
  <rrc rId="96026" sId="1" ref="A57:XFD57" action="deleteRow">
    <rfmt sheetId="1" xfDxf="1" sqref="A57:XFD57" start="0" length="0"/>
    <rcc rId="0" sId="1" dxf="1">
      <nc r="A5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7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7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7" t="inlineStr">
        <is>
          <t>Haven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7">
        <v>71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7" t="inlineStr">
        <is>
          <t>Sun Valley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5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7">
        <v>7343</v>
      </nc>
      <n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7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7">
        <v>59987.02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7">
        <v>0.15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7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7" t="inlineStr">
        <is>
          <t>July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027" sId="1" ref="A29:XFD29" action="deleteRow">
    <rfmt sheetId="1" xfDxf="1" sqref="A29:XFD29" start="0" length="0"/>
    <rcc rId="0" sId="1" dxf="1">
      <nc r="A2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9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9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9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9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9" t="inlineStr">
        <is>
          <t>Reliant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9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9">
        <v>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29">
        <v>5725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9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9">
        <v>2093.0500000000002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6028" sheetId="1" source="J23" destination="J24" sourceSheetId="1">
    <rfmt sheetId="1" sqref="J2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6029" sId="1" ref="A23:XFD23" action="deleteRow">
    <rfmt sheetId="1" xfDxf="1" sqref="A23:XFD23" start="0" length="0"/>
    <rcc rId="0" sId="1" dxf="1">
      <nc r="A2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3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3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3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3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3">
        <v>2093.02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3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96C6E51E-1BFE-4D07-8D74-EF8ACD31C564}" action="delete"/>
  <rdn rId="0" localSheetId="1" customView="1" name="Z_96C6E51E_1BFE_4D07_8D74_EF8ACD31C564_.wvu.FilterData" hidden="1" oldHidden="1">
    <formula>TMACNTRTSHIPR!$G$1:$G$159</formula>
    <oldFormula>TMACNTRTSHIPR!$G$1:$G$159</oldFormula>
  </rdn>
  <rdn rId="0" localSheetId="2" customView="1" name="Z_96C6E51E_1BFE_4D07_8D74_EF8ACD31C564_.wvu.FilterData" hidden="1" oldHidden="1">
    <formula>'transfers storage'!$F$8:$F$41</formula>
    <oldFormula>'transfers storage'!$F$8:$F$41</oldFormula>
  </rdn>
  <rdn rId="0" localSheetId="3" customView="1" name="Z_96C6E51E_1BFE_4D07_8D74_EF8ACD31C564_.wvu.FilterData" hidden="1" oldHidden="1">
    <formula>'Yoder 2018 fill'!$F$2:$F$41</formula>
    <oldFormula>'Yoder 2018 fill'!$F$2:$F$41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4:G24" start="0" length="2147483647">
    <dxf>
      <font>
        <b/>
      </font>
    </dxf>
  </rfmt>
  <rfmt sheetId="2" sqref="F22:G22" start="0" length="2147483647">
    <dxf>
      <font>
        <b/>
      </font>
    </dxf>
  </rfmt>
  <rcc rId="96035" sId="3" numFmtId="4">
    <oc r="G24">
      <v>2</v>
    </oc>
    <nc r="G24">
      <v>1</v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4:G4" start="0" length="2147483647">
    <dxf>
      <font>
        <b/>
      </font>
    </dxf>
  </rfmt>
  <rrc rId="96036" sId="1" ref="A56:XFD56" action="deleteRow">
    <rfmt sheetId="1" xfDxf="1" sqref="A56:XFD56" start="0" length="0"/>
    <rcc rId="0" sId="1" dxf="1">
      <nc r="A5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6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6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6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6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6" t="inlineStr">
        <is>
          <t>Winter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6">
        <v>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56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6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6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6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6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6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037" sId="1" ref="A57:XFD57" action="insertRow"/>
  <rfmt sheetId="1" sqref="H57" start="0" length="0">
    <dxf>
      <font>
        <b val="0"/>
        <sz val="11"/>
        <color theme="1"/>
        <name val="Calibri"/>
        <scheme val="minor"/>
      </font>
    </dxf>
  </rfmt>
  <rrc rId="96038" sId="1" ref="A58:XFD58" action="insertRow"/>
  <rcc rId="96039" sId="1">
    <nc r="A57">
      <v>11</v>
    </nc>
  </rcc>
  <rcc rId="96040" sId="1">
    <nc r="B57">
      <v>101</v>
    </nc>
  </rcc>
  <rcc rId="96041" sId="1">
    <nc r="C57" t="inlineStr">
      <is>
        <t>Cargill Wichita</t>
      </is>
    </nc>
  </rcc>
  <rcc rId="96042" sId="1">
    <nc r="D57">
      <v>14</v>
    </nc>
  </rcc>
  <rcc rId="96043" sId="1">
    <nc r="E57" t="inlineStr">
      <is>
        <t>Mt Hope</t>
      </is>
    </nc>
  </rcc>
  <rcc rId="96044" sId="1">
    <nc r="F57">
      <v>442</v>
    </nc>
  </rcc>
  <rfmt sheetId="1" sqref="H57" start="0" length="0">
    <dxf>
      <font>
        <b/>
        <sz val="11"/>
        <color theme="1"/>
        <name val="Calibri"/>
        <scheme val="minor"/>
      </font>
    </dxf>
  </rfmt>
  <rcc rId="96045" sId="1">
    <nc r="K57" t="inlineStr">
      <is>
        <t>Beans/03</t>
      </is>
    </nc>
  </rcc>
  <rcc rId="96046" sId="1" numFmtId="4">
    <nc r="L57">
      <v>59987.03</v>
    </nc>
  </rcc>
  <rcc rId="96047" sId="1" numFmtId="4">
    <nc r="M57">
      <v>0.14000000000000001</v>
    </nc>
  </rcc>
  <rcc rId="96048" sId="1" numFmtId="4">
    <nc r="N57">
      <v>0.14000000000000001</v>
    </nc>
  </rcc>
  <rcc rId="96049" sId="1">
    <nc r="O57" t="inlineStr">
      <is>
        <t>July #1 YSB</t>
      </is>
    </nc>
  </rcc>
  <rcc rId="96050" sId="1">
    <nc r="A58">
      <v>11</v>
    </nc>
  </rcc>
  <rcc rId="96051" sId="1">
    <nc r="B58">
      <v>101</v>
    </nc>
  </rcc>
  <rcc rId="96052" sId="1">
    <nc r="C58" t="inlineStr">
      <is>
        <t>Cargill Wichita</t>
      </is>
    </nc>
  </rcc>
  <rcc rId="96053" sId="1">
    <nc r="D58">
      <v>14</v>
    </nc>
  </rcc>
  <rcc rId="96054" sId="1">
    <nc r="E58" t="inlineStr">
      <is>
        <t>Mt Hope</t>
      </is>
    </nc>
  </rcc>
  <rcc rId="96055" sId="1">
    <nc r="F58">
      <v>442</v>
    </nc>
  </rcc>
  <rfmt sheetId="1" sqref="H58" start="0" length="0">
    <dxf>
      <font>
        <b/>
        <sz val="11"/>
        <color theme="1"/>
        <name val="Calibri"/>
        <scheme val="minor"/>
      </font>
    </dxf>
  </rfmt>
  <rcc rId="96056" sId="1">
    <nc r="K58" t="inlineStr">
      <is>
        <t>Beans/03</t>
      </is>
    </nc>
  </rcc>
  <rcc rId="96057" sId="1" numFmtId="4">
    <nc r="L58">
      <v>59987.03</v>
    </nc>
  </rcc>
  <rcc rId="96058" sId="1" numFmtId="4">
    <nc r="M58">
      <v>0.14000000000000001</v>
    </nc>
  </rcc>
  <rcc rId="96059" sId="1" numFmtId="4">
    <nc r="N58">
      <v>0.14000000000000001</v>
    </nc>
  </rcc>
  <rcc rId="96060" sId="1">
    <nc r="O58" t="inlineStr">
      <is>
        <t>July #1 YSB</t>
      </is>
    </nc>
  </rcc>
  <rcc rId="96061" sId="1">
    <nc r="G57" t="inlineStr">
      <is>
        <t>Saenz/Primos</t>
      </is>
    </nc>
  </rcc>
  <rcc rId="96062" sId="1">
    <nc r="H57">
      <v>2</v>
    </nc>
  </rcc>
  <rrc rId="96063" sId="1" ref="A55:XFD55" action="deleteRow">
    <rfmt sheetId="1" xfDxf="1" sqref="A55:XFD55" start="0" length="0"/>
    <rcc rId="0" sId="1" dxf="1">
      <nc r="A5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5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5" t="inlineStr">
        <is>
          <t>Cargill Wichita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v>14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5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>
        <v>71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5" t="inlineStr">
        <is>
          <t>Primos/Saenz</t>
        </is>
      </nc>
      <ndxf>
        <font>
          <b/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55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5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5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5" t="inlineStr">
        <is>
          <t>Beans/03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5">
        <v>59987.02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5">
        <v>0.15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5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5" t="inlineStr">
        <is>
          <t>July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6064" sId="1">
    <nc r="G57" t="inlineStr">
      <is>
        <t>Winter</t>
      </is>
    </nc>
  </rcc>
  <rcc rId="96065" sId="1">
    <nc r="I57">
      <v>5</v>
    </nc>
  </rcc>
  <rrc rId="96066" sId="1" ref="A55:XFD55" action="insertRow"/>
  <rcc rId="96067" sId="1">
    <nc r="A55">
      <v>11</v>
    </nc>
  </rcc>
  <rcc rId="96068" sId="1">
    <nc r="B55">
      <v>101</v>
    </nc>
  </rcc>
  <rcc rId="96069" sId="1">
    <nc r="C55" t="inlineStr">
      <is>
        <t>Cargill Wichita</t>
      </is>
    </nc>
  </rcc>
  <rcc rId="96070" sId="1">
    <nc r="D55">
      <v>14</v>
    </nc>
  </rcc>
  <rfmt sheetId="1" sqref="G55" start="0" length="0">
    <dxf>
      <font>
        <color auto="1"/>
      </font>
    </dxf>
  </rfmt>
  <rfmt sheetId="1" sqref="H55" start="0" length="0">
    <dxf>
      <font>
        <b/>
        <sz val="11"/>
        <color theme="1"/>
        <name val="Calibri"/>
        <scheme val="minor"/>
      </font>
    </dxf>
  </rfmt>
  <rcc rId="96071" sId="1">
    <nc r="K55" t="inlineStr">
      <is>
        <t>Beans/03</t>
      </is>
    </nc>
  </rcc>
  <rcc rId="96072" sId="1">
    <nc r="O55" t="inlineStr">
      <is>
        <t>July #1 YSB</t>
      </is>
    </nc>
  </rcc>
  <rcc rId="96073" sId="1">
    <nc r="E55" t="inlineStr">
      <is>
        <t>Haven</t>
      </is>
    </nc>
  </rcc>
  <rcc rId="96074" sId="1">
    <nc r="F55">
      <v>71</v>
    </nc>
  </rcc>
  <rcc rId="96075" sId="1" numFmtId="4">
    <nc r="J55">
      <v>7343</v>
    </nc>
  </rcc>
  <rcc rId="96076" sId="1" numFmtId="4">
    <nc r="L55">
      <v>59987.02</v>
    </nc>
  </rcc>
  <rcc rId="96077" sId="1" numFmtId="4">
    <oc r="J59">
      <v>4933</v>
    </oc>
    <nc r="J59">
      <v>77263</v>
    </nc>
  </rcc>
  <rcft rId="95948" sheetId="1"/>
  <rcc rId="96078" sId="1" numFmtId="4">
    <oc r="J23">
      <v>62634</v>
    </oc>
    <nc r="J23">
      <v>61718</v>
    </nc>
  </rcc>
  <rcc rId="96079" sId="1" numFmtId="4">
    <oc r="J76">
      <v>9811</v>
    </oc>
    <nc r="J76">
      <v>4717</v>
    </nc>
  </rcc>
  <rcc rId="96080" sId="1" numFmtId="4">
    <oc r="J77">
      <v>20000</v>
    </oc>
    <nc r="J77">
      <v>20963</v>
    </nc>
  </rcc>
  <rcc rId="96081" sId="1" numFmtId="4">
    <oc r="J79">
      <v>33255</v>
    </oc>
    <nc r="J79">
      <v>4739</v>
    </nc>
  </rcc>
  <rrc rId="96082" sId="1" ref="A109:XFD109" action="insertRow"/>
  <rcc rId="96083" sId="1">
    <nc r="A109">
      <v>11</v>
    </nc>
  </rcc>
  <rcc rId="96084" sId="1">
    <nc r="B109">
      <v>6278</v>
    </nc>
  </rcc>
  <rcc rId="96085" sId="1">
    <nc r="C109" t="inlineStr">
      <is>
        <t>Redwood Springdale</t>
      </is>
    </nc>
  </rcc>
  <rcc rId="96086" sId="1">
    <nc r="D109">
      <v>28565</v>
    </nc>
  </rcc>
  <rcc rId="96087" sId="1">
    <nc r="K109" t="inlineStr">
      <is>
        <t>Corn/04</t>
      </is>
    </nc>
  </rcc>
  <rcc rId="96088" sId="1" odxf="1" dxf="1">
    <nc r="E109" t="inlineStr">
      <is>
        <t>Benton Bunker</t>
      </is>
    </nc>
    <ndxf>
      <font>
        <sz val="11"/>
        <color auto="1"/>
        <name val="Calibri"/>
        <scheme val="minor"/>
      </font>
    </ndxf>
  </rcc>
  <rcc rId="96089" sId="1">
    <nc r="F109">
      <v>291</v>
    </nc>
  </rcc>
  <rcc rId="96090" sId="1">
    <nc r="G109" t="inlineStr">
      <is>
        <t>HS</t>
      </is>
    </nc>
  </rcc>
  <rcc rId="96091" sId="1">
    <nc r="H109">
      <v>1</v>
    </nc>
  </rcc>
  <rcc rId="96092" sId="1">
    <nc r="I109">
      <v>1</v>
    </nc>
  </rcc>
  <rcc rId="96093" sId="1" numFmtId="4">
    <nc r="J109">
      <v>925</v>
    </nc>
  </rcc>
  <rcc rId="96094" sId="1" numFmtId="4">
    <nc r="M109">
      <v>0.6</v>
    </nc>
  </rcc>
  <rcc rId="96095" sId="1" numFmtId="4">
    <nc r="L109">
      <v>101920.01</v>
    </nc>
  </rcc>
  <rcc rId="96096" sId="1" numFmtId="4">
    <oc r="L105">
      <v>101920.01</v>
    </oc>
    <nc r="L105">
      <v>101920</v>
    </nc>
  </rcc>
  <rcc rId="96097" sId="1" numFmtId="4">
    <oc r="L106">
      <v>101920.01</v>
    </oc>
    <nc r="L106">
      <v>101920</v>
    </nc>
  </rcc>
  <rcc rId="96098" sId="1" numFmtId="4">
    <oc r="L107">
      <v>101920.01</v>
    </oc>
    <nc r="L107">
      <v>101920</v>
    </nc>
  </rcc>
  <rcc rId="96099" sId="1" numFmtId="4">
    <oc r="L108">
      <v>101920.01</v>
    </oc>
    <nc r="L108">
      <v>101920</v>
    </nc>
  </rcc>
  <rfmt sheetId="4" sqref="B14" start="0" length="0">
    <dxf>
      <font>
        <color auto="1"/>
      </font>
      <border outline="0">
        <left style="thin">
          <color indexed="64"/>
        </left>
      </border>
    </dxf>
  </rfmt>
  <rfmt sheetId="4" sqref="C14" start="0" length="0">
    <dxf>
      <font>
        <sz val="11"/>
        <color theme="1"/>
        <name val="Calibri"/>
        <scheme val="minor"/>
      </font>
      <numFmt numFmtId="0" formatCode="General"/>
    </dxf>
  </rfmt>
  <rfmt sheetId="4" sqref="D14" start="0" length="0">
    <dxf>
      <font>
        <color auto="1"/>
      </font>
      <border outline="0">
        <bottom/>
      </border>
    </dxf>
  </rfmt>
  <rfmt sheetId="4" sqref="F14" start="0" length="0">
    <dxf>
      <alignment wrapText="0" readingOrder="0"/>
    </dxf>
  </rfmt>
  <rfmt sheetId="4" sqref="G14" start="0" length="0">
    <dxf>
      <numFmt numFmtId="0" formatCode="General"/>
    </dxf>
  </rfmt>
  <rfmt sheetId="4" sqref="H14" start="0" length="0">
    <dxf>
      <font>
        <sz val="11"/>
        <color theme="1"/>
        <name val="Calibri"/>
        <scheme val="minor"/>
      </font>
      <numFmt numFmtId="0" formatCode="General"/>
    </dxf>
  </rfmt>
  <rfmt sheetId="4" sqref="I14" start="0" length="0">
    <dxf>
      <numFmt numFmtId="0" formatCode="General"/>
    </dxf>
  </rfmt>
  <rcc rId="96100" sId="1" numFmtId="4">
    <oc r="J105">
      <v>17169</v>
    </oc>
    <nc r="J105">
      <v>16244</v>
    </nc>
  </rcc>
  <rcc rId="96101" sId="1" numFmtId="4">
    <oc r="J133">
      <v>153178</v>
    </oc>
    <nc r="J133">
      <v>151172</v>
    </nc>
  </rcc>
  <rcc rId="96102" sId="1" numFmtId="4">
    <oc r="J7">
      <v>44953</v>
    </oc>
    <nc r="J7">
      <v>43099</v>
    </nc>
  </rcc>
  <rcc rId="96103" sId="1" numFmtId="4">
    <oc r="J18">
      <v>64672</v>
    </oc>
    <nc r="J18">
      <v>62922</v>
    </nc>
  </rcc>
  <rcc rId="96104" sId="1" numFmtId="4">
    <oc r="J25">
      <v>116710</v>
    </oc>
    <nc r="J25">
      <v>115738</v>
    </nc>
  </rcc>
  <rcc rId="96105" sId="1" numFmtId="4">
    <oc r="J27">
      <v>9183</v>
    </oc>
    <nc r="J27">
      <v>9206</v>
    </nc>
  </rcc>
  <rcc rId="96106" sId="1" numFmtId="4">
    <oc r="J31">
      <v>4870</v>
    </oc>
    <nc r="J31">
      <v>4086</v>
    </nc>
  </rcc>
  <rcc rId="96107" sId="1" numFmtId="4">
    <oc r="J33">
      <v>4693</v>
    </oc>
    <nc r="J33">
      <v>2018</v>
    </nc>
  </rcc>
  <rcc rId="96108" sId="1" numFmtId="4">
    <oc r="J50">
      <v>11790</v>
    </oc>
    <nc r="J50">
      <v>9872</v>
    </nc>
  </rcc>
  <rrc rId="96109" sId="1" ref="A12:XFD12" action="insertRow"/>
  <rrc rId="96110" sId="1" ref="A12:XFD12" action="insertRow"/>
  <rcc rId="96111" sId="1">
    <nc r="A12">
      <v>11</v>
    </nc>
  </rcc>
  <rcc rId="96112" sId="1">
    <nc r="B12">
      <v>102</v>
    </nc>
  </rcc>
  <rcc rId="96113" sId="1">
    <nc r="C12" t="inlineStr">
      <is>
        <t>Ardent Newton</t>
      </is>
    </nc>
  </rcc>
  <rcc rId="96114" sId="1">
    <nc r="D12">
      <v>13</v>
    </nc>
  </rcc>
  <rcc rId="96115" sId="1">
    <nc r="E12" t="inlineStr">
      <is>
        <t>Groveland</t>
      </is>
    </nc>
  </rcc>
  <rcc rId="96116" sId="1">
    <nc r="F12">
      <v>31</v>
    </nc>
  </rcc>
  <rcc rId="96117" sId="1" numFmtId="4">
    <nc r="J12">
      <v>109233</v>
    </nc>
  </rcc>
  <rcc rId="96118" sId="1">
    <nc r="K12" t="inlineStr">
      <is>
        <t>Wheat/01</t>
      </is>
    </nc>
  </rcc>
  <rcc rId="96119" sId="1" numFmtId="4">
    <nc r="L12">
      <v>2141.02</v>
    </nc>
  </rcc>
  <rcc rId="96120" sId="1">
    <nc r="O12" t="inlineStr">
      <is>
        <t>10.5 pro cak avg July/Aug</t>
      </is>
    </nc>
  </rcc>
  <rcc rId="96121" sId="1">
    <nc r="A13">
      <v>11</v>
    </nc>
  </rcc>
  <rcc rId="96122" sId="1">
    <nc r="B13">
      <v>102</v>
    </nc>
  </rcc>
  <rcc rId="96123" sId="1">
    <nc r="C13" t="inlineStr">
      <is>
        <t>Ardent Newton</t>
      </is>
    </nc>
  </rcc>
  <rcc rId="96124" sId="1">
    <nc r="D13">
      <v>13</v>
    </nc>
  </rcc>
  <rcc rId="96125" sId="1">
    <nc r="E13" t="inlineStr">
      <is>
        <t>Groveland</t>
      </is>
    </nc>
  </rcc>
  <rcc rId="96126" sId="1">
    <nc r="F13">
      <v>31</v>
    </nc>
  </rcc>
  <rcc rId="96127" sId="1" numFmtId="4">
    <nc r="J13">
      <v>109233</v>
    </nc>
  </rcc>
  <rcc rId="96128" sId="1">
    <nc r="K13" t="inlineStr">
      <is>
        <t>Wheat/01</t>
      </is>
    </nc>
  </rcc>
  <rcc rId="96129" sId="1" numFmtId="4">
    <nc r="L13">
      <v>2141.02</v>
    </nc>
  </rcc>
  <rcc rId="96130" sId="1">
    <nc r="O13" t="inlineStr">
      <is>
        <t>10.5 pro cak avg July/Aug</t>
      </is>
    </nc>
  </rcc>
  <rcc rId="96131" sId="1">
    <oc r="G11" t="inlineStr">
      <is>
        <t>Hold</t>
      </is>
    </oc>
    <nc r="G11" t="inlineStr">
      <is>
        <t>Jim Dana</t>
      </is>
    </nc>
  </rcc>
  <rcft rId="95978" sheetId="1"/>
  <rcc rId="96132" sId="1">
    <oc r="G8" t="inlineStr">
      <is>
        <t>Bob Young</t>
      </is>
    </oc>
    <nc r="G8"/>
  </rcc>
  <rcc rId="96133" sId="1">
    <oc r="H8">
      <v>1</v>
    </oc>
    <nc r="H8"/>
  </rcc>
  <rcc rId="96134" sId="1">
    <oc r="I8">
      <v>4</v>
    </oc>
    <nc r="I8"/>
  </rcc>
  <rcc rId="96135" sId="1">
    <oc r="G9" t="inlineStr">
      <is>
        <t>Bebermeyer</t>
      </is>
    </oc>
    <nc r="G9"/>
  </rcc>
  <rcc rId="96136" sId="1">
    <oc r="H9" t="inlineStr">
      <is>
        <t>X(2)</t>
      </is>
    </oc>
    <nc r="H9"/>
  </rcc>
  <rcc rId="96137" sId="1">
    <nc r="G12" t="inlineStr">
      <is>
        <t>Roth</t>
      </is>
    </nc>
  </rcc>
  <rcc rId="96138" sId="1">
    <nc r="H12">
      <v>3</v>
    </nc>
  </rcc>
  <rcc rId="96139" sId="1">
    <oc r="G10" t="inlineStr">
      <is>
        <t>Roth</t>
      </is>
    </oc>
    <nc r="G10"/>
  </rcc>
  <rcc rId="96140" sId="1">
    <oc r="H10">
      <v>3</v>
    </oc>
    <nc r="H10"/>
  </rcc>
  <rrc rId="96141" sId="1" ref="A8:XFD8" action="deleteRow">
    <rfmt sheetId="1" xfDxf="1" sqref="A8:XFD8" start="0" length="0"/>
    <rcc rId="0" sId="1" dxf="1">
      <nc r="A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b/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2141.0100000000002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10.5 pro cak avg July/Aug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142" sId="1" ref="A8:XFD8" action="deleteRow">
    <rfmt sheetId="1" xfDxf="1" sqref="A8:XFD8" start="0" length="0"/>
    <rcc rId="0" sId="1" dxf="1">
      <nc r="A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2141.0100000000002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10.5 pro cak avg July/Aug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143" sId="1" ref="A8:XFD8" action="deleteRow">
    <rfmt sheetId="1" xfDxf="1" sqref="A8:XFD8" start="0" length="0"/>
    <rcc rId="0" sId="1" dxf="1">
      <nc r="A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102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Ardent Newton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13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Moundridge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Wheat/01</t>
        </is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2141.0100000000002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0.11</v>
      </nc>
      <n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" t="inlineStr">
        <is>
          <t>10.5 pro cak avg July/Aug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144" sId="1" ref="A25:XFD25" action="deleteRow">
    <rfmt sheetId="1" xfDxf="1" sqref="A25:XFD25" start="0" length="0"/>
    <rcc rId="0" sId="1" dxf="1">
      <nc r="A2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Halstead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Pleasant Hills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2093.0300000000002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6145" sId="1" numFmtId="4">
    <oc r="J142">
      <v>2489</v>
    </oc>
    <nc r="J142">
      <v>-463</v>
    </nc>
  </rcc>
  <rcv guid="{ABBE7059-2F63-4761-B7FD-14B6F0DD97ED}" action="delete"/>
  <rdn rId="0" localSheetId="1" customView="1" name="Z_ABBE7059_2F63_4761_B7FD_14B6F0DD97ED_.wvu.FilterData" hidden="1" oldHidden="1">
    <formula>TMACNTRTSHIPR!$G$1:$G$159</formula>
    <oldFormula>TMACNTRTSHIPR!$G$1:$G$159</oldFormula>
  </rdn>
  <rdn rId="0" localSheetId="2" customView="1" name="Z_ABBE7059_2F63_4761_B7FD_14B6F0DD97ED_.wvu.FilterData" hidden="1" oldHidden="1">
    <formula>'transfers storage'!$F$8:$F$41</formula>
    <oldFormula>'transfers storage'!$F$8:$F$41</oldFormula>
  </rdn>
  <rdn rId="0" localSheetId="3" customView="1" name="Z_ABBE7059_2F63_4761_B7FD_14B6F0DD97ED_.wvu.FilterData" hidden="1" oldHidden="1">
    <formula>'Yoder 2018 fill'!$F$2:$F$41</formula>
    <oldFormula>'Yoder 2018 fill'!$F$2:$F$41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151" ua="1" sId="1" ref="A25:XFD25" action="insertRow">
    <rfmt sheetId="1" xfDxf="1" sqref="A25:XFD25" start="0" length="0">
      <dxf/>
    </rfmt>
    <rcc rId="0" sId="1" dxf="1">
      <nc r="A2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5" t="inlineStr">
        <is>
          <t>Halstead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Pleasant Hills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5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2093.0300000000002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ft rId="96144" ua="1" sheetId="1"/>
  <rrc rId="96152" sId="2" ref="A12:XFD12" action="insertRow"/>
  <rcc rId="96153" sId="2">
    <nc r="A12">
      <v>215</v>
    </nc>
  </rcc>
  <rcc rId="96154" sId="2">
    <nc r="B12" t="inlineStr">
      <is>
        <t>Walton Bunker</t>
      </is>
    </nc>
  </rcc>
  <rcc rId="96155" sId="2">
    <nc r="C12">
      <v>999999</v>
    </nc>
  </rcc>
  <rcc rId="96156" sId="2">
    <nc r="D12" t="inlineStr">
      <is>
        <t>Hillsboro</t>
      </is>
    </nc>
  </rcc>
  <rcc rId="96157" sId="2">
    <nc r="E12">
      <v>311</v>
    </nc>
  </rcc>
  <rfmt sheetId="2" sqref="F12" start="0" length="0">
    <dxf>
      <font>
        <b/>
        <sz val="12"/>
        <color auto="1"/>
      </font>
    </dxf>
  </rfmt>
  <rcc rId="96158" sId="2" odxf="1" dxf="1" numFmtId="4">
    <nc r="G12">
      <v>1</v>
    </nc>
    <odxf>
      <font>
        <b val="0"/>
        <sz val="12"/>
      </font>
    </odxf>
    <ndxf>
      <font>
        <b/>
        <sz val="12"/>
      </font>
    </ndxf>
  </rcc>
  <rcc rId="96159" sId="2">
    <nc r="I12" t="inlineStr">
      <is>
        <t>Wheat/01</t>
      </is>
    </nc>
  </rcc>
  <rcc rId="96160" sId="2" numFmtId="4">
    <nc r="K12">
      <v>0.09</v>
    </nc>
  </rcc>
  <rcc rId="96161" sId="2">
    <nc r="F12" t="inlineStr">
      <is>
        <t>Jantz</t>
      </is>
    </nc>
  </rcc>
  <rcc rId="96162" sId="2" numFmtId="4">
    <oc r="G33">
      <v>5</v>
    </oc>
    <nc r="G33">
      <v>4</v>
    </nc>
  </rcc>
  <rm rId="96163" sheetId="1" source="J24" destination="J25" sourceSheetId="1"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ft rId="96144" sheetId="1"/>
  <rcc rId="96164" sId="1" numFmtId="4">
    <nc r="N25">
      <v>0.32</v>
    </nc>
  </rcc>
  <rrc rId="96165" sId="1" ref="A24:XFD24" action="deleteRow">
    <rfmt sheetId="1" xfDxf="1" sqref="A24:XFD24" start="0" length="0"/>
    <rcc rId="0" sId="1" dxf="1">
      <nc r="A2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4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4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4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4" t="inlineStr">
        <is>
          <t>Langvardt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24" t="inlineStr">
        <is>
          <t>X(1)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4">
        <v>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4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4">
        <v>2093.0300000000002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4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6166" sId="1">
    <oc r="G24" t="inlineStr">
      <is>
        <t>Pleasant Hills</t>
      </is>
    </oc>
    <nc r="G24" t="inlineStr">
      <is>
        <t>Reiff</t>
      </is>
    </nc>
  </rcc>
  <rfmt sheetId="1" sqref="G24:H24" start="0" length="2147483647">
    <dxf>
      <font>
        <b/>
      </font>
    </dxf>
  </rfmt>
  <rcc rId="96167" sId="1">
    <nc r="I24">
      <v>10</v>
    </nc>
  </rcc>
  <rfmt sheetId="1" sqref="I24" start="0" length="2147483647">
    <dxf>
      <font>
        <b/>
      </font>
    </dxf>
  </rfmt>
  <rrc rId="96168" sId="2" ref="A10:XFD10" action="deleteRow">
    <rfmt sheetId="2" xfDxf="1" sqref="A10:XFD10" start="0" length="0"/>
    <rcc rId="0" sId="2" dxf="1">
      <nc r="A10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" t="inlineStr">
        <is>
          <t>Hillsboro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10">
        <v>311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10" t="inlineStr">
        <is>
          <t>Pleasant Hills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10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H10">
        <v>455500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10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0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10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L10" t="inlineStr">
        <is>
          <t>8/8am</t>
        </is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M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10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fmt sheetId="2" sqref="F10:G10" start="0" length="2147483647">
    <dxf>
      <font>
        <b/>
      </font>
    </dxf>
  </rfmt>
  <rcc rId="96169" sId="2">
    <oc r="F26" t="inlineStr">
      <is>
        <t>Reiff</t>
      </is>
    </oc>
    <nc r="F26"/>
  </rcc>
  <rcc rId="96170" sId="2" numFmtId="4">
    <oc r="G26">
      <v>1</v>
    </oc>
    <nc r="G26"/>
  </rcc>
  <rcv guid="{96C6E51E-1BFE-4D07-8D74-EF8ACD31C564}" action="delete"/>
  <rdn rId="0" localSheetId="1" customView="1" name="Z_96C6E51E_1BFE_4D07_8D74_EF8ACD31C564_.wvu.FilterData" hidden="1" oldHidden="1">
    <formula>TMACNTRTSHIPR!$G$1:$G$159</formula>
    <oldFormula>TMACNTRTSHIPR!$G$1:$G$159</oldFormula>
  </rdn>
  <rdn rId="0" localSheetId="2" customView="1" name="Z_96C6E51E_1BFE_4D07_8D74_EF8ACD31C564_.wvu.FilterData" hidden="1" oldHidden="1">
    <formula>'transfers storage'!$F$8:$F$41</formula>
    <oldFormula>'transfers storage'!$F$8:$F$41</oldFormula>
  </rdn>
  <rdn rId="0" localSheetId="3" customView="1" name="Z_96C6E51E_1BFE_4D07_8D74_EF8ACD31C564_.wvu.FilterData" hidden="1" oldHidden="1">
    <formula>'Yoder 2018 fill'!$F$2:$F$41</formula>
    <oldFormula>'Yoder 2018 fill'!$F$2:$F$41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3" start="0" length="2147483647">
    <dxf>
      <font>
        <b/>
      </font>
    </dxf>
  </rfmt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176" sId="2" ref="A28:XFD28" action="deleteRow">
    <rfmt sheetId="2" xfDxf="1" sqref="A28:XFD28" start="0" length="0"/>
    <rcc rId="0" sId="2" dxf="1">
      <nc r="A28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Moundridge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8" t="inlineStr">
        <is>
          <t>Wheatland Ag (if Newton line bad)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8" t="inlineStr">
        <is>
          <t>X(1)</t>
        </is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8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96177" sId="1" ref="A25:XFD25" action="insertRow"/>
  <rcc rId="96178" sId="1">
    <nc r="A25">
      <v>11</v>
    </nc>
  </rcc>
  <rcc rId="96179" sId="1">
    <nc r="B25">
      <v>2301</v>
    </nc>
  </rcc>
  <rcc rId="96180" sId="1">
    <nc r="C25" t="inlineStr">
      <is>
        <t>Bunge Emporia</t>
      </is>
    </nc>
  </rcc>
  <rcc rId="96181" sId="1">
    <nc r="D25">
      <v>5591</v>
    </nc>
  </rcc>
  <rcc rId="96182" sId="1">
    <nc r="E25" t="inlineStr">
      <is>
        <t>Halstead</t>
      </is>
    </nc>
  </rcc>
  <rcc rId="96183" sId="1">
    <nc r="F25">
      <v>433</v>
    </nc>
  </rcc>
  <rcc rId="96184" sId="1">
    <nc r="H25">
      <v>1</v>
    </nc>
  </rcc>
  <rcc rId="96185" sId="1">
    <nc r="I25">
      <v>2</v>
    </nc>
  </rcc>
  <rcc rId="96186" sId="1">
    <nc r="G25" t="inlineStr">
      <is>
        <t>Wheatland (wed/thur)</t>
      </is>
    </nc>
  </rcc>
  <rcc rId="96187" sId="1" numFmtId="4">
    <nc r="M25">
      <v>0.32</v>
    </nc>
  </rcc>
  <rcc rId="96188" sId="1" numFmtId="4">
    <nc r="M24">
      <v>0.32</v>
    </nc>
  </rcc>
  <rcc rId="96189" sId="1" numFmtId="4">
    <nc r="N25">
      <v>0.32</v>
    </nc>
  </rcc>
  <rrc rId="96190" sId="1" ref="A24:XFD24" action="insertRow"/>
  <rcc rId="96191" sId="1">
    <nc r="A24">
      <v>11</v>
    </nc>
  </rcc>
  <rcc rId="96192" sId="1">
    <nc r="B24">
      <v>2301</v>
    </nc>
  </rcc>
  <rcc rId="96193" sId="1">
    <nc r="C24" t="inlineStr">
      <is>
        <t>Bunge Emporia</t>
      </is>
    </nc>
  </rcc>
  <rcc rId="96194" sId="1">
    <nc r="D24">
      <v>5591</v>
    </nc>
  </rcc>
  <rcc rId="96195" sId="1">
    <nc r="E24" t="inlineStr">
      <is>
        <t>Groveland</t>
      </is>
    </nc>
  </rcc>
  <rcc rId="96196" sId="1">
    <nc r="F24">
      <v>31</v>
    </nc>
  </rcc>
  <rcc rId="96197" sId="1">
    <nc r="G24" t="inlineStr">
      <is>
        <t>Wheatland (wed/thur)</t>
      </is>
    </nc>
  </rcc>
  <rcc rId="96198" sId="1">
    <nc r="I24">
      <v>2</v>
    </nc>
  </rcc>
  <rcc rId="96199" sId="1">
    <nc r="K24" t="inlineStr">
      <is>
        <t>Beans/03</t>
      </is>
    </nc>
  </rcc>
  <rcc rId="96200" sId="1" numFmtId="4">
    <nc r="L24">
      <v>2093.02</v>
    </nc>
  </rcc>
  <rcc rId="96201" sId="1" numFmtId="4">
    <nc r="M24">
      <v>0.35</v>
    </nc>
  </rcc>
  <rcc rId="96202" sId="1" numFmtId="4">
    <nc r="N23">
      <v>0.36</v>
    </nc>
  </rcc>
  <rcc rId="96203" sId="1">
    <oc r="A22">
      <v>11</v>
    </oc>
    <nc r="A22"/>
  </rcc>
  <rcc rId="96204" sId="1">
    <oc r="B22">
      <v>2301</v>
    </oc>
    <nc r="B22"/>
  </rcc>
  <rcc rId="96205" sId="1">
    <oc r="C22" t="inlineStr">
      <is>
        <t>Bunge Emporia</t>
      </is>
    </oc>
    <nc r="C22"/>
  </rcc>
  <rcc rId="96206" sId="1">
    <oc r="D22">
      <v>5591</v>
    </oc>
    <nc r="D22"/>
  </rcc>
  <rcc rId="96207" sId="1">
    <oc r="E22" t="inlineStr">
      <is>
        <t>Groveland</t>
      </is>
    </oc>
    <nc r="E22"/>
  </rcc>
  <rcc rId="96208" sId="1">
    <oc r="F22">
      <v>31</v>
    </oc>
    <nc r="F22"/>
  </rcc>
  <rcc rId="96209" sId="1">
    <oc r="G22" t="inlineStr">
      <is>
        <t>Jantz</t>
      </is>
    </oc>
    <nc r="G22"/>
  </rcc>
  <rcc rId="96210" sId="1" numFmtId="4">
    <nc r="J23">
      <v>61718</v>
    </nc>
  </rcc>
  <rrc rId="96211" sId="1" ref="A22:XFD22" action="deleteRow">
    <rfmt sheetId="1" xfDxf="1" sqref="A22:XFD22" start="0" length="0"/>
    <rfmt sheetId="1" sqref="A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">
        <v>61718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">
        <v>2093.02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2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6212" sId="1" numFmtId="4">
    <nc r="L25">
      <v>2093.0300000000002</v>
    </nc>
  </rcc>
  <rcc rId="96213" sId="1">
    <nc r="K25" t="inlineStr">
      <is>
        <t>Beans/03</t>
      </is>
    </nc>
  </rcc>
  <rcc rId="96214" sId="1">
    <nc r="H23" t="inlineStr">
      <is>
        <t>X(1)</t>
      </is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15" sId="1" numFmtId="4">
    <oc r="J9">
      <v>109233</v>
    </oc>
    <nc r="J9"/>
  </rcc>
  <rcc rId="96216" sId="1" numFmtId="4">
    <oc r="J10">
      <v>109233</v>
    </oc>
    <nc r="J10"/>
  </rcc>
  <rcc rId="96217" sId="1" numFmtId="4">
    <oc r="J11">
      <v>109233</v>
    </oc>
    <nc r="J11"/>
  </rcc>
  <rrc rId="96218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31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" start="0" length="0">
      <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" start="0" length="0">
      <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0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2141.02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" t="inlineStr">
        <is>
          <t>10.5 pro cak avg July/Aug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219" sId="1" ref="A9:XFD9" action="deleteRow">
    <rfmt sheetId="1" xfDxf="1" sqref="A9:XFD9" start="0" length="0"/>
    <rcc rId="0" sId="1" dxf="1">
      <nc r="A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102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Ardent Newton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13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31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Roth</t>
        </is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9">
        <v>3</v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Wheat/01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2141.02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10.5 pro cak avg July/Aug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1:A1048576" start="0" length="0">
    <dxf>
      <border>
        <left/>
      </border>
    </dxf>
  </rfmt>
  <rfmt sheetId="3" sqref="A1:A33" start="0" length="0">
    <dxf>
      <border>
        <left style="thin">
          <color indexed="64"/>
        </left>
      </border>
    </dxf>
  </rfmt>
  <rfmt sheetId="3" sqref="A1:M1" start="0" length="0">
    <dxf>
      <border>
        <top style="thin">
          <color indexed="64"/>
        </top>
      </border>
    </dxf>
  </rfmt>
  <rfmt sheetId="3" sqref="M1:M33" start="0" length="0">
    <dxf>
      <border>
        <right style="thin">
          <color indexed="64"/>
        </right>
      </border>
    </dxf>
  </rfmt>
  <rfmt sheetId="3" sqref="A33:M33" start="0" length="0">
    <dxf>
      <border>
        <bottom style="thin">
          <color indexed="64"/>
        </bottom>
      </border>
    </dxf>
  </rfmt>
  <rfmt sheetId="3" sqref="A1:M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A1:A2" start="0" length="0">
    <dxf>
      <border>
        <left style="medium">
          <color indexed="64"/>
        </left>
      </border>
    </dxf>
  </rfmt>
  <rfmt sheetId="3" sqref="A1:M1" start="0" length="0">
    <dxf>
      <border>
        <top style="medium">
          <color indexed="64"/>
        </top>
      </border>
    </dxf>
  </rfmt>
  <rfmt sheetId="3" sqref="M1:M2" start="0" length="0">
    <dxf>
      <border>
        <right style="medium">
          <color indexed="64"/>
        </right>
      </border>
    </dxf>
  </rfmt>
  <rfmt sheetId="3" sqref="A2:M2" start="0" length="0">
    <dxf>
      <border>
        <bottom style="medium">
          <color indexed="64"/>
        </bottom>
      </border>
    </dxf>
  </rfmt>
  <rfmt sheetId="3" sqref="A1:A33" start="0" length="0">
    <dxf>
      <border>
        <left style="medium">
          <color indexed="64"/>
        </left>
      </border>
    </dxf>
  </rfmt>
  <rfmt sheetId="3" sqref="M1:M33" start="0" length="0">
    <dxf>
      <border>
        <right style="medium">
          <color indexed="64"/>
        </right>
      </border>
    </dxf>
  </rfmt>
  <rfmt sheetId="3" sqref="A33:M33" start="0" length="0">
    <dxf>
      <border>
        <bottom style="medium">
          <color indexed="64"/>
        </bottom>
      </border>
    </dxf>
  </rfmt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220" sId="1" ref="A22:XFD22" action="insertRow"/>
  <rcc rId="96221" sId="1">
    <nc r="A22">
      <v>11</v>
    </nc>
  </rcc>
  <rcc rId="96222" sId="1">
    <nc r="B22">
      <v>2301</v>
    </nc>
  </rcc>
  <rcc rId="96223" sId="1">
    <nc r="C22" t="inlineStr">
      <is>
        <t>Bunge Emporia</t>
      </is>
    </nc>
  </rcc>
  <rcc rId="96224" sId="1">
    <nc r="D22">
      <v>5591</v>
    </nc>
  </rcc>
  <rcc rId="96225" sId="1">
    <nc r="E22" t="inlineStr">
      <is>
        <t>Groveland</t>
      </is>
    </nc>
  </rcc>
  <rcc rId="96226" sId="1">
    <nc r="F22">
      <v>31</v>
    </nc>
  </rcc>
  <rcc rId="96227" sId="1">
    <nc r="I22">
      <v>2</v>
    </nc>
  </rcc>
  <rcc rId="96228" sId="1">
    <nc r="K22" t="inlineStr">
      <is>
        <t>Beans/03</t>
      </is>
    </nc>
  </rcc>
  <rcc rId="96229" sId="1" numFmtId="4">
    <nc r="L22">
      <v>2093.02</v>
    </nc>
  </rcc>
  <rcc rId="96230" sId="1" numFmtId="4">
    <nc r="M22">
      <v>0.35</v>
    </nc>
  </rcc>
  <rcc rId="96231" sId="1">
    <nc r="G22" t="inlineStr">
      <is>
        <t>MG Trucking</t>
      </is>
    </nc>
  </rcc>
  <rcc rId="96232" sId="1">
    <nc r="H22">
      <v>1</v>
    </nc>
  </rcc>
  <rcc rId="96233" sId="1" numFmtId="4">
    <nc r="N22">
      <v>0.36</v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6:C9" start="0" length="2147483647">
    <dxf>
      <font>
        <b/>
      </font>
    </dxf>
  </rfmt>
  <rcc rId="96234" sId="2">
    <nc r="F23" t="inlineStr">
      <is>
        <t>MKC Abilene</t>
      </is>
    </nc>
  </rcc>
  <rcc rId="96235" sId="2" numFmtId="4">
    <nc r="G23">
      <v>1</v>
    </nc>
  </rcc>
  <rfmt sheetId="2" sqref="F23:G23" start="0" length="2147483647">
    <dxf>
      <font>
        <b/>
      </font>
    </dxf>
  </rfmt>
  <rfmt sheetId="10" sqref="B13:C13" start="0" length="2147483647">
    <dxf>
      <font>
        <b/>
      </font>
    </dxf>
  </rfmt>
  <rfmt sheetId="10" sqref="B14:C14" start="0" length="2147483647">
    <dxf>
      <font>
        <b/>
      </font>
    </dxf>
  </rfmt>
  <rrc rId="96236" sId="2" ref="A32:XFD32" action="insertRow"/>
  <rcc rId="96237" sId="2">
    <nc r="A32">
      <v>560</v>
    </nc>
  </rcc>
  <rcc rId="96238" sId="2">
    <nc r="B32" t="inlineStr">
      <is>
        <t>Canton Term</t>
      </is>
    </nc>
  </rcc>
  <rcc rId="96239" sId="2">
    <nc r="C32">
      <v>61504</v>
    </nc>
  </rcc>
  <rcc rId="96240" sId="2">
    <nc r="D32" t="inlineStr">
      <is>
        <t>Lindsborg</t>
      </is>
    </nc>
  </rcc>
  <rcc rId="96241" sId="2">
    <nc r="E32">
      <v>61</v>
    </nc>
  </rcc>
  <rcc rId="96242" sId="2">
    <nc r="F32" t="inlineStr">
      <is>
        <t>Jantz</t>
      </is>
    </nc>
  </rcc>
  <rcc rId="96243" sId="2" numFmtId="4">
    <nc r="G32">
      <v>4</v>
    </nc>
  </rcc>
  <rcc rId="96244" sId="2" numFmtId="4">
    <nc r="H32">
      <v>487000</v>
    </nc>
  </rcc>
  <rcc rId="96245" sId="2">
    <nc r="I32" t="inlineStr">
      <is>
        <t>Beans/03</t>
      </is>
    </nc>
  </rcc>
  <rcc rId="96246" sId="2" numFmtId="4">
    <nc r="J32">
      <v>0.1</v>
    </nc>
  </rcc>
  <rcc rId="96247" sId="2" numFmtId="4">
    <nc r="K32">
      <v>0.1</v>
    </nc>
  </rcc>
  <rfmt sheetId="10" sqref="B5" start="0" length="2147483647">
    <dxf>
      <font>
        <b/>
      </font>
    </dxf>
  </rfmt>
  <rfmt sheetId="10" sqref="B3:C5" start="0" length="2147483647">
    <dxf>
      <font>
        <b/>
      </font>
    </dxf>
  </rfmt>
  <rfmt sheetId="10" sqref="B10:C11" start="0" length="2147483647">
    <dxf>
      <font>
        <b/>
      </font>
    </dxf>
  </rfmt>
  <rcc rId="96248" sId="10" numFmtId="19">
    <oc r="B1">
      <v>43339</v>
    </oc>
    <nc r="B1">
      <v>43343</v>
    </nc>
  </rcc>
  <rcc rId="96249" sId="10">
    <oc r="A1" t="inlineStr">
      <is>
        <t>Date`</t>
      </is>
    </oc>
    <nc r="A1" t="inlineStr">
      <is>
        <t>Date</t>
      </is>
    </nc>
  </rcc>
  <rfmt sheetId="10" xfDxf="1" sqref="A2" start="0" length="0">
    <dxf>
      <font>
        <b/>
      </font>
      <alignment horizontal="center"/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B2" start="0" length="0">
    <dxf>
      <font>
        <b/>
        <color rgb="FF000000"/>
      </font>
      <alignment horizontal="center"/>
      <border outline="0">
        <top style="medium">
          <color indexed="64"/>
        </top>
      </border>
    </dxf>
  </rfmt>
  <rfmt sheetId="10" xfDxf="1" sqref="C2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D2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E2" start="0" length="0">
    <dxf>
      <font>
        <b/>
      </font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F2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G2" start="0" length="0">
    <dxf>
      <font>
        <b/>
      </font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0" xfDxf="1" sqref="H2" start="0" length="0">
    <dxf>
      <font>
        <b/>
      </font>
      <alignment horizontal="center"/>
      <border outline="0">
        <right style="medium">
          <color indexed="64"/>
        </right>
        <top style="medium">
          <color indexed="64"/>
        </top>
      </border>
    </dxf>
  </rfmt>
  <rfmt sheetId="10" xfDxf="1" sqref="A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3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3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3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3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3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3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4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4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4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4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4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4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4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5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5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5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5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5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5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5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6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6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6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6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6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6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6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7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7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7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7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7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7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7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7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8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8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8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8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8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8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8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8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9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9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9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9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9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9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9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9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10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10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10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10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10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10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0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10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11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11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11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11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11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11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1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11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12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12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12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12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12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12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2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12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1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B13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C13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D13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E13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F13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3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H13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A14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B14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C14" start="0" length="0">
    <dxf>
      <font>
        <b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D14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E14" start="0" length="0">
    <dxf>
      <numFmt numFmtId="1" formatCode="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F14" start="0" length="0"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G14" start="0" length="0">
    <dxf>
      <numFmt numFmtId="164" formatCode="&quot;$&quot;#,##0.0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0" xfDxf="1" sqref="H14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fmt sheetId="10" sqref="A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B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top/>
      </border>
    </dxf>
  </rfmt>
  <rfmt sheetId="10" sqref="C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E2" start="0" length="0">
    <dxf>
      <font>
        <b val="0"/>
        <sz val="11"/>
        <color theme="1"/>
        <name val="Calibri"/>
        <family val="2"/>
        <scheme val="minor"/>
      </font>
      <numFmt numFmtId="0" formatCode="General"/>
      <alignment horizontal="general" vertical="bottom"/>
      <border outline="0">
        <left/>
        <right/>
        <top/>
        <bottom/>
      </border>
    </dxf>
  </rfmt>
  <rfmt sheetId="10" sqref="F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G2" start="0" length="0">
    <dxf>
      <font>
        <b val="0"/>
        <sz val="11"/>
        <color theme="1"/>
        <name val="Calibri"/>
        <family val="2"/>
        <scheme val="minor"/>
      </font>
      <numFmt numFmtId="0" formatCode="General"/>
      <alignment horizontal="general" vertical="bottom"/>
      <border outline="0">
        <left/>
        <right/>
        <top/>
        <bottom/>
      </border>
    </dxf>
  </rfmt>
  <rfmt sheetId="10" sqref="H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right/>
        <top/>
      </border>
    </dxf>
  </rfmt>
  <rfmt sheetId="10" sqref="A3" start="0" length="0">
    <dxf>
      <border outline="0">
        <left/>
        <right/>
        <top/>
        <bottom/>
      </border>
    </dxf>
  </rfmt>
  <rfmt sheetId="10" sqref="B3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3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3" start="0" length="0">
    <dxf>
      <alignment horizontal="general" vertical="bottom"/>
      <border outline="0">
        <left/>
        <right/>
        <top/>
        <bottom/>
      </border>
    </dxf>
  </rfmt>
  <rfmt sheetId="10" sqref="E3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3" start="0" length="0">
    <dxf>
      <alignment horizontal="general" vertical="bottom"/>
      <border outline="0">
        <left/>
        <right/>
        <top/>
        <bottom/>
      </border>
    </dxf>
  </rfmt>
  <rfmt sheetId="10" sqref="G3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3" start="0" length="0">
    <dxf>
      <border outline="0">
        <left/>
        <right/>
        <top/>
        <bottom/>
      </border>
    </dxf>
  </rfmt>
  <rfmt sheetId="10" sqref="A4" start="0" length="0">
    <dxf>
      <border outline="0">
        <left/>
        <right/>
        <top/>
        <bottom/>
      </border>
    </dxf>
  </rfmt>
  <rfmt sheetId="10" sqref="B4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4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4" start="0" length="0">
    <dxf>
      <alignment horizontal="general" vertical="bottom"/>
      <border outline="0">
        <left/>
        <right/>
        <top/>
        <bottom/>
      </border>
    </dxf>
  </rfmt>
  <rfmt sheetId="10" sqref="E4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4" start="0" length="0">
    <dxf>
      <alignment horizontal="general" vertical="bottom"/>
      <border outline="0">
        <left/>
        <right/>
        <top/>
        <bottom/>
      </border>
    </dxf>
  </rfmt>
  <rfmt sheetId="10" sqref="G4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4" start="0" length="0">
    <dxf>
      <border outline="0">
        <left/>
        <right/>
        <top/>
        <bottom/>
      </border>
    </dxf>
  </rfmt>
  <rfmt sheetId="10" sqref="A5" start="0" length="0">
    <dxf>
      <border outline="0">
        <left/>
        <right/>
        <top/>
        <bottom/>
      </border>
    </dxf>
  </rfmt>
  <rfmt sheetId="10" sqref="B5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5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5" start="0" length="0">
    <dxf>
      <alignment horizontal="general" vertical="bottom"/>
      <border outline="0">
        <left/>
        <right/>
        <top/>
        <bottom/>
      </border>
    </dxf>
  </rfmt>
  <rfmt sheetId="10" sqref="E5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5" start="0" length="0">
    <dxf>
      <alignment horizontal="general" vertical="bottom"/>
      <border outline="0">
        <left/>
        <right/>
        <top/>
        <bottom/>
      </border>
    </dxf>
  </rfmt>
  <rfmt sheetId="10" sqref="G5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5" start="0" length="0">
    <dxf>
      <border outline="0">
        <left/>
        <right/>
        <top/>
        <bottom/>
      </border>
    </dxf>
  </rfmt>
  <rfmt sheetId="10" sqref="A6" start="0" length="0">
    <dxf>
      <border outline="0">
        <left/>
        <right/>
        <top/>
        <bottom/>
      </border>
    </dxf>
  </rfmt>
  <rfmt sheetId="10" sqref="B6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6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6" start="0" length="0">
    <dxf>
      <alignment horizontal="general" vertical="bottom"/>
      <border outline="0">
        <left/>
        <right/>
        <top/>
        <bottom/>
      </border>
    </dxf>
  </rfmt>
  <rfmt sheetId="10" sqref="E6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6" start="0" length="0">
    <dxf>
      <alignment horizontal="general" vertical="bottom"/>
      <border outline="0">
        <left/>
        <right/>
        <top/>
        <bottom/>
      </border>
    </dxf>
  </rfmt>
  <rfmt sheetId="10" sqref="G6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6" start="0" length="0">
    <dxf>
      <border outline="0">
        <left/>
        <right/>
        <top/>
        <bottom/>
      </border>
    </dxf>
  </rfmt>
  <rfmt sheetId="10" sqref="A7" start="0" length="0">
    <dxf>
      <border outline="0">
        <left/>
        <right/>
        <top/>
        <bottom/>
      </border>
    </dxf>
  </rfmt>
  <rfmt sheetId="10" sqref="B7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7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7" start="0" length="0">
    <dxf>
      <alignment horizontal="general" vertical="bottom"/>
      <border outline="0">
        <left/>
        <right/>
        <top/>
        <bottom/>
      </border>
    </dxf>
  </rfmt>
  <rfmt sheetId="10" sqref="E7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7" start="0" length="0">
    <dxf>
      <alignment horizontal="general" vertical="bottom"/>
      <border outline="0">
        <left/>
        <right/>
        <top/>
        <bottom/>
      </border>
    </dxf>
  </rfmt>
  <rfmt sheetId="10" sqref="G7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7" start="0" length="0">
    <dxf>
      <border outline="0">
        <left/>
        <right/>
        <top/>
        <bottom/>
      </border>
    </dxf>
  </rfmt>
  <rfmt sheetId="10" sqref="A8" start="0" length="0">
    <dxf>
      <border outline="0">
        <left/>
        <right/>
        <top/>
        <bottom/>
      </border>
    </dxf>
  </rfmt>
  <rfmt sheetId="10" sqref="B8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8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8" start="0" length="0">
    <dxf>
      <alignment horizontal="general" vertical="bottom"/>
      <border outline="0">
        <left/>
        <right/>
        <top/>
        <bottom/>
      </border>
    </dxf>
  </rfmt>
  <rfmt sheetId="10" sqref="E8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8" start="0" length="0">
    <dxf>
      <alignment horizontal="general" vertical="bottom"/>
      <border outline="0">
        <left/>
        <right/>
        <top/>
        <bottom/>
      </border>
    </dxf>
  </rfmt>
  <rfmt sheetId="10" sqref="G8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8" start="0" length="0">
    <dxf>
      <border outline="0">
        <left/>
        <right/>
        <top/>
        <bottom/>
      </border>
    </dxf>
  </rfmt>
  <rfmt sheetId="10" sqref="A9" start="0" length="0">
    <dxf>
      <border outline="0">
        <left/>
        <right/>
        <top/>
        <bottom/>
      </border>
    </dxf>
  </rfmt>
  <rfmt sheetId="10" sqref="B9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9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9" start="0" length="0">
    <dxf>
      <alignment horizontal="general" vertical="bottom"/>
      <border outline="0">
        <left/>
        <right/>
        <top/>
        <bottom/>
      </border>
    </dxf>
  </rfmt>
  <rfmt sheetId="10" sqref="E9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9" start="0" length="0">
    <dxf>
      <alignment horizontal="general" vertical="bottom"/>
      <border outline="0">
        <left/>
        <right/>
        <top/>
        <bottom/>
      </border>
    </dxf>
  </rfmt>
  <rfmt sheetId="10" sqref="G9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9" start="0" length="0">
    <dxf>
      <border outline="0">
        <left/>
        <right/>
        <top/>
        <bottom/>
      </border>
    </dxf>
  </rfmt>
  <rfmt sheetId="10" sqref="A10" start="0" length="0">
    <dxf>
      <border outline="0">
        <left/>
        <right/>
        <top/>
        <bottom/>
      </border>
    </dxf>
  </rfmt>
  <rfmt sheetId="10" sqref="B10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10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10" start="0" length="0">
    <dxf>
      <alignment horizontal="general" vertical="bottom"/>
      <border outline="0">
        <left/>
        <right/>
        <top/>
        <bottom/>
      </border>
    </dxf>
  </rfmt>
  <rfmt sheetId="10" sqref="E10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10" start="0" length="0">
    <dxf>
      <alignment horizontal="general" vertical="bottom"/>
      <border outline="0">
        <left/>
        <right/>
        <top/>
        <bottom/>
      </border>
    </dxf>
  </rfmt>
  <rfmt sheetId="10" sqref="G10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10" start="0" length="0">
    <dxf>
      <border outline="0">
        <left/>
        <right/>
        <top/>
        <bottom/>
      </border>
    </dxf>
  </rfmt>
  <rfmt sheetId="10" sqref="A11" start="0" length="0">
    <dxf>
      <border outline="0">
        <left/>
        <right/>
        <top/>
        <bottom/>
      </border>
    </dxf>
  </rfmt>
  <rfmt sheetId="10" sqref="B11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11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11" start="0" length="0">
    <dxf>
      <alignment horizontal="general" vertical="bottom"/>
      <border outline="0">
        <left/>
        <right/>
        <top/>
        <bottom/>
      </border>
    </dxf>
  </rfmt>
  <rfmt sheetId="10" sqref="E11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11" start="0" length="0">
    <dxf>
      <alignment horizontal="general" vertical="bottom"/>
      <border outline="0">
        <left/>
        <right/>
        <top/>
        <bottom/>
      </border>
    </dxf>
  </rfmt>
  <rfmt sheetId="10" sqref="G11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11" start="0" length="0">
    <dxf>
      <border outline="0">
        <left/>
        <right/>
        <top/>
        <bottom/>
      </border>
    </dxf>
  </rfmt>
  <rfmt sheetId="10" sqref="A12" start="0" length="0">
    <dxf>
      <border outline="0">
        <left/>
        <right/>
        <top/>
        <bottom/>
      </border>
    </dxf>
  </rfmt>
  <rfmt sheetId="10" sqref="B1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12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12" start="0" length="0">
    <dxf>
      <alignment horizontal="general" vertical="bottom"/>
      <border outline="0">
        <left/>
        <right/>
        <top/>
        <bottom/>
      </border>
    </dxf>
  </rfmt>
  <rfmt sheetId="10" sqref="E12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12" start="0" length="0">
    <dxf>
      <alignment horizontal="general" vertical="bottom"/>
      <border outline="0">
        <left/>
        <right/>
        <top/>
        <bottom/>
      </border>
    </dxf>
  </rfmt>
  <rfmt sheetId="10" sqref="G12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12" start="0" length="0">
    <dxf>
      <border outline="0">
        <left/>
        <right/>
        <top/>
        <bottom/>
      </border>
    </dxf>
  </rfmt>
  <rfmt sheetId="10" sqref="A13" start="0" length="0">
    <dxf>
      <border outline="0">
        <left/>
        <right/>
        <top/>
        <bottom/>
      </border>
    </dxf>
  </rfmt>
  <rfmt sheetId="10" sqref="B13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13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13" start="0" length="0">
    <dxf>
      <alignment horizontal="general" vertical="bottom"/>
      <border outline="0">
        <left/>
        <right/>
        <top/>
        <bottom/>
      </border>
    </dxf>
  </rfmt>
  <rfmt sheetId="10" sqref="E13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13" start="0" length="0">
    <dxf>
      <alignment horizontal="general" vertical="bottom"/>
      <border outline="0">
        <left/>
        <right/>
        <top/>
        <bottom/>
      </border>
    </dxf>
  </rfmt>
  <rfmt sheetId="10" sqref="G13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13" start="0" length="0">
    <dxf>
      <border outline="0">
        <left/>
        <right/>
        <top/>
        <bottom/>
      </border>
    </dxf>
  </rfmt>
  <rfmt sheetId="10" sqref="A14" start="0" length="0">
    <dxf>
      <border outline="0">
        <left/>
        <right/>
        <top/>
        <bottom/>
      </border>
    </dxf>
  </rfmt>
  <rfmt sheetId="10" sqref="B14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C14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0" sqref="D14" start="0" length="0">
    <dxf>
      <alignment horizontal="general" vertical="bottom"/>
      <border outline="0">
        <left/>
        <right/>
        <top/>
        <bottom/>
      </border>
    </dxf>
  </rfmt>
  <rfmt sheetId="10" sqref="E14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F14" start="0" length="0">
    <dxf>
      <alignment horizontal="general" vertical="bottom"/>
      <border outline="0">
        <left/>
        <right/>
        <top/>
        <bottom/>
      </border>
    </dxf>
  </rfmt>
  <rfmt sheetId="10" sqref="G14" start="0" length="0">
    <dxf>
      <numFmt numFmtId="0" formatCode="General"/>
      <alignment horizontal="general" vertical="bottom"/>
      <border outline="0">
        <left/>
        <right/>
        <top/>
        <bottom/>
      </border>
    </dxf>
  </rfmt>
  <rfmt sheetId="10" sqref="H14" start="0" length="0">
    <dxf>
      <border outline="0">
        <left/>
        <right/>
        <top/>
        <bottom/>
      </border>
    </dxf>
  </rfmt>
  <rfmt sheetId="10" sqref="G6" start="0" length="0">
    <dxf>
      <numFmt numFmtId="12" formatCode="&quot;$&quot;#,##0.00_);[Red]\(&quot;$&quot;#,##0.00\)"/>
    </dxf>
  </rfmt>
  <rfmt sheetId="10" sqref="G7" start="0" length="0">
    <dxf>
      <numFmt numFmtId="12" formatCode="&quot;$&quot;#,##0.00_);[Red]\(&quot;$&quot;#,##0.00\)"/>
    </dxf>
  </rfmt>
  <rfmt sheetId="10" sqref="G8" start="0" length="0">
    <dxf>
      <numFmt numFmtId="12" formatCode="&quot;$&quot;#,##0.00_);[Red]\(&quot;$&quot;#,##0.00\)"/>
    </dxf>
  </rfmt>
  <rfmt sheetId="10" sqref="G9" start="0" length="0">
    <dxf>
      <numFmt numFmtId="12" formatCode="&quot;$&quot;#,##0.00_);[Red]\(&quot;$&quot;#,##0.00\)"/>
    </dxf>
  </rfmt>
  <rfmt sheetId="10" sqref="G10" start="0" length="0">
    <dxf>
      <numFmt numFmtId="12" formatCode="&quot;$&quot;#,##0.00_);[Red]\(&quot;$&quot;#,##0.00\)"/>
    </dxf>
  </rfmt>
  <rfmt sheetId="10" sqref="G11" start="0" length="0">
    <dxf>
      <numFmt numFmtId="12" formatCode="&quot;$&quot;#,##0.00_);[Red]\(&quot;$&quot;#,##0.00\)"/>
    </dxf>
  </rfmt>
  <rfmt sheetId="10" xfDxf="1" sqref="A2" start="0" length="0">
    <dxf>
      <font>
        <b/>
        <color rgb="FF000000"/>
      </font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B2" start="0" length="0">
    <dxf>
      <font>
        <b/>
        <color rgb="FF000000"/>
      </font>
      <alignment horizontal="center" vertical="center"/>
      <border outline="0">
        <top style="medium">
          <color indexed="64"/>
        </top>
      </border>
    </dxf>
  </rfmt>
  <rfmt sheetId="10" xfDxf="1" sqref="C2" start="0" length="0">
    <dxf>
      <font>
        <b/>
        <color rgb="FF000000"/>
      </font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D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E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F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G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H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</border>
    </dxf>
  </rfmt>
  <rfmt sheetId="10" xfDxf="1" sqref="A3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50" sId="10" xfDxf="1" dxf="1">
    <oc r="B3" t="inlineStr">
      <is>
        <t>Groveland</t>
      </is>
    </oc>
    <nc r="B3" t="inlineStr">
      <is>
        <t>Groveland/Alden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6251" sId="10" xfDxf="1" dxf="1">
    <oc r="C3" t="inlineStr">
      <is>
        <t>Emporia</t>
      </is>
    </oc>
    <nc r="C3" t="inlineStr">
      <is>
        <t>KE/Canton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2" sId="10" xfDxf="1" dxf="1">
    <oc r="D3" t="inlineStr">
      <is>
        <t>Beans</t>
      </is>
    </oc>
    <nc r="D3" t="inlineStr">
      <is>
        <t>YC/Beans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3" sId="10" xfDxf="1" dxf="1">
    <nc r="E3" t="inlineStr">
      <is>
        <t> 7028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4" sId="10" xfDxf="1" dxf="1">
    <nc r="F3" t="inlineStr">
      <is>
        <t> 444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5" sId="10" xfDxf="1" dxf="1">
    <nc r="G3" t="inlineStr">
      <is>
        <t>.13/.13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3" start="0" length="0">
    <dxf>
      <font>
        <color rgb="FF000000"/>
      </font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0" xfDxf="1" sqref="A4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56" sId="10" xfDxf="1" dxf="1">
    <nc r="B4" t="inlineStr">
      <is>
        <t>Groveland/Alden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7" sId="10" xfDxf="1" dxf="1">
    <nc r="C4" t="inlineStr">
      <is>
        <t>KE/Canton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8" sId="10" xfDxf="1" dxf="1">
    <oc r="D4" t="inlineStr">
      <is>
        <t>Wheat</t>
      </is>
    </oc>
    <nc r="D4" t="inlineStr">
      <is>
        <t>YC/Beans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59" sId="10" xfDxf="1" dxf="1">
    <oc r="E4" t="inlineStr">
      <is>
        <t>transfer</t>
      </is>
    </oc>
    <nc r="E4" t="inlineStr">
      <is>
        <t> 7028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0" sId="10" xfDxf="1" dxf="1">
    <nc r="F4" t="inlineStr">
      <is>
        <t> 444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1" sId="10" xfDxf="1" dxf="1">
    <oc r="G4">
      <v>0.09</v>
    </oc>
    <nc r="G4" t="inlineStr">
      <is>
        <t>.13/.13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4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5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62" sId="10" xfDxf="1" dxf="1">
    <oc r="B5" t="inlineStr">
      <is>
        <t>Haven</t>
      </is>
    </oc>
    <nc r="B5" t="inlineStr">
      <is>
        <t>Halstead/Groveland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3" sId="10" xfDxf="1" dxf="1">
    <oc r="C5" t="inlineStr">
      <is>
        <t>Yoder Bunker</t>
      </is>
    </oc>
    <nc r="C5" t="inlineStr">
      <is>
        <t>Emporia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4" sId="10" xfDxf="1" dxf="1">
    <oc r="D5" t="inlineStr">
      <is>
        <t>Wheat</t>
      </is>
    </oc>
    <nc r="D5" t="inlineStr">
      <is>
        <t>beans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5" sId="10" xfDxf="1" dxf="1">
    <oc r="E5" t="inlineStr">
      <is>
        <t>transfer</t>
      </is>
    </oc>
    <nc r="E5">
      <v>2093</v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6" sId="10" xfDxf="1" dxf="1">
    <nc r="F5" t="inlineStr">
      <is>
        <t>TMA 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7" sId="10" xfDxf="1" dxf="1">
    <oc r="G5">
      <v>0.08</v>
    </oc>
    <nc r="G5" t="inlineStr">
      <is>
        <t>.32/.38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5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6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6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6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D6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E6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F6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G6" start="0" length="0">
    <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H6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7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7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7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D7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E7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F7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G7" start="0" length="0">
    <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H7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8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8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8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D8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E8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F8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G8" start="0" length="0">
    <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H8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9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9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9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D9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E9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F9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G9" start="0" length="0">
    <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H9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10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68" sId="10" xfDxf="1" dxf="1">
    <oc r="B10" t="inlineStr">
      <is>
        <t>Groveland</t>
      </is>
    </oc>
    <nc r="B10" t="inlineStr">
      <is>
        <t>Lindsborg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69" sId="10" xfDxf="1" dxf="1">
    <oc r="C10" t="inlineStr">
      <is>
        <t>Emporia</t>
      </is>
    </oc>
    <nc r="C10" t="inlineStr">
      <is>
        <t>Canton Terminal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D10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70" sId="10" xfDxf="1" dxf="1">
    <nc r="E10" t="inlineStr">
      <is>
        <t>transfer 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F10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71" sId="10" xfDxf="1" dxf="1" numFmtId="11">
    <nc r="G10">
      <v>0.1</v>
    </nc>
    <n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10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11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72" sId="10" xfDxf="1" dxf="1">
    <nc r="B11" t="inlineStr">
      <is>
        <t>Lindsborg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73" sId="10" xfDxf="1" dxf="1">
    <nc r="C11" t="inlineStr">
      <is>
        <t>Canton Terminal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74" sId="10" xfDxf="1" dxf="1">
    <oc r="D11" t="inlineStr">
      <is>
        <t>Wheat</t>
      </is>
    </oc>
    <nc r="D11" t="inlineStr">
      <is>
        <t>Beans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E11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F11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75" sId="10" xfDxf="1" dxf="1" numFmtId="11">
    <oc r="G11">
      <v>0.09</v>
    </oc>
    <nc r="G11">
      <v>0.1</v>
    </nc>
    <ndxf>
      <font>
        <color rgb="FF000000"/>
      </font>
      <numFmt numFmtId="12" formatCode="&quot;$&quot;#,##0.00_);[Red]\(&quot;$&quot;#,##0.00\)"/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11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A12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1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12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76" sId="10" xfDxf="1" dxf="1">
    <oc r="D12" t="inlineStr">
      <is>
        <t>beans</t>
      </is>
    </oc>
    <nc r="D12"/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77" sId="10" xfDxf="1" dxf="1">
    <oc r="E12">
      <v>2092</v>
    </oc>
    <nc r="E12"/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F12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78" sId="10" xfDxf="1" dxf="1">
    <oc r="G12">
      <v>0.21</v>
    </oc>
    <nc r="G12"/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79" sId="10" xfDxf="1" dxf="1">
    <oc r="H12" t="inlineStr">
      <is>
        <t>$40.00 travel fee</t>
      </is>
    </oc>
    <nc r="H12"/>
    <n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A13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cc rId="96280" sId="10" xfDxf="1" dxf="1">
    <oc r="B13" t="inlineStr">
      <is>
        <t>Abilene/Alta Vista</t>
      </is>
    </oc>
    <nc r="B13" t="inlineStr">
      <is>
        <t>Longford/Canton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81" sId="10" xfDxf="1" dxf="1">
    <oc r="C13" t="inlineStr">
      <is>
        <t>Bunge Emp.</t>
      </is>
    </oc>
    <nc r="C13" t="inlineStr">
      <is>
        <t>Canton Terminal</t>
      </is>
    </nc>
    <n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D13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82" sId="10" xfDxf="1" dxf="1">
    <oc r="E13">
      <v>2092</v>
    </oc>
    <nc r="E13" t="inlineStr">
      <is>
        <t>transfer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F13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83" sId="10" xfDxf="1" dxf="1">
    <oc r="G13">
      <v>0.21</v>
    </oc>
    <nc r="G13" t="inlineStr">
      <is>
        <t>0.3/$75/hr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84" sId="10" xfDxf="1" dxf="1">
    <oc r="H13" t="inlineStr">
      <is>
        <t>$40.00 travel fee</t>
      </is>
    </oc>
    <nc r="H13"/>
    <n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A14" start="0" length="0">
    <dxf>
      <font>
        <color rgb="FF000000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10" xfDxf="1" sqref="B14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C14" start="0" length="0">
    <dxf>
      <font>
        <b/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fmt sheetId="10" xfDxf="1" sqref="D14" start="0" length="0">
    <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dxf>
  </rfmt>
  <rcc rId="96285" sId="10" xfDxf="1" dxf="1">
    <oc r="E14">
      <v>2001652306</v>
    </oc>
    <nc r="E14">
      <v>2093</v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86" sId="10" xfDxf="1" dxf="1">
    <oc r="F14" t="inlineStr">
      <is>
        <t>same</t>
      </is>
    </oc>
    <nc r="F14" t="inlineStr">
      <is>
        <t> TMA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cc rId="96287" sId="10" xfDxf="1" dxf="1">
    <oc r="G14">
      <v>0.22</v>
    </oc>
    <nc r="G14" t="inlineStr">
      <is>
        <t>.37/.22</t>
      </is>
    </nc>
    <ndxf>
      <font>
        <color rgb="FF000000"/>
      </font>
      <alignment horizontal="center" vertical="center"/>
      <border outline="0">
        <right style="medium">
          <color indexed="64"/>
        </right>
        <bottom style="medium">
          <color indexed="64"/>
        </bottom>
      </border>
    </ndxf>
  </rcc>
  <rfmt sheetId="10" xfDxf="1" sqref="H14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rc rId="96288" sId="1" ref="A23:XFD23" action="insertRow"/>
  <rcc rId="96289" sId="1">
    <nc r="A23">
      <v>11</v>
    </nc>
  </rcc>
  <rcc rId="96290" sId="1">
    <nc r="B23">
      <v>2301</v>
    </nc>
  </rcc>
  <rcc rId="96291" sId="1">
    <nc r="C23" t="inlineStr">
      <is>
        <t>Bunge Emporia</t>
      </is>
    </nc>
  </rcc>
  <rcc rId="96292" sId="1">
    <nc r="D23">
      <v>5591</v>
    </nc>
  </rcc>
  <rcc rId="96293" sId="1">
    <nc r="E23" t="inlineStr">
      <is>
        <t>Groveland</t>
      </is>
    </nc>
  </rcc>
  <rcc rId="96294" sId="1">
    <nc r="F23">
      <v>31</v>
    </nc>
  </rcc>
  <rcc rId="96295" sId="1">
    <nc r="K23" t="inlineStr">
      <is>
        <t>Beans/03</t>
      </is>
    </nc>
  </rcc>
  <rcc rId="96296" sId="1" numFmtId="4">
    <nc r="L23">
      <v>2093.02</v>
    </nc>
  </rcc>
  <rcc rId="96297" sId="1" numFmtId="4">
    <nc r="N23">
      <v>0.36</v>
    </nc>
  </rcc>
  <rcc rId="96298" sId="1">
    <nc r="G23" t="inlineStr">
      <is>
        <t>MKC Haven</t>
      </is>
    </nc>
  </rcc>
  <rcc rId="96299" sId="1">
    <nc r="I23">
      <v>4</v>
    </nc>
  </rcc>
  <rrc rId="96300" sId="1" ref="A26:XFD26" action="insertRow"/>
  <rcc rId="96301" sId="1">
    <nc r="A26">
      <v>11</v>
    </nc>
  </rcc>
  <rcc rId="96302" sId="1">
    <nc r="B26">
      <v>2301</v>
    </nc>
  </rcc>
  <rcc rId="96303" sId="1">
    <nc r="C26" t="inlineStr">
      <is>
        <t>Bunge Emporia</t>
      </is>
    </nc>
  </rcc>
  <rcc rId="96304" sId="1">
    <nc r="D26">
      <v>5591</v>
    </nc>
  </rcc>
  <rcc rId="96305" sId="1">
    <nc r="E26" t="inlineStr">
      <is>
        <t>Halstead</t>
      </is>
    </nc>
  </rcc>
  <rcc rId="96306" sId="1">
    <nc r="F26">
      <v>433</v>
    </nc>
  </rcc>
  <rcc rId="96307" sId="1">
    <nc r="H26">
      <v>1</v>
    </nc>
  </rcc>
  <rcc rId="96308" sId="1">
    <nc r="K26" t="inlineStr">
      <is>
        <t>Beans/03</t>
      </is>
    </nc>
  </rcc>
  <rcc rId="96309" sId="1" numFmtId="4">
    <nc r="L26">
      <v>2093.0300000000002</v>
    </nc>
  </rcc>
  <rcc rId="96310" sId="1" numFmtId="4">
    <nc r="M26">
      <v>0.32</v>
    </nc>
  </rcc>
  <rcc rId="96311" sId="1" numFmtId="4">
    <nc r="N26">
      <v>0.32</v>
    </nc>
  </rcc>
  <rcc rId="96312" sId="1">
    <nc r="G26" t="inlineStr">
      <is>
        <t>MKC Haven</t>
      </is>
    </nc>
  </rcc>
  <rcc rId="96313" sId="1">
    <nc r="H23" t="inlineStr">
      <is>
        <t>X(1)</t>
      </is>
    </nc>
  </rcc>
  <rcc rId="96314" sId="1">
    <nc r="I26">
      <v>4</v>
    </nc>
  </rcc>
  <rcc rId="96315" sId="1" numFmtId="4">
    <nc r="M23">
      <v>0.38</v>
    </nc>
  </rcc>
  <rrc rId="96316" sId="2" ref="A33:XFD33" action="insertRow"/>
  <rcc rId="96317" sId="2">
    <nc r="A33">
      <v>560</v>
    </nc>
  </rcc>
  <rcc rId="96318" sId="2">
    <nc r="B33" t="inlineStr">
      <is>
        <t>Canton Term</t>
      </is>
    </nc>
  </rcc>
  <rcc rId="96319" sId="2">
    <nc r="C33">
      <v>61504</v>
    </nc>
  </rcc>
  <rcc rId="96320" sId="2">
    <nc r="D33" t="inlineStr">
      <is>
        <t>Lindsborg</t>
      </is>
    </nc>
  </rcc>
  <rcc rId="96321" sId="2">
    <nc r="E33">
      <v>61</v>
    </nc>
  </rcc>
  <rcc rId="96322" sId="2" numFmtId="4">
    <nc r="H33">
      <v>487000</v>
    </nc>
  </rcc>
  <rcc rId="96323" sId="2">
    <nc r="I33" t="inlineStr">
      <is>
        <t>Beans/03</t>
      </is>
    </nc>
  </rcc>
  <rcc rId="96324" sId="2" numFmtId="4">
    <nc r="J33">
      <v>0.1</v>
    </nc>
  </rcc>
  <rcc rId="96325" sId="2" numFmtId="4">
    <nc r="K33">
      <v>0.1</v>
    </nc>
  </rcc>
  <rcc rId="96326" sId="2">
    <nc r="F33" t="inlineStr">
      <is>
        <t>MKC Lindsborg</t>
      </is>
    </nc>
  </rcc>
  <rrc rId="96327" sId="2" ref="A32:XFD32" action="deleteRow">
    <rfmt sheetId="2" xfDxf="1" sqref="A32:XFD32" start="0" length="0"/>
    <rcc rId="0" sId="2" dxf="1">
      <nc r="A3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3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3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2" t="inlineStr">
        <is>
          <t>Lindsborg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32">
        <v>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32" t="inlineStr">
        <is>
          <t>Jantz</t>
        </is>
      </nc>
      <ndxf>
        <font>
          <b/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32">
        <v>4</v>
      </nc>
      <ndxf>
        <font>
          <b/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H32">
        <v>487000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32" t="inlineStr">
        <is>
          <t>Beans/03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32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32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3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3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cc rId="96328" sId="2" numFmtId="4">
    <nc r="G32">
      <v>2</v>
    </nc>
  </rcc>
  <rrc rId="96329" sId="1" ref="A85:XFD85" action="insertRow"/>
  <rcc rId="96330" sId="1">
    <nc r="A85">
      <v>11</v>
    </nc>
  </rcc>
  <rcc rId="96331" sId="1">
    <nc r="B85">
      <v>1931</v>
    </nc>
  </rcc>
  <rcc rId="96332" sId="1">
    <nc r="C85" t="inlineStr">
      <is>
        <t>Kansas Ethanol</t>
      </is>
    </nc>
  </rcc>
  <rcc rId="96333" sId="1">
    <nc r="D85">
      <v>19316</v>
    </nc>
  </rcc>
  <rcc rId="96334" sId="1">
    <nc r="E85" t="inlineStr">
      <is>
        <t>Groveland</t>
      </is>
    </nc>
  </rcc>
  <rcc rId="96335" sId="1">
    <nc r="F85">
      <v>31</v>
    </nc>
  </rcc>
  <rcc rId="96336" sId="1" numFmtId="4">
    <nc r="J85">
      <v>18944.64</v>
    </nc>
  </rcc>
  <rcc rId="96337" sId="1">
    <nc r="K85" t="inlineStr">
      <is>
        <t>Corn/04</t>
      </is>
    </nc>
  </rcc>
  <rcc rId="96338" sId="1" numFmtId="4">
    <nc r="L85">
      <v>7028.13</v>
    </nc>
  </rcc>
  <rcc rId="96339" sId="1">
    <nc r="O85" t="inlineStr">
      <is>
        <t>#2 YC KE Scale Aug</t>
      </is>
    </nc>
  </rcc>
  <rcc rId="96340" sId="1">
    <nc r="G85" t="inlineStr">
      <is>
        <t>MKC Groveland</t>
      </is>
    </nc>
  </rcc>
  <rcc rId="96341" sId="1">
    <nc r="H85">
      <v>2</v>
    </nc>
  </rcc>
  <rcc rId="96342" sId="1">
    <nc r="I85">
      <v>8</v>
    </nc>
  </rcc>
  <rfmt sheetId="1" sqref="I85" start="0" length="2147483647">
    <dxf>
      <font>
        <b/>
      </font>
    </dxf>
  </rfmt>
  <rcc rId="96343" sId="1" numFmtId="4">
    <nc r="M85">
      <v>0.13</v>
    </nc>
  </rcc>
  <rrc rId="96344" sId="2" ref="A37:XFD37" action="insertRow"/>
  <rcc rId="96345" sId="2">
    <nc r="A37">
      <v>560</v>
    </nc>
  </rcc>
  <rcc rId="96346" sId="2">
    <nc r="B37" t="inlineStr">
      <is>
        <t>Canton Term</t>
      </is>
    </nc>
  </rcc>
  <rcc rId="96347" sId="2">
    <nc r="C37">
      <v>61504</v>
    </nc>
  </rcc>
  <rcc rId="96348" sId="2">
    <nc r="D37" t="inlineStr">
      <is>
        <t>Alden</t>
      </is>
    </nc>
  </rcc>
  <rcc rId="96349" sId="2">
    <nc r="E37">
      <v>541</v>
    </nc>
  </rcc>
  <rcc rId="96350" sId="2" numFmtId="4">
    <nc r="H37">
      <v>128000</v>
    </nc>
  </rcc>
  <rcc rId="96351" sId="2">
    <nc r="I37" t="inlineStr">
      <is>
        <t>Beans/03</t>
      </is>
    </nc>
  </rcc>
  <rcc rId="96352" sId="2" numFmtId="4">
    <nc r="J37">
      <v>0.13</v>
    </nc>
  </rcc>
  <rcc rId="96353" sId="2" numFmtId="4">
    <nc r="K37">
      <v>0.21</v>
    </nc>
  </rcc>
  <rcc rId="96354" sId="2" numFmtId="4">
    <nc r="G37">
      <v>2</v>
    </nc>
  </rcc>
  <rcc rId="96355" sId="2">
    <nc r="F37" t="inlineStr">
      <is>
        <t>MKC Groveland</t>
      </is>
    </nc>
  </rcc>
  <rcc rId="96356" sId="1" numFmtId="4">
    <nc r="N85">
      <v>0.17</v>
    </nc>
  </rcc>
  <rcc rId="96357" sId="1" numFmtId="4">
    <nc r="N87">
      <v>0.17</v>
    </nc>
  </rcc>
  <rcc rId="96358" sId="1">
    <oc r="I74">
      <f>SUM(I75:I84)</f>
    </oc>
    <nc r="I74">
      <f>SUM(I75:I87)</f>
    </nc>
  </rcc>
  <rcv guid="{96C6E51E-1BFE-4D07-8D74-EF8ACD31C564}" action="delete"/>
  <rdn rId="0" localSheetId="1" customView="1" name="Z_96C6E51E_1BFE_4D07_8D74_EF8ACD31C564_.wvu.FilterData" hidden="1" oldHidden="1">
    <formula>TMACNTRTSHIPR!$G$1:$G$162</formula>
    <oldFormula>TMACNTRTSHIPR!$G$1:$G$162</oldFormula>
  </rdn>
  <rdn rId="0" localSheetId="2" customView="1" name="Z_96C6E51E_1BFE_4D07_8D74_EF8ACD31C564_.wvu.FilterData" hidden="1" oldHidden="1">
    <formula>'transfers storage'!$F$8:$F$42</formula>
    <oldFormula>'transfers storage'!$F$8:$F$42</oldFormula>
  </rdn>
  <rdn rId="0" localSheetId="3" customView="1" name="Z_96C6E51E_1BFE_4D07_8D74_EF8ACD31C564_.wvu.FilterData" hidden="1" oldHidden="1">
    <formula>'Yoder 2018 fill'!$F$2:$F$41</formula>
    <oldFormula>'Yoder 2018 fill'!$F$2:$F$41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364" sId="1" ref="A75:XFD75" action="deleteRow">
    <undo index="65535" exp="area" dr="I75:I87" r="I74" sId="1"/>
    <rfmt sheetId="1" xfDxf="1" sqref="A75:XFD75" start="0" length="0"/>
    <rcc rId="0" sId="1" dxf="1">
      <nc r="A7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5" t="inlineStr">
        <is>
          <t>Onaga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5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5" t="inlineStr">
        <is>
          <t>Langvardt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5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7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5">
        <v>7028.04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5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5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365" sId="1" ref="A79:XFD79" action="deleteRow">
    <rfmt sheetId="1" xfDxf="1" sqref="A79:XFD79" start="0" length="0"/>
    <rcc rId="0" sId="1" dxf="1">
      <nc r="A7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Nickerson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Reiff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79">
        <v>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7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7028.12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6366" sId="2" numFmtId="4">
    <oc r="G18">
      <v>3</v>
    </oc>
    <nc r="G18">
      <v>4</v>
    </nc>
  </rcc>
  <rcc rId="96367" sId="2">
    <oc r="F18" t="inlineStr">
      <is>
        <t>MKC</t>
      </is>
    </oc>
    <nc r="F18" t="inlineStr">
      <is>
        <t>MKC Walton</t>
      </is>
    </nc>
  </rcc>
  <rfmt sheetId="2" sqref="F18" start="0" length="2147483647">
    <dxf>
      <font>
        <b/>
      </font>
    </dxf>
  </rfmt>
  <rfmt sheetId="2" sqref="G18" start="0" length="2147483647">
    <dxf>
      <font>
        <b/>
      </font>
    </dxf>
  </rfmt>
  <rrc rId="96368" sId="2" ref="A33:XFD33" action="insertRow"/>
  <rcc rId="96369" sId="2">
    <nc r="A33">
      <v>560</v>
    </nc>
  </rcc>
  <rcc rId="96370" sId="2">
    <nc r="B33" t="inlineStr">
      <is>
        <t>Canton Term</t>
      </is>
    </nc>
  </rcc>
  <rcc rId="96371" sId="2">
    <nc r="C33">
      <v>61504</v>
    </nc>
  </rcc>
  <rcc rId="96372" sId="2">
    <nc r="E33">
      <v>61</v>
    </nc>
  </rcc>
  <rcc rId="96373" sId="2">
    <nc r="F33" t="inlineStr">
      <is>
        <t>MKC Abilene</t>
      </is>
    </nc>
  </rcc>
  <rcc rId="96374" sId="2" numFmtId="4">
    <nc r="G33" t="inlineStr">
      <is>
        <t>X(1)</t>
      </is>
    </nc>
  </rcc>
  <rrc rId="96375" sId="2" ref="A34:XFD34" action="insertRow"/>
  <rcc rId="96376" sId="2">
    <nc r="A34">
      <v>560</v>
    </nc>
  </rcc>
  <rcc rId="96377" sId="2">
    <nc r="B34" t="inlineStr">
      <is>
        <t>Canton Term</t>
      </is>
    </nc>
  </rcc>
  <rcc rId="96378" sId="2">
    <nc r="C34">
      <v>61504</v>
    </nc>
  </rcc>
  <rcc rId="96379" sId="2">
    <nc r="D34" t="inlineStr">
      <is>
        <t>Longford</t>
      </is>
    </nc>
  </rcc>
  <rcc rId="96380" sId="2">
    <nc r="E34">
      <v>193</v>
    </nc>
  </rcc>
  <rcc rId="96381" sId="2">
    <nc r="F34" t="inlineStr">
      <is>
        <t>Heigele</t>
      </is>
    </nc>
  </rcc>
  <rcc rId="96382" sId="2" numFmtId="4">
    <nc r="G34">
      <v>1</v>
    </nc>
  </rcc>
  <rcc rId="96383" sId="2">
    <nc r="I34" t="inlineStr">
      <is>
        <t>Wheat/01</t>
      </is>
    </nc>
  </rcc>
  <rcc rId="96384" sId="2" numFmtId="4">
    <nc r="J34">
      <v>0.3</v>
    </nc>
  </rcc>
  <rcc rId="96385" sId="2">
    <nc r="D33" t="inlineStr">
      <is>
        <t>Longford</t>
      </is>
    </nc>
  </rcc>
  <rcc rId="96386" sId="10">
    <oc r="D13" t="inlineStr">
      <is>
        <t>beans</t>
      </is>
    </oc>
    <nc r="D13" t="inlineStr">
      <is>
        <t>Wheat</t>
      </is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87" sId="2" numFmtId="4">
    <oc r="G34">
      <v>1</v>
    </oc>
    <nc r="G34" t="inlineStr">
      <is>
        <t>X(1)</t>
      </is>
    </nc>
  </rcc>
  <rcc rId="96388" sId="2">
    <nc r="F21" t="inlineStr">
      <is>
        <t>Heigele</t>
      </is>
    </nc>
  </rcc>
  <rfmt sheetId="2" sqref="F21" start="0" length="2147483647">
    <dxf>
      <font>
        <b/>
      </font>
    </dxf>
  </rfmt>
  <rcc rId="96389" sId="2" numFmtId="4">
    <nc r="G21">
      <v>1</v>
    </nc>
  </rcc>
  <rfmt sheetId="2" sqref="G21" start="0" length="2147483647">
    <dxf>
      <font>
        <b/>
      </font>
    </dxf>
  </rfmt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0" sId="1" numFmtId="4">
    <nc r="N82">
      <v>0.17</v>
    </nc>
  </rcc>
  <rcc rId="96391" sId="1">
    <nc r="I82">
      <v>24</v>
    </nc>
  </rcc>
  <rfmt sheetId="1" sqref="I82" start="0" length="2147483647">
    <dxf>
      <font>
        <b/>
      </font>
    </dxf>
  </rfmt>
  <rcc rId="96392" sId="1">
    <oc r="G75" t="inlineStr">
      <is>
        <t>CKT V</t>
      </is>
    </oc>
    <nc r="G75"/>
  </rcc>
  <rcc rId="96393" sId="1">
    <oc r="H75">
      <v>5</v>
    </oc>
    <nc r="H75"/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48:I48" start="0" length="2147483647">
    <dxf>
      <font>
        <b/>
      </font>
    </dxf>
  </rfmt>
  <rrc rId="96394" sId="1" ref="A34:XFD34" action="insertRow"/>
  <rcc rId="96395" sId="1">
    <nc r="A34">
      <v>11</v>
    </nc>
  </rcc>
  <rcc rId="96396" sId="1">
    <nc r="B34">
      <v>2301</v>
    </nc>
  </rcc>
  <rcc rId="96397" sId="1">
    <nc r="C34" t="inlineStr">
      <is>
        <t>Bunge Emporia</t>
      </is>
    </nc>
  </rcc>
  <rcc rId="96398" sId="1">
    <nc r="D34">
      <v>5591</v>
    </nc>
  </rcc>
  <rcc rId="96399" sId="1">
    <nc r="E34" t="inlineStr">
      <is>
        <t>Onaga</t>
      </is>
    </nc>
  </rcc>
  <rcc rId="96400" sId="1">
    <nc r="F34">
      <v>295</v>
    </nc>
  </rcc>
  <rcc rId="96401" sId="1">
    <nc r="H34">
      <v>1</v>
    </nc>
  </rcc>
  <rcc rId="96402" sId="1" numFmtId="4">
    <nc r="J34">
      <v>2018</v>
    </nc>
  </rcc>
  <rcc rId="96403" sId="1">
    <nc r="K34" t="inlineStr">
      <is>
        <t>Beans/03</t>
      </is>
    </nc>
  </rcc>
  <rcc rId="96404" sId="1" numFmtId="4">
    <nc r="L34">
      <v>2093.08</v>
    </nc>
  </rcc>
  <rcc rId="96405" sId="1" numFmtId="4">
    <nc r="M34">
      <v>0.35</v>
    </nc>
  </rcc>
  <rcc rId="96406" sId="1">
    <nc r="G34" t="inlineStr">
      <is>
        <t>MKC Onaga</t>
      </is>
    </nc>
  </rcc>
  <rfmt sheetId="1" sqref="G34:I34" start="0" length="2147483647">
    <dxf>
      <font>
        <b/>
      </font>
    </dxf>
  </rfmt>
  <rrc rId="96407" sId="1" ref="A20:XFD20" action="insertRow"/>
  <rcc rId="96408" sId="1">
    <nc r="A20">
      <v>11</v>
    </nc>
  </rcc>
  <rcc rId="96409" sId="1">
    <nc r="B20">
      <v>2301</v>
    </nc>
  </rcc>
  <rcc rId="96410" sId="1">
    <nc r="C20" t="inlineStr">
      <is>
        <t>Bunge Emporia</t>
      </is>
    </nc>
  </rcc>
  <rcc rId="96411" sId="1">
    <nc r="D20">
      <v>5591</v>
    </nc>
  </rcc>
  <rcc rId="96412" sId="1">
    <nc r="E20" t="inlineStr">
      <is>
        <t>Alta Vista</t>
      </is>
    </nc>
  </rcc>
  <rcc rId="96413" sId="1">
    <nc r="F20">
      <v>294</v>
    </nc>
  </rcc>
  <rcc rId="96414" sId="1">
    <nc r="H20">
      <v>1</v>
    </nc>
  </rcc>
  <rcc rId="96415" sId="1">
    <nc r="K20" t="inlineStr">
      <is>
        <t>Beans/03</t>
      </is>
    </nc>
  </rcc>
  <rcc rId="96416" sId="1" numFmtId="4">
    <nc r="L20">
      <v>2093.0100000000002</v>
    </nc>
  </rcc>
  <rcc rId="96417" sId="1">
    <nc r="G20" t="inlineStr">
      <is>
        <t>MKC Onaga</t>
      </is>
    </nc>
  </rcc>
  <rcc rId="96418" sId="1">
    <nc r="I20">
      <v>8</v>
    </nc>
  </rcc>
  <rcc rId="96419" sId="1">
    <nc r="I35">
      <v>4</v>
    </nc>
  </rcc>
  <rfmt sheetId="1" sqref="G20:I20" start="0" length="2147483647">
    <dxf>
      <font>
        <b/>
      </font>
    </dxf>
  </rfmt>
  <rrc rId="96420" sId="1" ref="A17:XFD17" action="deleteRow">
    <rfmt sheetId="1" xfDxf="1" sqref="A17:XFD17" start="0" length="0"/>
    <rcc rId="0" sId="1" dxf="1">
      <nc r="A1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7" t="inlineStr">
        <is>
          <t>Alta Vista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">
        <v>294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7" t="inlineStr">
        <is>
          <t>MKC 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7">
        <v>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7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7">
        <v>2093.0100000000002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7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6421" sId="2">
    <nc r="I33" t="inlineStr">
      <is>
        <t>Wheat/01</t>
      </is>
    </nc>
  </rcc>
  <rcc rId="96422" sId="2" numFmtId="4">
    <nc r="J33">
      <v>0.3</v>
    </nc>
  </rcc>
  <rcc rId="96423" sId="2" numFmtId="4">
    <nc r="K33">
      <v>0.31</v>
    </nc>
  </rcc>
  <rcc rId="96424" sId="2" numFmtId="4">
    <nc r="K34">
      <v>0.31</v>
    </nc>
  </rcc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425" sId="1" ref="A21:XFD21" action="insertRow"/>
  <rcc rId="96426" sId="1">
    <nc r="A21">
      <v>11</v>
    </nc>
  </rcc>
  <rcc rId="96427" sId="1">
    <nc r="B21">
      <v>2301</v>
    </nc>
  </rcc>
  <rcc rId="96428" sId="1">
    <nc r="C21" t="inlineStr">
      <is>
        <t>Bunge Emporia</t>
      </is>
    </nc>
  </rcc>
  <rcc rId="96429" sId="1">
    <nc r="D21">
      <v>5591</v>
    </nc>
  </rcc>
  <rcc rId="96430" sId="1">
    <nc r="E21" t="inlineStr">
      <is>
        <t>Halstead</t>
      </is>
    </nc>
  </rcc>
  <rcc rId="96431" sId="1">
    <nc r="F21">
      <v>433</v>
    </nc>
  </rcc>
  <rcc rId="96432" sId="1" numFmtId="4">
    <nc r="J21">
      <v>115738</v>
    </nc>
  </rcc>
  <rcc rId="96433" sId="1">
    <nc r="K21" t="inlineStr">
      <is>
        <t>Beans/03</t>
      </is>
    </nc>
  </rcc>
  <rcc rId="96434" sId="1" numFmtId="4">
    <nc r="L21">
      <v>2093.0300000000002</v>
    </nc>
  </rcc>
  <rcc rId="96435" sId="1" numFmtId="4">
    <nc r="M21">
      <v>0.32</v>
    </nc>
  </rcc>
  <rcc rId="96436" sId="1">
    <nc r="G21" t="inlineStr">
      <is>
        <t>Roth/Bar R</t>
      </is>
    </nc>
  </rcc>
  <rcc rId="96437" sId="1">
    <nc r="H21">
      <v>3</v>
    </nc>
  </rcc>
  <rcc rId="96438" sId="1">
    <nc r="I21">
      <v>24</v>
    </nc>
  </rcc>
  <rfmt sheetId="1" sqref="G21" start="0" length="2147483647">
    <dxf>
      <font>
        <b/>
      </font>
    </dxf>
  </rfmt>
  <rfmt sheetId="1" sqref="G21:I21" start="0" length="2147483647">
    <dxf>
      <font>
        <b/>
      </font>
    </dxf>
  </rfmt>
  <rrc rId="96439" sId="1" ref="A19:XFD19" action="insertRow"/>
  <rcc rId="96440" sId="1">
    <nc r="A19">
      <v>11</v>
    </nc>
  </rcc>
  <rcc rId="96441" sId="1">
    <nc r="B19">
      <v>2301</v>
    </nc>
  </rcc>
  <rcc rId="96442" sId="1">
    <nc r="C19" t="inlineStr">
      <is>
        <t>Bunge Emporia</t>
      </is>
    </nc>
  </rcc>
  <rcc rId="96443" sId="1">
    <nc r="D19">
      <v>5591</v>
    </nc>
  </rcc>
  <rcc rId="96444" sId="1">
    <nc r="E19" t="inlineStr">
      <is>
        <t>Groveland</t>
      </is>
    </nc>
  </rcc>
  <rcc rId="96445" sId="1">
    <nc r="F19">
      <v>31</v>
    </nc>
  </rcc>
  <rfmt sheetId="1" sqref="G19" start="0" length="0">
    <dxf>
      <font>
        <b/>
        <color auto="1"/>
      </font>
    </dxf>
  </rfmt>
  <rcc rId="96446" sId="1" odxf="1" dxf="1">
    <nc r="H19">
      <v>2</v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96447" sId="1">
    <nc r="I19">
      <v>8</v>
    </nc>
  </rcc>
  <rcc rId="96448" sId="1">
    <nc r="K19" t="inlineStr">
      <is>
        <t>Beans/03</t>
      </is>
    </nc>
  </rcc>
  <rcc rId="96449" sId="1" numFmtId="4">
    <nc r="L19">
      <v>2093.02</v>
    </nc>
  </rcc>
  <rcc rId="96450" sId="1" numFmtId="4">
    <nc r="M19">
      <v>0.38</v>
    </nc>
  </rcc>
  <rcc rId="96451" sId="1">
    <nc r="G19" t="inlineStr">
      <is>
        <t>CKT not vicki</t>
      </is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52" sId="1" numFmtId="4">
    <oc r="J21">
      <v>61718</v>
    </oc>
    <nc r="J21">
      <v>60772</v>
    </nc>
  </rcc>
  <rcc rId="96453" sId="1" numFmtId="4">
    <oc r="J29">
      <v>9206</v>
    </oc>
    <nc r="J29">
      <v>8287</v>
    </nc>
  </rcc>
  <rcc rId="96454" sId="1" numFmtId="4">
    <oc r="J38">
      <v>98218</v>
    </oc>
    <nc r="J38">
      <v>97243</v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55" sId="1" numFmtId="4">
    <oc r="J7">
      <v>43099</v>
    </oc>
    <nc r="J7">
      <v>43103</v>
    </nc>
  </rcc>
  <rrc rId="96456" sId="1" ref="A89:XFD89" action="insertRow"/>
  <rcc rId="96457" sId="1">
    <nc r="A89">
      <v>11</v>
    </nc>
  </rcc>
  <rcc rId="96458" sId="1">
    <nc r="B89">
      <v>1931</v>
    </nc>
  </rcc>
  <rcc rId="96459" sId="1">
    <nc r="C89" t="inlineStr">
      <is>
        <t>Kansas Ethanol</t>
      </is>
    </nc>
  </rcc>
  <rcc rId="96460" sId="1">
    <nc r="D89">
      <v>19316</v>
    </nc>
  </rcc>
  <rcc rId="96461" sId="1">
    <nc r="E89" t="inlineStr">
      <is>
        <t>Moundridge</t>
      </is>
    </nc>
  </rcc>
  <rcc rId="96462" sId="1">
    <nc r="F89">
      <v>11</v>
    </nc>
  </rcc>
  <rcc rId="96463" sId="1">
    <nc r="K89" t="inlineStr">
      <is>
        <t>Corn/04</t>
      </is>
    </nc>
  </rcc>
  <rcc rId="96464" sId="1" numFmtId="4">
    <nc r="L89">
      <v>7028.15</v>
    </nc>
  </rcc>
  <rcc rId="96465" sId="1" numFmtId="4">
    <nc r="M89">
      <v>0.13</v>
    </nc>
  </rcc>
  <rcc rId="96466" sId="1" numFmtId="4">
    <nc r="N89">
      <v>0.17</v>
    </nc>
  </rcc>
  <rcc rId="96467" sId="1">
    <nc r="G89" t="inlineStr">
      <is>
        <t>Jantz</t>
      </is>
    </nc>
  </rcc>
  <rcc rId="96468" sId="1">
    <nc r="H89">
      <v>1</v>
    </nc>
  </rcc>
  <rcc rId="96469" sId="1">
    <nc r="I89">
      <v>4</v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470" sId="2" ref="A25:XFD25" action="insertRow"/>
  <rcc rId="96471" sId="2">
    <nc r="A25">
      <v>561</v>
    </nc>
  </rcc>
  <rcc rId="96472" sId="2">
    <nc r="B25" t="inlineStr">
      <is>
        <t>Canton Bunk</t>
      </is>
    </nc>
  </rcc>
  <rcc rId="96473" sId="2">
    <nc r="C25">
      <v>61504</v>
    </nc>
  </rcc>
  <rcc rId="96474" sId="2">
    <nc r="D25" t="inlineStr">
      <is>
        <t>Canton Term 7am/7pm</t>
      </is>
    </nc>
  </rcc>
  <rcc rId="96475" sId="2">
    <nc r="E25">
      <v>61504</v>
    </nc>
  </rcc>
  <rcc rId="96476" sId="2" numFmtId="4">
    <nc r="G25">
      <v>2</v>
    </nc>
  </rcc>
  <rcc rId="96477" sId="2">
    <nc r="F25" t="inlineStr">
      <is>
        <t>Central Logistics</t>
      </is>
    </nc>
  </rcc>
  <rcc rId="96478" sId="2">
    <nc r="I25" t="inlineStr">
      <is>
        <t>Wheat/01</t>
      </is>
    </nc>
  </rcc>
  <rcc rId="96479" sId="2">
    <nc r="K25" t="inlineStr">
      <is>
        <t>75/hr</t>
      </is>
    </nc>
  </rcc>
  <rrc rId="96480" sId="1" ref="A84:XFD84" action="deleteRow">
    <rfmt sheetId="1" xfDxf="1" sqref="A84:XFD84" start="0" length="0"/>
    <rcc rId="0" sId="1" dxf="1">
      <nc r="A8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4" t="inlineStr">
        <is>
          <t>Nickerson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4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4" t="inlineStr">
        <is>
          <t>Central Logistics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4">
        <v>2</v>
      </nc>
      <ndxf>
        <font>
          <b/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4">
        <v>20</v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8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4">
        <v>7028.12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4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4" t="inlineStr">
        <is>
          <t>#2 YC KE Scale Aug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481" sId="3" ref="A11:XFD11" action="deleteRow">
    <rfmt sheetId="3" xfDxf="1" sqref="A11:XFD11" start="0" length="0"/>
    <rcc rId="0" sId="3" dxf="1">
      <nc r="A11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1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1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1" t="inlineStr">
        <is>
          <t>Geneseo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1">
        <v>546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" t="inlineStr">
        <is>
          <t>Central Logisitics</t>
        </is>
      </nc>
      <ndxf>
        <font>
          <b/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11" t="inlineStr">
        <is>
          <t>X(2)</t>
        </is>
      </nc>
      <ndxf>
        <font>
          <b/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1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1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K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1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M11" t="inlineStr">
        <is>
          <t>With Nickerson to KE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N11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482" sId="1" ref="A38:XFD38" action="insertRow"/>
  <rcc rId="96483" sId="1">
    <nc r="A38">
      <v>11</v>
    </nc>
  </rcc>
  <rcc rId="96484" sId="1">
    <nc r="B38">
      <v>2301</v>
    </nc>
  </rcc>
  <rcc rId="96485" sId="1">
    <nc r="C38" t="inlineStr">
      <is>
        <t>Bunge Emporia</t>
      </is>
    </nc>
  </rcc>
  <rcc rId="96486" sId="1">
    <nc r="D38">
      <v>5591</v>
    </nc>
  </rcc>
  <rcc rId="96487" sId="1">
    <nc r="E38" t="inlineStr">
      <is>
        <t>Benton</t>
      </is>
    </nc>
  </rcc>
  <rcc rId="96488" sId="1">
    <nc r="F38">
      <v>292</v>
    </nc>
  </rcc>
  <rfmt sheetId="1" sqref="G38" start="0" length="0">
    <dxf>
      <font>
        <b/>
        <color auto="1"/>
      </font>
    </dxf>
  </rfmt>
  <rfmt sheetId="1" sqref="H38" start="0" length="0">
    <dxf>
      <font>
        <b/>
        <sz val="11"/>
        <color theme="1"/>
        <name val="Calibri"/>
        <family val="2"/>
        <scheme val="minor"/>
      </font>
    </dxf>
  </rfmt>
  <rcc rId="96489" sId="1">
    <nc r="G38" t="inlineStr">
      <is>
        <t>Garcia</t>
      </is>
    </nc>
  </rcc>
  <rcc rId="96490" sId="1">
    <nc r="I38">
      <v>10</v>
    </nc>
  </rcc>
  <rcc rId="96491" sId="1" numFmtId="4">
    <nc r="M38">
      <v>0.3</v>
    </nc>
  </rcc>
  <rcc rId="96492" sId="1">
    <nc r="K38" t="inlineStr">
      <is>
        <t>Beans/03</t>
      </is>
    </nc>
  </rcc>
  <rcc rId="96493" sId="1" numFmtId="4">
    <nc r="L38">
      <v>2093.09</v>
    </nc>
  </rcc>
  <rfmt sheetId="1" sqref="I38" start="0" length="2147483647">
    <dxf>
      <font>
        <b/>
      </font>
    </dxf>
  </rfmt>
  <rrc rId="96494" sId="1" ref="A45:XFD45" action="insertRow"/>
  <rcc rId="96495" sId="1">
    <nc r="A45">
      <v>11</v>
    </nc>
  </rcc>
  <rcc rId="96496" sId="1">
    <nc r="B45">
      <v>2301</v>
    </nc>
  </rcc>
  <rcc rId="96497" sId="1">
    <nc r="C45" t="inlineStr">
      <is>
        <t>Bunge Emporia</t>
      </is>
    </nc>
  </rcc>
  <rcc rId="96498" sId="1">
    <nc r="D45">
      <v>5591</v>
    </nc>
  </rcc>
  <rcc rId="96499" sId="1">
    <nc r="E45" t="inlineStr">
      <is>
        <t>Benton</t>
      </is>
    </nc>
  </rcc>
  <rcc rId="96500" sId="1">
    <nc r="F45">
      <v>292</v>
    </nc>
  </rcc>
  <rcc rId="96501" sId="1">
    <nc r="K45" t="inlineStr">
      <is>
        <t>Beans/03</t>
      </is>
    </nc>
  </rcc>
  <rcc rId="96502" sId="1" numFmtId="4">
    <nc r="L45">
      <v>2093.09</v>
    </nc>
  </rcc>
  <rcc rId="96503" sId="1" numFmtId="4">
    <nc r="M45">
      <v>0.3</v>
    </nc>
  </rcc>
  <rcc rId="96504" sId="1">
    <nc r="G45" t="inlineStr">
      <is>
        <t>Grandos</t>
      </is>
    </nc>
  </rcc>
  <rcc rId="96505" sId="1">
    <nc r="H45">
      <v>2</v>
    </nc>
  </rcc>
  <rrc rId="96506" sId="1" ref="A88:XFD88" action="insertRow"/>
  <rcc rId="96507" sId="1">
    <nc r="A88">
      <v>11</v>
    </nc>
  </rcc>
  <rcc rId="96508" sId="1">
    <nc r="B88">
      <v>1931</v>
    </nc>
  </rcc>
  <rcc rId="96509" sId="1">
    <nc r="C88" t="inlineStr">
      <is>
        <t>Kansas Ethanol</t>
      </is>
    </nc>
  </rcc>
  <rcc rId="96510" sId="1">
    <nc r="D88">
      <v>19316</v>
    </nc>
  </rcc>
  <rcc rId="96511" sId="1">
    <nc r="E88" t="inlineStr">
      <is>
        <t>Groveland</t>
      </is>
    </nc>
  </rcc>
  <rcc rId="96512" sId="1">
    <nc r="F88">
      <v>31</v>
    </nc>
  </rcc>
  <rcc rId="96513" sId="1">
    <nc r="K88" t="inlineStr">
      <is>
        <t>Corn/04</t>
      </is>
    </nc>
  </rcc>
  <rcc rId="96514" sId="1" numFmtId="4">
    <nc r="L88">
      <v>7028.13</v>
    </nc>
  </rcc>
  <rcc rId="96515" sId="1" numFmtId="4">
    <nc r="M88">
      <v>0.13</v>
    </nc>
  </rcc>
  <rcc rId="96516" sId="1" numFmtId="4">
    <nc r="N88">
      <v>0.17</v>
    </nc>
  </rcc>
  <rcc rId="96517" sId="1">
    <nc r="O88" t="inlineStr">
      <is>
        <t>#2 YC KE Scale Aug</t>
      </is>
    </nc>
  </rcc>
  <rcc rId="96518" sId="1">
    <nc r="G88" t="inlineStr">
      <is>
        <t>Lucky K (Tues/Thur)</t>
      </is>
    </nc>
  </rcc>
  <rcc rId="96519" sId="1">
    <nc r="H88">
      <v>1</v>
    </nc>
  </rcc>
  <rcc rId="96520" sId="1">
    <nc r="I88">
      <v>4</v>
    </nc>
  </rcc>
  <rcc rId="96521" sId="1" numFmtId="4">
    <oc r="J87">
      <v>18944.64</v>
    </oc>
    <nc r="J87"/>
  </rcc>
  <rrc rId="96522" sId="2" ref="A41:XFD41" action="insertRow"/>
  <rcc rId="96523" sId="2">
    <nc r="A41">
      <v>560</v>
    </nc>
  </rcc>
  <rcc rId="96524" sId="2">
    <nc r="B41" t="inlineStr">
      <is>
        <t>Canton Term</t>
      </is>
    </nc>
  </rcc>
  <rcc rId="96525" sId="2">
    <nc r="C41">
      <v>61504</v>
    </nc>
  </rcc>
  <rcc rId="96526" sId="2">
    <nc r="D41" t="inlineStr">
      <is>
        <t>Alden</t>
      </is>
    </nc>
  </rcc>
  <rcc rId="96527" sId="2">
    <nc r="E41">
      <v>541</v>
    </nc>
  </rcc>
  <rcc rId="96528" sId="2" numFmtId="4">
    <nc r="H41">
      <v>128000</v>
    </nc>
  </rcc>
  <rcc rId="96529" sId="2">
    <nc r="I41" t="inlineStr">
      <is>
        <t>Beans/03</t>
      </is>
    </nc>
  </rcc>
  <rcc rId="96530" sId="2" numFmtId="4">
    <nc r="J41">
      <v>0.13</v>
    </nc>
  </rcc>
  <rcc rId="96531" sId="2" numFmtId="4">
    <nc r="K41">
      <v>0.21</v>
    </nc>
  </rcc>
  <rcc rId="96532" sId="2">
    <nc r="F41" t="inlineStr">
      <is>
        <t>Lucky K</t>
      </is>
    </nc>
  </rcc>
  <rcc rId="96533" sId="2" numFmtId="4">
    <nc r="G41" t="inlineStr">
      <is>
        <t>X(1)</t>
      </is>
    </nc>
  </rcc>
  <rcc rId="96534" sId="2" numFmtId="4">
    <oc r="G38">
      <v>4</v>
    </oc>
    <nc r="G38" t="inlineStr">
      <is>
        <t>(X)4</t>
      </is>
    </nc>
  </rcc>
  <rcc rId="96535" sId="2" numFmtId="4">
    <oc r="G39">
      <v>3</v>
    </oc>
    <nc r="G39" t="inlineStr">
      <is>
        <t>(X)3</t>
      </is>
    </nc>
  </rcc>
  <rcc rId="96536" sId="2" numFmtId="4">
    <oc r="G40">
      <v>2</v>
    </oc>
    <nc r="G40" t="inlineStr">
      <is>
        <t>(X)2</t>
      </is>
    </nc>
  </rcc>
  <rcc rId="96537" sId="3">
    <oc r="F11" t="inlineStr">
      <is>
        <t>MKC  Hal</t>
      </is>
    </oc>
    <nc r="F11"/>
  </rcc>
  <rrc rId="96538" sId="3" ref="A21:XFD21" action="deleteRow">
    <rfmt sheetId="3" xfDxf="1" sqref="A21:XFD21" start="0" length="0"/>
    <rcc rId="0" sId="3" dxf="1">
      <nc r="A21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21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21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21" t="inlineStr">
        <is>
          <t>Lyons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21">
        <v>548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21" t="inlineStr">
        <is>
          <t>Langvardt (MWF) 2 loads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G21" t="inlineStr">
        <is>
          <t>x(1)</t>
        </is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21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21">
        <v>0.17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21">
        <v>44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21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21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539" sId="3" ref="A18:XFD18" action="deleteRow">
    <rfmt sheetId="3" xfDxf="1" sqref="A18:XFD18" start="0" length="0"/>
    <rcc rId="0" sId="3" dxf="1">
      <nc r="A18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8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8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8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8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8" t="inlineStr">
        <is>
          <t>MKC Haven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8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8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8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8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18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8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540" sId="3" ref="A17:XFD17" action="deleteRow">
    <rfmt sheetId="3" xfDxf="1" sqref="A17:XFD17" start="0" length="0"/>
    <rcc rId="0" sId="3" dxf="1">
      <nc r="A17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7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7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7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7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7" t="inlineStr">
        <is>
          <t>CKT V</t>
        </is>
      </nc>
      <ndxf>
        <font>
          <b/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7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7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7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7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17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7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96541" sId="3" ref="A13:XFD13" action="deleteRow">
    <rfmt sheetId="3" xfDxf="1" sqref="A13:XFD13" start="0" length="0"/>
    <rcc rId="0" sId="3" dxf="1">
      <nc r="A13">
        <v>566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3" t="inlineStr">
        <is>
          <t>Yoder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3">
        <v>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3" t="inlineStr">
        <is>
          <t>Lorraine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E13">
        <v>547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3" t="inlineStr">
        <is>
          <t>SOB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G13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H13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I13" t="inlineStr">
        <is>
          <t>Wheat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J13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4">
      <nc r="K13">
        <v>65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 numFmtId="11">
      <nc r="L13">
        <v>1.8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M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N13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193" sId="3" ref="A30:XFD30" action="insertRow"/>
  <rcc rId="94194" sId="3">
    <nc r="A30">
      <v>566</v>
    </nc>
  </rcc>
  <rcc rId="94195" sId="3">
    <nc r="B30" t="inlineStr">
      <is>
        <t>Yoder Bunker</t>
      </is>
    </nc>
  </rcc>
  <rcc rId="94196" sId="3">
    <nc r="C30">
      <v>5</v>
    </nc>
  </rcc>
  <rcc rId="94197" sId="3">
    <nc r="D30" t="inlineStr">
      <is>
        <t>Nickerson</t>
      </is>
    </nc>
  </rcc>
  <rcc rId="94198" sId="3">
    <nc r="E30">
      <v>510</v>
    </nc>
  </rcc>
  <rcc rId="94199" sId="3">
    <nc r="F30" t="inlineStr">
      <is>
        <t>Koehler</t>
      </is>
    </nc>
  </rcc>
  <rcc rId="94200" sId="3" numFmtId="4">
    <nc r="G30">
      <v>1</v>
    </nc>
  </rcc>
  <rcc rId="94201" sId="3">
    <nc r="I30" t="inlineStr">
      <is>
        <t>Wheat</t>
      </is>
    </nc>
  </rcc>
  <rcc rId="94202" sId="3" numFmtId="4">
    <nc r="J30">
      <v>0.11</v>
    </nc>
  </rcc>
  <rcc rId="94203" sId="3" numFmtId="4">
    <nc r="K30">
      <v>23</v>
    </nc>
  </rcc>
  <rcc rId="94204" sId="3" numFmtId="11">
    <nc r="L30">
      <v>2.25</v>
    </nc>
  </rcc>
  <rcc rId="94205" sId="2">
    <nc r="F5" t="inlineStr">
      <is>
        <t>Bebermeyer</t>
      </is>
    </nc>
  </rcc>
  <rcc rId="94206" sId="2">
    <nc r="G5" t="inlineStr">
      <is>
        <t>X(2)</t>
      </is>
    </nc>
  </rcc>
  <rrc rId="94207" sId="2" ref="A6:XFD6" action="insertRow"/>
  <rcc rId="94208" sId="2">
    <nc r="A6">
      <v>562</v>
    </nc>
  </rcc>
  <rcc rId="94209" sId="2">
    <nc r="B6" t="inlineStr">
      <is>
        <t>Milan</t>
      </is>
    </nc>
  </rcc>
  <rcc rId="94210" sId="2">
    <nc r="C6">
      <v>74752</v>
    </nc>
  </rcc>
  <rcc rId="94211" sId="2">
    <nc r="D6" t="inlineStr">
      <is>
        <t>Patterson</t>
      </is>
    </nc>
  </rcc>
  <rcc rId="94212" sId="2">
    <nc r="E6">
      <v>443</v>
    </nc>
  </rcc>
  <rcc rId="94213" sId="2">
    <nc r="F6" t="inlineStr">
      <is>
        <t>Koehler</t>
      </is>
    </nc>
  </rcc>
  <rcc rId="94214" sId="2">
    <nc r="G6" t="inlineStr">
      <is>
        <t>X(1)</t>
      </is>
    </nc>
  </rcc>
  <rcc rId="94215" sId="2">
    <nc r="I6" t="inlineStr">
      <is>
        <t>Wheat/01 2017</t>
      </is>
    </nc>
  </rcc>
  <rcc rId="94216" sId="2" numFmtId="4">
    <nc r="J6">
      <v>0.22</v>
    </nc>
  </rcc>
  <rcc rId="94217" sId="2" numFmtId="11">
    <nc r="K6">
      <v>0.22</v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542" sId="3" ref="A15:XFD15" action="insertRow"/>
  <rcc rId="96543" sId="3">
    <nc r="A15">
      <v>566</v>
    </nc>
  </rcc>
  <rcc rId="96544" sId="3">
    <nc r="B15" t="inlineStr">
      <is>
        <t>Yoder Bunker</t>
      </is>
    </nc>
  </rcc>
  <rcc rId="96545" sId="3">
    <nc r="C15">
      <v>5</v>
    </nc>
  </rcc>
  <rcc rId="96546" sId="3">
    <nc r="D15" t="inlineStr">
      <is>
        <t>Lorraine</t>
      </is>
    </nc>
  </rcc>
  <rcc rId="96547" sId="3">
    <nc r="E15">
      <v>547</v>
    </nc>
  </rcc>
  <rcc rId="96548" sId="3" numFmtId="4">
    <nc r="G15">
      <v>1</v>
    </nc>
  </rcc>
  <rcc rId="96549" sId="3">
    <nc r="I15" t="inlineStr">
      <is>
        <t>Wheat</t>
      </is>
    </nc>
  </rcc>
  <rcc rId="96550" sId="3" numFmtId="4">
    <nc r="J15">
      <v>0.25</v>
    </nc>
  </rcc>
  <rcc rId="96551" sId="3" numFmtId="4">
    <nc r="K15">
      <v>65</v>
    </nc>
  </rcc>
  <rcc rId="96552" sId="3" numFmtId="11">
    <nc r="L15">
      <v>1.8</v>
    </nc>
  </rcc>
  <rcc rId="96553" sId="3">
    <nc r="F15" t="inlineStr">
      <is>
        <t>SOB</t>
      </is>
    </nc>
  </rcc>
  <rfmt sheetId="3" sqref="G13:G15" start="0" length="2147483647">
    <dxf>
      <font>
        <b/>
      </font>
    </dxf>
  </rfmt>
  <rcc rId="96554" sId="3" numFmtId="4">
    <oc r="G11">
      <v>1</v>
    </oc>
    <nc r="G11"/>
  </rcc>
  <rcc rId="96555" sId="3" numFmtId="4">
    <oc r="H3">
      <v>189000</v>
    </oc>
    <nc r="H3"/>
  </rcc>
  <rcc rId="96556" sId="3" numFmtId="4">
    <oc r="H5">
      <v>271000</v>
    </oc>
    <nc r="H5"/>
  </rcc>
  <rcc rId="96557" sId="3" numFmtId="4">
    <oc r="H11">
      <v>87200</v>
    </oc>
    <nc r="H11"/>
  </rcc>
  <rcc rId="96558" sId="3" numFmtId="4">
    <oc r="H19">
      <v>386300</v>
    </oc>
    <nc r="H19"/>
  </rcc>
  <rcc rId="96559" sId="3" numFmtId="4">
    <oc r="H23">
      <v>70000</v>
    </oc>
    <nc r="H23"/>
  </rcc>
  <rcc rId="96560" sId="3" numFmtId="4">
    <oc r="H24">
      <v>276950</v>
    </oc>
    <nc r="H24"/>
  </rcc>
  <rcc rId="96561" sId="3" numFmtId="4">
    <oc r="H26">
      <v>20000</v>
    </oc>
    <nc r="H26"/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62" sId="1">
    <nc r="H63" t="inlineStr">
      <is>
        <t>X(3)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18" sId="1" numFmtId="4">
    <oc r="J31">
      <v>3701</v>
    </oc>
    <nc r="J31">
      <v>1881</v>
    </nc>
  </rcc>
  <rcc rId="94219" sId="1" numFmtId="4">
    <oc r="J63">
      <v>21642</v>
    </oc>
    <nc r="J63">
      <v>20685</v>
    </nc>
  </rcc>
  <rcc rId="94220" sId="1" numFmtId="4">
    <oc r="J77">
      <v>79697</v>
    </oc>
    <nc r="J77">
      <v>78827</v>
    </nc>
  </rcc>
  <rcc rId="94221" sId="1" numFmtId="4">
    <oc r="J74">
      <v>98379</v>
    </oc>
    <nc r="J74">
      <v>97362</v>
    </nc>
  </rcc>
  <rcv guid="{ABBE7059-2F63-4761-B7FD-14B6F0DD97ED}" action="delete"/>
  <rdn rId="0" localSheetId="1" customView="1" name="Z_ABBE7059_2F63_4761_B7FD_14B6F0DD97ED_.wvu.FilterData" hidden="1" oldHidden="1">
    <formula>TMACNTRTSHIPR!$G$1:$G$154</formula>
    <oldFormula>TMACNTRTSHIPR!$G$1:$G$154</oldFormula>
  </rdn>
  <rdn rId="0" localSheetId="2" customView="1" name="Z_ABBE7059_2F63_4761_B7FD_14B6F0DD97ED_.wvu.FilterData" hidden="1" oldHidden="1">
    <formula>'transfers storage'!$F$2:$F$45</formula>
    <oldFormula>'transfers storage'!$F$2:$F$45</oldFormula>
  </rdn>
  <rdn rId="0" localSheetId="3" customView="1" name="Z_ABBE7059_2F63_4761_B7FD_14B6F0DD97ED_.wvu.FilterData" hidden="1" oldHidden="1">
    <formula>'Yoder 2018 fill'!$F$2:$F$45</formula>
    <oldFormula>'Yoder 2018 fill'!$F$2:$F$45</oldFormula>
  </rdn>
  <rdn rId="0" localSheetId="5" customView="1" name="Z_ABBE7059_2F63_4761_B7FD_14B6F0DD97ED_.wvu.FilterData" hidden="1" oldHidden="1">
    <formula>'Third Party'!$J$1:$J$16</formula>
    <oldFormula>'Third Party'!$J$1:$J$16</oldFormula>
  </rdn>
  <rdn rId="0" localSheetId="6" customView="1" name="Z_ABBE7059_2F63_4761_B7FD_14B6F0DD97ED_.wvu.FilterData" hidden="1" oldHidden="1">
    <formula>Saturday!$F$1:$F$27</formula>
    <oldFormula>Saturday!$F$1:$F$27</oldFormula>
  </rdn>
  <rcv guid="{ABBE7059-2F63-4761-B7FD-14B6F0DD97ED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9479B0-416F-4384-BA9C-9BB59AB3E846}" action="delete"/>
  <rdn rId="0" localSheetId="1" customView="1" name="Z_459479B0_416F_4384_BA9C_9BB59AB3E846_.wvu.FilterData" hidden="1" oldHidden="1">
    <formula>TMACNTRTSHIPR!$G$1:$G$154</formula>
    <oldFormula>TMACNTRTSHIPR!$G$1:$G$154</oldFormula>
  </rdn>
  <rdn rId="0" localSheetId="2" customView="1" name="Z_459479B0_416F_4384_BA9C_9BB59AB3E846_.wvu.FilterData" hidden="1" oldHidden="1">
    <formula>'transfers storage'!$F$9:$F$45</formula>
    <oldFormula>'transfers storage'!$F$9:$F$45</oldFormula>
  </rdn>
  <rdn rId="0" localSheetId="3" customView="1" name="Z_459479B0_416F_4384_BA9C_9BB59AB3E846_.wvu.FilterData" hidden="1" oldHidden="1">
    <formula>'Yoder 2018 fill'!$F$2:$F$45</formula>
    <oldFormula>'Yoder 2018 fill'!$F$2:$F$45</oldFormula>
  </rdn>
  <rdn rId="0" localSheetId="5" customView="1" name="Z_459479B0_416F_4384_BA9C_9BB59AB3E846_.wvu.FilterData" hidden="1" oldHidden="1">
    <formula>'Third Party'!$J$1:$J$16</formula>
    <oldFormula>'Third Party'!$J$1:$J$16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232" sId="1" ref="A90:XFD90" action="insertRow"/>
  <rcc rId="94233" sId="1">
    <nc r="A90">
      <v>11</v>
    </nc>
  </rcc>
  <rcc rId="94234" sId="1">
    <nc r="B90">
      <v>1931</v>
    </nc>
  </rcc>
  <rcc rId="94235" sId="1">
    <nc r="C90" t="inlineStr">
      <is>
        <t>Kansas Ethanol</t>
      </is>
    </nc>
  </rcc>
  <rcc rId="94236" sId="1">
    <nc r="D90">
      <v>19316</v>
    </nc>
  </rcc>
  <rcc rId="94237" sId="1">
    <nc r="E90" t="inlineStr">
      <is>
        <t>Bentley</t>
      </is>
    </nc>
  </rcc>
  <rcc rId="94238" sId="1">
    <nc r="F90">
      <v>447</v>
    </nc>
  </rcc>
  <rcc rId="94239" sId="1">
    <nc r="G90" t="inlineStr">
      <is>
        <t>Reliant</t>
      </is>
    </nc>
  </rcc>
  <rcc rId="94240" sId="1">
    <nc r="H90">
      <v>1</v>
    </nc>
  </rcc>
  <rcc rId="94241" sId="1">
    <nc r="I90">
      <v>3</v>
    </nc>
  </rcc>
  <rcc rId="94242" sId="1" numFmtId="4">
    <nc r="J90">
      <v>17894</v>
    </nc>
  </rcc>
  <rcc rId="94243" sId="1">
    <nc r="K90" t="inlineStr">
      <is>
        <t>Corn/04</t>
      </is>
    </nc>
  </rcc>
  <rcc rId="94244" sId="1" numFmtId="4">
    <nc r="L90">
      <v>7028.05</v>
    </nc>
  </rcc>
  <rcc rId="94245" sId="1" numFmtId="4">
    <nc r="M90">
      <v>0.2</v>
    </nc>
  </rcc>
  <rcc rId="94246" sId="1" numFmtId="4">
    <oc r="J84">
      <v>45774</v>
    </oc>
    <nc r="J84">
      <v>44801</v>
    </nc>
  </rcc>
  <rcc rId="94247" sId="1" numFmtId="4">
    <oc r="J92">
      <v>30444</v>
    </oc>
    <nc r="J92">
      <v>29435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248" sId="1" ref="A44:XFD44" action="insertRow"/>
  <rrc rId="94249" sId="1" ref="A44:XFD44" action="insertRow"/>
  <rcc rId="94250" sId="1">
    <nc r="A44">
      <v>11</v>
    </nc>
  </rcc>
  <rcc rId="94251" sId="1">
    <nc r="B44">
      <v>2301</v>
    </nc>
  </rcc>
  <rcc rId="94252" sId="1">
    <nc r="C44" t="inlineStr">
      <is>
        <t>Bunge Emporia</t>
      </is>
    </nc>
  </rcc>
  <rcc rId="94253" sId="1">
    <nc r="D44">
      <v>5591</v>
    </nc>
  </rcc>
  <rcc rId="94254" sId="1">
    <nc r="E44" t="inlineStr">
      <is>
        <t>Alta Vista</t>
      </is>
    </nc>
  </rcc>
  <rcc rId="94255" sId="1">
    <nc r="F44">
      <v>294</v>
    </nc>
  </rcc>
  <rcc rId="94256" sId="1" numFmtId="4">
    <nc r="J44">
      <v>88000</v>
    </nc>
  </rcc>
  <rcc rId="94257" sId="1">
    <nc r="K44" t="inlineStr">
      <is>
        <t>Beans/03</t>
      </is>
    </nc>
  </rcc>
  <rcc rId="94258" sId="1" numFmtId="4">
    <nc r="L44">
      <v>2093.0100000000002</v>
    </nc>
  </rcc>
  <rcc rId="94259" sId="1" numFmtId="4">
    <nc r="M44">
      <v>0.2</v>
    </nc>
  </rcc>
  <rcc rId="94260" sId="1" numFmtId="4">
    <nc r="N44">
      <v>0.21</v>
    </nc>
  </rcc>
  <rrc rId="94261" sId="1" ref="A45:XFD45" action="insertRow"/>
  <rcc rId="94262" sId="1">
    <nc r="A45">
      <v>11</v>
    </nc>
  </rcc>
  <rcc rId="94263" sId="1">
    <nc r="B45">
      <v>2301</v>
    </nc>
  </rcc>
  <rcc rId="94264" sId="1">
    <nc r="C45" t="inlineStr">
      <is>
        <t>Bunge Emporia</t>
      </is>
    </nc>
  </rcc>
  <rcc rId="94265" sId="1">
    <nc r="D45">
      <v>5591</v>
    </nc>
  </rcc>
  <rcc rId="94266" sId="1">
    <nc r="E45" t="inlineStr">
      <is>
        <t>Groveland</t>
      </is>
    </nc>
  </rcc>
  <rcc rId="94267" sId="1">
    <nc r="F45">
      <v>31</v>
    </nc>
  </rcc>
  <rcc rId="94268" sId="1" numFmtId="4">
    <nc r="J45">
      <v>100000</v>
    </nc>
  </rcc>
  <rcc rId="94269" sId="1">
    <nc r="K45" t="inlineStr">
      <is>
        <t>Beans/03</t>
      </is>
    </nc>
  </rcc>
  <rcc rId="94270" sId="1" numFmtId="4">
    <nc r="L45">
      <v>2093.02</v>
    </nc>
  </rcc>
  <rcc rId="94271" sId="1" numFmtId="4">
    <nc r="M45">
      <v>0.35</v>
    </nc>
  </rcc>
  <rfmt sheetId="4" sqref="B4" start="0" length="0">
    <dxf>
      <font>
        <sz val="11"/>
        <color auto="1"/>
        <name val="Calibri"/>
        <family val="2"/>
        <scheme val="minor"/>
      </font>
    </dxf>
  </rfmt>
  <rfmt sheetId="4" sqref="D4" start="0" length="0">
    <dxf>
      <font>
        <sz val="11"/>
        <color auto="1"/>
        <name val="Calibri"/>
        <family val="2"/>
        <scheme val="minor"/>
      </font>
    </dxf>
  </rfmt>
  <rfmt sheetId="4" sqref="F4" start="0" length="0">
    <dxf>
      <font>
        <sz val="11"/>
        <color auto="1"/>
        <name val="Calibri"/>
        <family val="2"/>
        <scheme val="minor"/>
      </font>
    </dxf>
  </rfmt>
  <rfmt sheetId="4" sqref="I4" start="0" length="0">
    <dxf>
      <font>
        <sz val="11"/>
        <color auto="1"/>
        <name val="Calibri"/>
        <family val="2"/>
        <scheme val="minor"/>
      </font>
    </dxf>
  </rfmt>
  <rfmt sheetId="4" sqref="J4" start="0" length="0">
    <dxf>
      <font>
        <sz val="11"/>
        <color auto="1"/>
        <name val="Calibri"/>
        <family val="2"/>
        <scheme val="minor"/>
      </font>
    </dxf>
  </rfmt>
  <rfmt sheetId="4" sqref="K4" start="0" length="0">
    <dxf>
      <font>
        <sz val="11"/>
        <color auto="1"/>
        <name val="Calibri"/>
        <family val="2"/>
        <scheme val="minor"/>
      </font>
    </dxf>
  </rfmt>
  <rfmt sheetId="4" sqref="L4" start="0" length="0">
    <dxf>
      <font>
        <sz val="11"/>
        <color auto="1"/>
        <name val="Calibri"/>
        <family val="2"/>
        <scheme val="minor"/>
      </font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72" sId="1" numFmtId="4">
    <oc r="L31">
      <v>2092.08</v>
    </oc>
    <nc r="L31"/>
  </rcc>
  <rcc rId="94273" sId="1" numFmtId="4">
    <oc r="L32">
      <v>2092.08</v>
    </oc>
    <nc r="L32"/>
  </rcc>
  <rcc rId="94274" sId="1" numFmtId="4">
    <oc r="L33">
      <v>2092.08</v>
    </oc>
    <nc r="L33"/>
  </rcc>
  <rcc rId="94275" sId="1" numFmtId="4">
    <oc r="L34">
      <v>2092.08</v>
    </oc>
    <nc r="L34"/>
  </rcc>
  <rcc rId="94276" sId="1" numFmtId="4">
    <oc r="L35">
      <v>2092.08</v>
    </oc>
    <nc r="L35"/>
  </rcc>
  <rcc rId="94277" sId="1" numFmtId="4">
    <oc r="L36">
      <v>2092.08</v>
    </oc>
    <nc r="L36"/>
  </rcc>
  <rcc rId="94278" sId="1" numFmtId="4">
    <oc r="L20">
      <v>2092.0300000000002</v>
    </oc>
    <nc r="L20"/>
  </rcc>
  <rcc rId="94279" sId="1" numFmtId="4">
    <oc r="L21">
      <v>2092.0300000000002</v>
    </oc>
    <nc r="L21"/>
  </rcc>
  <rcc rId="94280" sId="1" numFmtId="4">
    <oc r="L22">
      <v>2092.0300000000002</v>
    </oc>
    <nc r="L22"/>
  </rcc>
  <rcc rId="94281" sId="1" numFmtId="4">
    <oc r="L23">
      <v>2092.0300000000002</v>
    </oc>
    <nc r="L23"/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51" start="0" length="0">
    <dxf>
      <font>
        <sz val="11"/>
        <color auto="1"/>
        <name val="Calibri"/>
        <scheme val="minor"/>
      </font>
      <alignment horizontal="center" vertical="top" readingOrder="0"/>
    </dxf>
  </rfmt>
  <rfmt sheetId="1" sqref="H152" start="0" length="0">
    <dxf>
      <font>
        <sz val="11"/>
        <color auto="1"/>
        <name val="Calibri"/>
        <scheme val="minor"/>
      </font>
      <alignment horizontal="center" vertical="top" readingOrder="0"/>
    </dxf>
  </rfmt>
  <rfmt sheetId="1" sqref="H153" start="0" length="0">
    <dxf>
      <font>
        <sz val="11"/>
        <color auto="1"/>
        <name val="Calibri"/>
        <scheme val="minor"/>
      </font>
      <alignment horizontal="center" vertical="top" readingOrder="0"/>
    </dxf>
  </rfmt>
  <rfmt sheetId="1" sqref="H154" start="0" length="0">
    <dxf>
      <font>
        <sz val="11"/>
        <color auto="1"/>
        <name val="Calibri"/>
        <scheme val="minor"/>
      </font>
      <alignment horizontal="center" vertical="top" readingOrder="0"/>
    </dxf>
  </rfmt>
  <rcc rId="94282" sId="1" numFmtId="4">
    <oc r="J141">
      <v>5000</v>
    </oc>
    <nc r="J141">
      <v>4778</v>
    </nc>
  </rcc>
  <rcc rId="94283" sId="1" numFmtId="4">
    <oc r="J144">
      <v>3035</v>
    </oc>
    <nc r="J144">
      <v>1019</v>
    </nc>
  </rcc>
  <rcc rId="94284" sId="1" numFmtId="4">
    <oc r="J49">
      <v>95444</v>
    </oc>
    <nc r="J49">
      <v>93533</v>
    </nc>
  </rcc>
  <rcc rId="94285" sId="1" numFmtId="4">
    <oc r="J20">
      <v>7426</v>
    </oc>
    <nc r="J20">
      <v>0</v>
    </nc>
  </rcc>
  <rcc rId="94286" sId="1" numFmtId="4">
    <oc r="J37">
      <v>4571</v>
    </oc>
    <nc r="J37">
      <v>2604</v>
    </nc>
  </rcc>
  <rrc rId="94287" sId="1" ref="A140:XFD140" action="insertRow"/>
  <rcc rId="94288" sId="1">
    <nc r="B140">
      <v>6201</v>
    </nc>
  </rcc>
  <rcc rId="94289" sId="1">
    <nc r="C140" t="inlineStr">
      <is>
        <t>Redwood</t>
      </is>
    </nc>
  </rcc>
  <rcc rId="94290" sId="1">
    <nc r="D140">
      <v>28565</v>
    </nc>
  </rcc>
  <rcc rId="94291" sId="1">
    <nc r="H140" t="inlineStr">
      <is>
        <t xml:space="preserve"> </t>
      </is>
    </nc>
  </rcc>
  <rcc rId="94292" sId="1">
    <nc r="K140" t="inlineStr">
      <is>
        <t>Corn/04</t>
      </is>
    </nc>
  </rcc>
  <rcc rId="94293" sId="1" odxf="1" dxf="1">
    <nc r="E140" t="inlineStr">
      <is>
        <t>Hammond</t>
      </is>
    </nc>
    <ndxf>
      <numFmt numFmtId="2" formatCode="0.00"/>
    </ndxf>
  </rcc>
  <rcc rId="94294" sId="1" odxf="1" dxf="1">
    <nc r="F140">
      <v>632</v>
    </nc>
    <ndxf/>
  </rcc>
  <rcc rId="94295" sId="1" numFmtId="4">
    <nc r="J140">
      <v>10000</v>
    </nc>
  </rcc>
  <rcc rId="94296" sId="1">
    <nc r="L140">
      <v>101912</v>
    </nc>
  </rcc>
  <rcc rId="94297" sId="1" quotePrefix="1">
    <nc r="O140" t="inlineStr">
      <is>
        <t>2 wk ship</t>
      </is>
    </nc>
  </rcc>
  <rcc rId="94298" sId="1">
    <nc r="A140">
      <v>110</v>
    </nc>
  </rcc>
  <rfmt sheetId="4" sqref="A14" start="0" length="0">
    <dxf/>
  </rfmt>
  <rfmt sheetId="4" sqref="B14" start="0" length="0">
    <dxf>
      <font>
        <color auto="1"/>
      </font>
      <alignment wrapText="0" readingOrder="0"/>
    </dxf>
  </rfmt>
  <rfmt sheetId="4" sqref="C14" start="0" length="0">
    <dxf>
      <font>
        <color auto="1"/>
      </font>
      <alignment wrapText="0" readingOrder="0"/>
    </dxf>
  </rfmt>
  <rfmt sheetId="4" sqref="D14" start="0" length="0">
    <dxf>
      <font>
        <color auto="1"/>
      </font>
      <alignment wrapText="0" readingOrder="0"/>
    </dxf>
  </rfmt>
  <rfmt sheetId="4" sqref="E14" start="0" length="0">
    <dxf>
      <font>
        <color auto="1"/>
      </font>
      <numFmt numFmtId="2" formatCode="0.00"/>
      <alignment wrapText="0" readingOrder="0"/>
    </dxf>
  </rfmt>
  <rfmt sheetId="4" sqref="F14" start="0" length="0">
    <dxf>
      <font>
        <color auto="1"/>
      </font>
    </dxf>
  </rfmt>
  <rfmt sheetId="4" sqref="G14" start="0" length="0">
    <dxf>
      <font>
        <u/>
        <color auto="1"/>
      </font>
      <alignment horizontal="general" vertical="bottom" wrapText="0" readingOrder="0"/>
    </dxf>
  </rfmt>
  <rfmt sheetId="4" sqref="H14" start="0" length="0">
    <dxf>
      <font>
        <sz val="11"/>
        <color theme="1"/>
        <name val="Calibri"/>
        <scheme val="minor"/>
      </font>
      <alignment horizontal="general" vertical="bottom" wrapText="0" readingOrder="0"/>
    </dxf>
  </rfmt>
  <rfmt sheetId="4" sqref="I14" start="0" length="0">
    <dxf>
      <font>
        <color auto="1"/>
      </font>
      <alignment wrapText="0" readingOrder="0"/>
    </dxf>
  </rfmt>
  <rfmt sheetId="4" sqref="J14" start="0" length="0">
    <dxf>
      <font>
        <color auto="1"/>
      </font>
      <alignment wrapText="0" readingOrder="0"/>
    </dxf>
  </rfmt>
  <rfmt sheetId="4" sqref="K14" start="0" length="0">
    <dxf>
      <font>
        <color auto="1"/>
      </font>
    </dxf>
  </rfmt>
  <rfmt sheetId="4" sqref="L14" start="0" length="0">
    <dxf>
      <font>
        <color auto="1"/>
      </font>
      <numFmt numFmtId="0" formatCode="General"/>
      <alignment wrapText="0" readingOrder="0"/>
    </dxf>
  </rfmt>
  <rcc rId="94299" sId="1" numFmtId="4">
    <oc r="J97">
      <v>8410</v>
    </oc>
    <nc r="J97">
      <v>6349</v>
    </nc>
  </rcc>
  <rcc rId="94300" sId="1" numFmtId="4">
    <oc r="J80">
      <v>78827</v>
    </oc>
    <nc r="J80">
      <v>76995</v>
    </nc>
  </rcc>
  <rrc rId="94301" sId="1" ref="A130:XFD130" action="insertRow"/>
  <rrc rId="94302" sId="1" ref="A130:XFD130" action="insertRow"/>
  <rcc rId="94303" sId="1">
    <nc r="A131">
      <v>110</v>
    </nc>
  </rcc>
  <rcc rId="94304" sId="1">
    <nc r="B131">
      <v>6201</v>
    </nc>
  </rcc>
  <rcc rId="94305" sId="1">
    <nc r="C131" t="inlineStr">
      <is>
        <t>Walt Burling</t>
      </is>
    </nc>
  </rcc>
  <rcc rId="94306" sId="1">
    <nc r="D131">
      <v>6179</v>
    </nc>
  </rcc>
  <rcc rId="94307" sId="1">
    <nc r="E131" t="inlineStr">
      <is>
        <t>Partirdge</t>
      </is>
    </nc>
  </rcc>
  <rcc rId="94308" sId="1">
    <nc r="F131">
      <v>540</v>
    </nc>
  </rcc>
  <rcc rId="94309" sId="1" numFmtId="4">
    <nc r="J131">
      <v>925</v>
    </nc>
  </rcc>
  <rcc rId="94310" sId="1">
    <nc r="K131" t="inlineStr">
      <is>
        <t>Corn/04</t>
      </is>
    </nc>
  </rcc>
  <rcc rId="94311" sId="1">
    <nc r="L131">
      <v>543</v>
    </nc>
  </rcc>
  <rfmt sheetId="4" sqref="E14" start="0" length="0">
    <dxf>
      <numFmt numFmtId="0" formatCode="General"/>
    </dxf>
  </rfmt>
  <rfmt sheetId="4" sqref="F14" start="0" length="0">
    <dxf>
      <alignment wrapText="0" readingOrder="0"/>
    </dxf>
  </rfmt>
  <rfmt sheetId="4" sqref="G14" start="0" length="0">
    <dxf>
      <font>
        <u val="none"/>
        <color auto="1"/>
      </font>
      <alignment horizontal="center" vertical="top" readingOrder="0"/>
    </dxf>
  </rfmt>
  <rfmt sheetId="4" sqref="K14" start="0" length="0">
    <dxf/>
  </rfmt>
  <rrc rId="94312" sId="1" ref="A143:XFD143" action="insertRow"/>
  <rcc rId="94313" sId="1">
    <nc r="A143">
      <v>110</v>
    </nc>
  </rcc>
  <rcc rId="94314" sId="1">
    <nc r="B143">
      <v>6201</v>
    </nc>
  </rcc>
  <rcc rId="94315" sId="1">
    <nc r="C143" t="inlineStr">
      <is>
        <t>Redwood</t>
      </is>
    </nc>
  </rcc>
  <rcc rId="94316" sId="1">
    <nc r="D143">
      <v>28565</v>
    </nc>
  </rcc>
  <rcc rId="94317" sId="1">
    <nc r="H143" t="inlineStr">
      <is>
        <t xml:space="preserve"> </t>
      </is>
    </nc>
  </rcc>
  <rcc rId="94318" sId="1" quotePrefix="1">
    <nc r="O143" t="inlineStr">
      <is>
        <t>2 wk ship</t>
      </is>
    </nc>
  </rcc>
  <rcc rId="94319" sId="1">
    <nc r="E143" t="inlineStr">
      <is>
        <t>Harwood</t>
      </is>
    </nc>
  </rcc>
  <rcc rId="94320" sId="1" numFmtId="4">
    <nc r="J143">
      <v>15000</v>
    </nc>
  </rcc>
  <rcc rId="94321" sId="1">
    <nc r="K143" t="inlineStr">
      <is>
        <t>SRW</t>
      </is>
    </nc>
  </rcc>
  <rcc rId="94322" sId="1">
    <nc r="L143">
      <v>92283</v>
    </nc>
  </rcc>
  <rcc rId="94323" sId="1">
    <nc r="F143">
      <v>644</v>
    </nc>
  </rcc>
  <rfmt sheetId="4" sqref="E14" start="0" length="0">
    <dxf>
      <numFmt numFmtId="2" formatCode="0.00"/>
    </dxf>
  </rfmt>
  <rfmt sheetId="4" sqref="F14" start="0" length="0">
    <dxf>
      <alignment wrapText="1" readingOrder="0"/>
    </dxf>
  </rfmt>
  <rfmt sheetId="4" sqref="G14" start="0" length="0">
    <dxf>
      <font>
        <u/>
        <color auto="1"/>
      </font>
      <alignment horizontal="general" vertical="bottom" readingOrder="0"/>
    </dxf>
  </rfmt>
  <rfmt sheetId="4" sqref="K14" start="0" length="0">
    <dxf/>
  </rfmt>
  <rcc rId="94324" sId="1" numFmtId="4">
    <oc r="J60">
      <v>54450</v>
    </oc>
    <nc r="J60">
      <v>53491</v>
    </nc>
  </rcc>
  <rcc rId="94325" sId="1" numFmtId="4">
    <oc r="J153">
      <v>42454</v>
    </oc>
    <nc r="J153">
      <v>37808</v>
    </nc>
  </rcc>
  <rrc rId="94326" sId="1" ref="A131:XFD131" action="deleteRow">
    <rfmt sheetId="1" xfDxf="1" sqref="A131:XFD131" start="0" length="0"/>
    <rcc rId="0" sId="1" dxf="1">
      <nc r="A131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1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1" t="inlineStr">
        <is>
          <t>Walt Burling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1">
        <v>6179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1" t="inlineStr">
        <is>
          <t>Partirdge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1">
        <v>540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1">
        <v>925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1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31">
        <v>543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1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327" sId="1" ref="A131:XFD131" action="deleteRow">
    <rfmt sheetId="1" xfDxf="1" sqref="A131:XFD131" start="0" length="0"/>
    <rfmt sheetId="1" sqref="A1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1" start="0" length="0">
      <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1" start="0" length="0">
      <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1" start="0" length="0">
      <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1" start="0" length="0">
      <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328" sId="1" ref="A131:XFD131" action="deleteRow">
    <rfmt sheetId="1" xfDxf="1" sqref="A131:XFD131" start="0" length="0"/>
    <rcc rId="0" sId="1" dxf="1">
      <nc r="A131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1">
        <v>6201</v>
      </nc>
      <n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1" t="inlineStr">
        <is>
          <t>Commerce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1">
        <v>30323</v>
      </nc>
      <n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1" t="inlineStr">
        <is>
          <t>Nickerson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1">
        <v>510</v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1">
        <v>950</v>
      </nc>
      <n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1" t="inlineStr">
        <is>
          <t>Milo/02</t>
        </is>
      </nc>
      <n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1">
        <v>11870</v>
      </nc>
      <n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1" t="inlineStr">
        <is>
          <t>30 day</t>
        </is>
      </nc>
      <n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4329" sId="1" ref="A131:XFD131" action="deleteRow">
    <rfmt sheetId="1" xfDxf="1" sqref="A131:XFD131" start="0" length="0"/>
    <rfmt sheetId="1" sqref="A1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1" start="0" length="0">
      <dxf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1" start="0" length="0">
      <dxf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1" start="0" length="0">
      <dxf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1" start="0" length="0">
      <dxf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1" start="0" length="0">
      <dxf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1" start="0" length="0">
      <dxf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330" sId="1" ref="A132:XFD132" action="deleteRow">
    <rfmt sheetId="1" xfDxf="1" sqref="A132:XFD132" start="0" length="0"/>
    <rcc rId="0" sId="1" dxf="1">
      <nc r="A132">
        <v>110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2">
        <v>6201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2" t="inlineStr">
        <is>
          <t>2K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2">
        <v>11831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2" t="inlineStr">
        <is>
          <t>Burns (Bunker)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2">
        <v>245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2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2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2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2">
        <v>925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2" t="inlineStr">
        <is>
          <t>Mio/02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2">
        <v>11869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2" start="0" length="0">
      <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331" sId="1" numFmtId="4">
    <oc r="J66">
      <v>20685</v>
    </oc>
    <nc r="J66">
      <v>12388</v>
    </nc>
  </rcc>
  <rcc rId="94332" sId="1" numFmtId="4">
    <oc r="J25">
      <v>7500</v>
    </oc>
    <nc r="J25">
      <v>3500</v>
    </nc>
  </rcc>
  <rcc rId="94333" sId="1" numFmtId="4">
    <oc r="J31">
      <v>1881</v>
    </oc>
    <nc r="J31">
      <v>0</v>
    </nc>
  </rcc>
  <rcc rId="94334" sId="1" numFmtId="4">
    <oc r="J41">
      <v>2800</v>
    </oc>
    <nc r="J41">
      <v>1129</v>
    </nc>
  </rcc>
  <rcc rId="94335" sId="1" numFmtId="4">
    <oc r="J134">
      <v>10000</v>
    </oc>
    <nc r="J134">
      <v>8182</v>
    </nc>
  </rcc>
  <rrc rId="94336" sId="1" ref="A133:XFD133" action="deleteRow">
    <rfmt sheetId="1" xfDxf="1" sqref="A133:XFD133" start="0" length="0"/>
    <rcc rId="0" sId="1" dxf="1">
      <nc r="A133">
        <v>110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3">
        <v>6201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3" t="inlineStr">
        <is>
          <t>Double B Cattle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3">
        <v>18304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3" t="inlineStr">
        <is>
          <t>Burns (Bunker)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3">
        <v>245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3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3">
        <v>380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3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33">
        <v>7251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3" t="inlineStr">
        <is>
          <t>#2 YC SW Scale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4337" sId="1" numFmtId="4">
    <oc r="J29">
      <v>3482</v>
    </oc>
    <nc r="J29">
      <v>2941</v>
    </nc>
  </rcc>
  <rrc rId="94338" sId="1" ref="A57:XFD57" action="insertRow"/>
  <rcc rId="94339" sId="1">
    <nc r="A57">
      <v>11</v>
    </nc>
  </rcc>
  <rcc rId="94340" sId="1">
    <nc r="B57">
      <v>107</v>
    </nc>
  </rcc>
  <rcc rId="94341" sId="1">
    <nc r="C57" t="inlineStr">
      <is>
        <t>Cargill Kansas City</t>
      </is>
    </nc>
  </rcc>
  <rcc rId="94342" sId="1">
    <nc r="D57">
      <v>14</v>
    </nc>
  </rcc>
  <rcc rId="94343" sId="1">
    <nc r="E57" t="inlineStr">
      <is>
        <t>Liberty</t>
      </is>
    </nc>
  </rcc>
  <rcc rId="94344" sId="1">
    <nc r="F57">
      <v>634</v>
    </nc>
  </rcc>
  <rcc rId="94345" sId="1">
    <nc r="H57">
      <v>1</v>
    </nc>
  </rcc>
  <rcc rId="94346" sId="1">
    <nc r="I57">
      <v>1</v>
    </nc>
  </rcc>
  <rcc rId="94347" sId="1">
    <nc r="K57" t="inlineStr">
      <is>
        <t>Beans/03</t>
      </is>
    </nc>
  </rcc>
  <rcc rId="94348" sId="1" numFmtId="4">
    <nc r="L57">
      <v>157922.03</v>
    </nc>
  </rcc>
  <rcc rId="94349" sId="1" numFmtId="4">
    <nc r="M57">
      <v>0.52</v>
    </nc>
  </rcc>
  <rcc rId="94350" sId="1">
    <nc r="O57" t="inlineStr">
      <is>
        <t>End of Sep</t>
      </is>
    </nc>
  </rcc>
  <rcc rId="94351" sId="1">
    <nc r="G57" t="inlineStr">
      <is>
        <t>Chad Poor</t>
      </is>
    </nc>
  </rcc>
  <rcc rId="94352" sId="1" numFmtId="4">
    <nc r="J57">
      <v>900</v>
    </nc>
  </rcc>
  <rrc rId="94353" sId="1" ref="A26:XFD26" action="insertRow"/>
  <rcc rId="94354" sId="1">
    <nc r="A26">
      <v>11</v>
    </nc>
  </rcc>
  <rcc rId="94355" sId="1">
    <nc r="B26">
      <v>2301</v>
    </nc>
  </rcc>
  <rcc rId="94356" sId="1">
    <nc r="C26" t="inlineStr">
      <is>
        <t>Bunge Emporia</t>
      </is>
    </nc>
  </rcc>
  <rcc rId="94357" sId="1">
    <nc r="D26">
      <v>5591</v>
    </nc>
  </rcc>
  <rcc rId="94358" sId="1">
    <nc r="E26" t="inlineStr">
      <is>
        <t>Liberty</t>
      </is>
    </nc>
  </rcc>
  <rcc rId="94359" sId="1">
    <nc r="F26">
      <v>634</v>
    </nc>
  </rcc>
  <rcc rId="94360" sId="1">
    <nc r="H26">
      <v>1</v>
    </nc>
  </rcc>
  <rcc rId="94361" sId="1">
    <nc r="K26" t="inlineStr">
      <is>
        <t>Beans/03</t>
      </is>
    </nc>
  </rcc>
  <rcc rId="94362" sId="1" numFmtId="4">
    <nc r="L26">
      <v>2092.0500000000002</v>
    </nc>
  </rcc>
  <rcc rId="94363" sId="1">
    <nc r="G26" t="inlineStr">
      <is>
        <t>Chad Poor</t>
      </is>
    </nc>
  </rcc>
  <rcc rId="94364" sId="1">
    <nc r="I26">
      <v>1</v>
    </nc>
  </rcc>
  <rcc rId="94365" sId="1" numFmtId="4">
    <nc r="M26">
      <v>0.32</v>
    </nc>
  </rcc>
  <rcc rId="94366" sId="10">
    <oc r="B13" t="inlineStr">
      <is>
        <t>Onrega/AV</t>
      </is>
    </oc>
    <nc r="B13" t="inlineStr">
      <is>
        <t>Onega/AV</t>
      </is>
    </nc>
  </rcc>
  <rcc rId="94367" sId="1" numFmtId="4">
    <oc r="J108">
      <v>4110</v>
    </oc>
    <nc r="J108">
      <v>2068</v>
    </nc>
  </rcc>
  <rcc rId="94368" sId="1" numFmtId="4">
    <oc r="J137">
      <v>26988</v>
    </oc>
    <nc r="J137">
      <v>24015</v>
    </nc>
  </rcc>
  <rcc rId="94369" sId="1" numFmtId="4">
    <oc r="J129">
      <v>36623</v>
    </oc>
    <nc r="J129">
      <v>7851</v>
    </nc>
  </rcc>
  <rcc rId="94370" sId="1" numFmtId="4">
    <oc r="J130">
      <v>18669</v>
    </oc>
    <nc r="J130">
      <v>11741</v>
    </nc>
  </rcc>
  <rcc rId="94371" sId="1" numFmtId="4">
    <oc r="J131">
      <v>7668</v>
    </oc>
    <nc r="J131">
      <v>12888</v>
    </nc>
  </rcc>
  <rcc rId="94372" sId="1" numFmtId="4">
    <oc r="J89">
      <v>45774</v>
    </oc>
    <nc r="J89">
      <v>32921</v>
    </nc>
  </rcc>
  <rcft rId="94246" sheetId="1"/>
  <rcc rId="94373" sId="1" numFmtId="4">
    <oc r="J63">
      <v>38991</v>
    </oc>
    <nc r="J63">
      <v>26294</v>
    </nc>
  </rcc>
  <rcc rId="94374" sId="1" numFmtId="4">
    <oc r="J55">
      <v>24566</v>
    </oc>
    <nc r="J55">
      <v>19037</v>
    </nc>
  </rcc>
  <rcc rId="94375" sId="1" numFmtId="4">
    <oc r="J18">
      <v>24609</v>
    </oc>
    <nc r="J18">
      <v>3029</v>
    </nc>
  </rcc>
  <rcc rId="94376" sId="1" numFmtId="4">
    <oc r="J27">
      <v>14989</v>
    </oc>
    <nc r="J27">
      <v>6485</v>
    </nc>
  </rcc>
  <rcc rId="94377" sId="1" numFmtId="4">
    <oc r="J39">
      <v>11932</v>
    </oc>
    <nc r="J39">
      <v>7163</v>
    </nc>
  </rcc>
  <rrc rId="94378" sId="1" ref="A52:XFD52" action="insertRow"/>
  <rcc rId="94379" sId="1">
    <nc r="A52">
      <v>11</v>
    </nc>
  </rcc>
  <rcc rId="94380" sId="1">
    <nc r="B52">
      <v>107</v>
    </nc>
  </rcc>
  <rcc rId="94381" sId="1">
    <nc r="C52" t="inlineStr">
      <is>
        <t>Cargill Kansas City</t>
      </is>
    </nc>
  </rcc>
  <rcc rId="94382" sId="1">
    <nc r="D52">
      <v>14</v>
    </nc>
  </rcc>
  <rcc rId="94383" sId="1">
    <nc r="E52" t="inlineStr">
      <is>
        <t>Manhattan</t>
      </is>
    </nc>
  </rcc>
  <rcc rId="94384" sId="1">
    <nc r="F52">
      <v>293</v>
    </nc>
  </rcc>
  <rcc rId="94385" sId="1">
    <nc r="H52">
      <v>1</v>
    </nc>
  </rcc>
  <rcc rId="94386" sId="1">
    <nc r="K52" t="inlineStr">
      <is>
        <t>Beans/03</t>
      </is>
    </nc>
  </rcc>
  <rcc rId="94387" sId="1" numFmtId="4">
    <nc r="L52">
      <v>157922.01</v>
    </nc>
  </rcc>
  <rcc rId="94388" sId="1">
    <nc r="O52" t="inlineStr">
      <is>
        <t>End of Sep</t>
      </is>
    </nc>
  </rcc>
  <rcc rId="94389" sId="1">
    <nc r="G52" t="inlineStr">
      <is>
        <t>Baughman Seeds</t>
      </is>
    </nc>
  </rcc>
  <rcc rId="94390" sId="1">
    <nc r="I52">
      <v>1</v>
    </nc>
  </rcc>
  <rcc rId="94391" sId="1" numFmtId="4">
    <nc r="M52">
      <v>0.4</v>
    </nc>
  </rcc>
  <rcc rId="94392" sId="1" numFmtId="4">
    <oc r="J98">
      <v>30444</v>
    </oc>
    <nc r="J98">
      <v>21643</v>
    </nc>
  </rcc>
  <rcft rId="94247" sheetId="1"/>
  <rcc rId="94393" sId="1" numFmtId="4">
    <oc r="J89">
      <v>74034</v>
    </oc>
    <nc r="J89">
      <v>73097</v>
    </nc>
  </rcc>
  <rcc rId="94394" sId="1" numFmtId="4">
    <oc r="J80">
      <v>97362</v>
    </oc>
    <nc r="J80">
      <v>90204</v>
    </nc>
  </rcc>
  <rcc rId="94395" sId="1" numFmtId="4">
    <oc r="J7">
      <v>96045</v>
    </oc>
    <nc r="J7">
      <v>86078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396" sId="1" ref="A47:XFD47" action="insertRow"/>
  <rcc rId="94397" sId="1">
    <nc r="A47">
      <v>11</v>
    </nc>
  </rcc>
  <rcc rId="94398" sId="1">
    <nc r="B47">
      <v>2301</v>
    </nc>
  </rcc>
  <rcc rId="94399" sId="1">
    <nc r="C47" t="inlineStr">
      <is>
        <t>Bunge Emporia</t>
      </is>
    </nc>
  </rcc>
  <rcc rId="94400" sId="1">
    <nc r="D47">
      <v>5591</v>
    </nc>
  </rcc>
  <rcc rId="94401" sId="1">
    <nc r="E47" t="inlineStr">
      <is>
        <t>Halstead</t>
      </is>
    </nc>
  </rcc>
  <rcc rId="94402" sId="1">
    <nc r="F47">
      <v>433</v>
    </nc>
  </rcc>
  <rcc rId="94403" sId="1" numFmtId="4">
    <nc r="J47">
      <v>130000</v>
    </nc>
  </rcc>
  <rcc rId="94404" sId="1">
    <nc r="K47" t="inlineStr">
      <is>
        <t>Beans/03</t>
      </is>
    </nc>
  </rcc>
  <rcc rId="94405" sId="1" numFmtId="4">
    <nc r="L47">
      <v>2093.0300000000002</v>
    </nc>
  </rcc>
  <rcc rId="94406" sId="1" numFmtId="4">
    <nc r="M47">
      <v>0.32</v>
    </nc>
  </rcc>
  <rcc rId="94407" sId="1">
    <nc r="G47" t="inlineStr">
      <is>
        <t>Langvardt</t>
      </is>
    </nc>
  </rcc>
  <rcc rId="94408" sId="1">
    <nc r="H47" t="inlineStr">
      <is>
        <t>X(1)</t>
      </is>
    </nc>
  </rcc>
  <rcc rId="94409" sId="1">
    <nc r="I47">
      <v>3</v>
    </nc>
  </rcc>
  <rrc rId="94410" sId="1" ref="A18:XFD18" action="deleteRow">
    <rfmt sheetId="1" xfDxf="1" sqref="A18:XFD18" start="0" length="0"/>
    <rcc rId="0" sId="1" dxf="1">
      <nc r="A1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8">
        <v>3029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8">
        <v>0.35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8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4411" sId="1" ref="A18:XFD18" action="deleteRow">
    <rfmt sheetId="1" xfDxf="1" sqref="A18:XFD18" start="0" length="0"/>
    <rcc rId="0" sId="1" dxf="1">
      <nc r="A1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" t="inlineStr">
        <is>
          <t>Bunge 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8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8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8" t="inlineStr">
        <is>
          <t>Langvardt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18" t="inlineStr">
        <is>
          <t>X(1)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">
        <v>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1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8" t="inlineStr">
        <is>
          <t>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8">
        <v>2092.0100000000002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8">
        <v>0.32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8" t="inlineStr">
        <is>
          <t xml:space="preserve">LH Aug 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59479B0-416F-4384-BA9C-9BB59AB3E846}" action="delete"/>
  <rdn rId="0" localSheetId="1" customView="1" name="Z_459479B0_416F_4384_BA9C_9BB59AB3E846_.wvu.FilterData" hidden="1" oldHidden="1">
    <formula>TMACNTRTSHIPR!$G$1:$G$158</formula>
    <oldFormula>TMACNTRTSHIPR!$G$1:$G$158</oldFormula>
  </rdn>
  <rdn rId="0" localSheetId="2" customView="1" name="Z_459479B0_416F_4384_BA9C_9BB59AB3E846_.wvu.FilterData" hidden="1" oldHidden="1">
    <formula>'transfers storage'!$F$9:$F$45</formula>
    <oldFormula>'transfers storage'!$F$9:$F$45</oldFormula>
  </rdn>
  <rdn rId="0" localSheetId="3" customView="1" name="Z_459479B0_416F_4384_BA9C_9BB59AB3E846_.wvu.FilterData" hidden="1" oldHidden="1">
    <formula>'Yoder 2018 fill'!$F$2:$F$45</formula>
    <oldFormula>'Yoder 2018 fill'!$F$2:$F$45</oldFormula>
  </rdn>
  <rdn rId="0" localSheetId="5" customView="1" name="Z_459479B0_416F_4384_BA9C_9BB59AB3E846_.wvu.FilterData" hidden="1" oldHidden="1">
    <formula>'Third Party'!$J$1:$J$16</formula>
    <oldFormula>'Third Party'!$J$1:$J$16</oldFormula>
  </rdn>
  <rdn rId="0" localSheetId="6" customView="1" name="Z_459479B0_416F_4384_BA9C_9BB59AB3E846_.wvu.FilterData" hidden="1" oldHidden="1">
    <formula>Saturday!$F$1:$F$27</formula>
    <oldFormula>Saturday!$F$1:$F$27</oldFormula>
  </rdn>
  <rcv guid="{459479B0-416F-4384-BA9C-9BB59AB3E84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21" sId="1" numFmtId="4">
    <oc r="J149">
      <v>45000</v>
    </oc>
    <nc r="J149">
      <v>43119</v>
    </nc>
  </rcc>
  <rcc rId="92922" sId="1" numFmtId="4">
    <oc r="J148">
      <v>0</v>
    </oc>
    <nc r="J148">
      <v>-10816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17" sId="1">
    <nc r="G12" t="inlineStr">
      <is>
        <t>Roth</t>
      </is>
    </nc>
  </rcc>
  <rcc rId="94418" sId="1">
    <nc r="I12">
      <v>3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19" sId="1">
    <nc r="H12">
      <v>3</v>
    </nc>
  </rcc>
  <rcc rId="94420" sId="1">
    <oc r="I12">
      <v>3</v>
    </oc>
    <nc r="I12"/>
  </rcc>
  <rrc rId="94421" sId="2" ref="A14:XFD14" action="deleteRow">
    <rfmt sheetId="2" xfDxf="1" sqref="A14:XFD14" start="0" length="0"/>
    <rcc rId="0" sId="2" dxf="1">
      <nc r="A14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Hillsboro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14">
        <v>311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14" t="inlineStr">
        <is>
          <t>Roth Bar R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14">
        <v>3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14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0.1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K14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M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N14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2" sId="1">
    <oc r="G60" t="inlineStr">
      <is>
        <t>Twombly</t>
      </is>
    </oc>
    <nc r="G60"/>
  </rcc>
  <rcc rId="94423" sId="1">
    <oc r="H60">
      <v>3</v>
    </oc>
    <nc r="H60"/>
  </rcc>
  <rcc rId="94424" sId="1">
    <oc r="I60">
      <v>30</v>
    </oc>
    <nc r="I60"/>
  </rcc>
  <rcc rId="94425" sId="1" numFmtId="4">
    <oc r="M60">
      <v>0.42</v>
    </oc>
    <nc r="M60"/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426" sId="2" ref="A28:XFD28" action="deleteRow">
    <rfmt sheetId="2" xfDxf="1" sqref="A28:XFD28" start="0" length="0"/>
    <rcc rId="0" sId="2" dxf="1">
      <nc r="A28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8" t="inlineStr">
        <is>
          <t>MKC G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28">
        <v>1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8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94427" sId="2" ref="A28:XFD28" action="deleteRow">
    <rfmt sheetId="2" xfDxf="1" sqref="A28:XFD28" start="0" length="0"/>
    <rcc rId="0" sId="2" dxf="1">
      <nc r="A28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8" t="inlineStr">
        <is>
          <t>Canton 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8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8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8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8" t="inlineStr">
        <is>
          <t>MKC L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 numFmtId="4">
      <nc r="G28">
        <v>2</v>
      </nc>
      <n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H2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I28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28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2" sqref="K2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2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2" dxf="1">
      <nc r="M28" t="inlineStr">
        <is>
          <t>New Crop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5:C5" start="0" length="2147483647">
    <dxf>
      <font>
        <b/>
      </font>
    </dxf>
  </rfmt>
  <rfmt sheetId="10" sqref="B6:C8" start="0" length="2147483647">
    <dxf>
      <font>
        <b/>
      </font>
    </dxf>
  </rfmt>
  <rcc rId="94428" sId="10">
    <oc r="B3" t="inlineStr">
      <is>
        <t>Hilton</t>
      </is>
    </oc>
    <nc r="B3"/>
  </rcc>
  <rcc rId="94429" sId="10">
    <oc r="C3" t="inlineStr">
      <is>
        <t>Marlin St.</t>
      </is>
    </oc>
    <nc r="C3"/>
  </rcc>
  <rcc rId="94430" sId="10">
    <oc r="B4" t="inlineStr">
      <is>
        <t>Groveland</t>
      </is>
    </oc>
    <nc r="B4"/>
  </rcc>
  <rcc rId="94431" sId="10">
    <oc r="C4" t="inlineStr">
      <is>
        <t>Canton Term Bunk</t>
      </is>
    </oc>
    <nc r="C4"/>
  </rcc>
  <rcc rId="94432" sId="10">
    <oc r="B9" t="inlineStr">
      <is>
        <t>Groveland</t>
      </is>
    </oc>
    <nc r="B9"/>
  </rcc>
  <rcc rId="94433" sId="10">
    <oc r="C9" t="inlineStr">
      <is>
        <t>Canton Term Bunk</t>
      </is>
    </oc>
    <nc r="C9"/>
  </rcc>
  <rcc rId="94434" sId="10">
    <oc r="B10" t="inlineStr">
      <is>
        <t>Groveland</t>
      </is>
    </oc>
    <nc r="B10"/>
  </rcc>
  <rcc rId="94435" sId="10">
    <oc r="C10" t="inlineStr">
      <is>
        <t>Canton Term Bunk</t>
      </is>
    </oc>
    <nc r="C10"/>
  </rcc>
  <rcc rId="94436" sId="10">
    <oc r="B11" t="inlineStr">
      <is>
        <t>Alta Vista</t>
      </is>
    </oc>
    <nc r="B11" t="inlineStr">
      <is>
        <t>Longford</t>
      </is>
    </nc>
  </rcc>
  <rcc rId="94437" sId="10">
    <oc r="C11" t="inlineStr">
      <is>
        <t>Bunge Emp.</t>
      </is>
    </oc>
    <nc r="C11" t="inlineStr">
      <is>
        <t>Bennington</t>
      </is>
    </nc>
  </rcc>
  <rrc rId="94438" sId="10" ref="A13:XFD13" action="insertRow"/>
  <rcc rId="94439" sId="10">
    <nc r="B13" t="inlineStr">
      <is>
        <t xml:space="preserve">Abilene </t>
      </is>
    </nc>
  </rcc>
  <rcc rId="94440" sId="10">
    <nc r="C13" t="inlineStr">
      <is>
        <t>Emporia</t>
      </is>
    </nc>
  </rcc>
  <rcc rId="94441" sId="10">
    <oc r="B14" t="inlineStr">
      <is>
        <t>Onega/AV</t>
      </is>
    </oc>
    <nc r="B14" t="inlineStr">
      <is>
        <t>Onaga/AV</t>
      </is>
    </nc>
  </rcc>
  <rcc rId="94442" sId="10">
    <oc r="B12" t="inlineStr">
      <is>
        <t>Alta Vista</t>
      </is>
    </oc>
    <nc r="B12" t="inlineStr">
      <is>
        <t>Abilene/Alta Vista</t>
      </is>
    </nc>
  </rcc>
  <rrc rId="94443" sId="10" ref="A13:XFD13" action="deleteRow">
    <rfmt sheetId="10" xfDxf="1" sqref="A13:XFD13" start="0" length="0"/>
    <rfmt sheetId="10" sqref="A13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10" dxf="1">
      <nc r="B13" t="inlineStr">
        <is>
          <t xml:space="preserve">Abilene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10" dxf="1">
      <nc r="C13" t="inlineStr">
        <is>
          <t>Emporia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10" sqref="D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0" sqref="E13" start="0" length="0">
      <dxf>
        <numFmt numFmtId="1" formatCode="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0" sqref="F1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0" sqref="G13" start="0" length="0">
      <dxf>
        <numFmt numFmtId="164" formatCode="&quot;$&quot;#,##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0" sqref="H13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fmt sheetId="10" sqref="B11:C13" start="0" length="2147483647">
    <dxf>
      <font>
        <b/>
      </font>
    </dxf>
  </rfmt>
  <rcv guid="{96C6E51E-1BFE-4D07-8D74-EF8ACD31C564}" action="delete"/>
  <rdn rId="0" localSheetId="1" customView="1" name="Z_96C6E51E_1BFE_4D07_8D74_EF8ACD31C564_.wvu.FilterData" hidden="1" oldHidden="1">
    <formula>TMACNTRTSHIPR!$G$1:$G$158</formula>
    <oldFormula>TMACNTRTSHIPR!$G$1:$G$158</oldFormula>
  </rdn>
  <rdn rId="0" localSheetId="2" customView="1" name="Z_96C6E51E_1BFE_4D07_8D74_EF8ACD31C564_.wvu.FilterData" hidden="1" oldHidden="1">
    <formula>'transfers storage'!$F$9:$F$42</formula>
    <oldFormula>'transfers storage'!$F$9:$F$42</oldFormula>
  </rdn>
  <rdn rId="0" localSheetId="3" customView="1" name="Z_96C6E51E_1BFE_4D07_8D74_EF8ACD31C564_.wvu.FilterData" hidden="1" oldHidden="1">
    <formula>'Yoder 2018 fill'!$F$2:$F$45</formula>
    <oldFormula>'Yoder 2018 fill'!$F$2:$F$45</oldFormula>
  </rdn>
  <rdn rId="0" localSheetId="5" customView="1" name="Z_96C6E51E_1BFE_4D07_8D74_EF8ACD31C564_.wvu.FilterData" hidden="1" oldHidden="1">
    <formula>'Third Party'!$J$1:$J$16</formula>
    <oldFormula>'Third Party'!$J$1:$J$16</oldFormula>
  </rdn>
  <rdn rId="0" localSheetId="6" customView="1" name="Z_96C6E51E_1BFE_4D07_8D74_EF8ACD31C564_.wvu.FilterData" hidden="1" oldHidden="1">
    <formula>Saturday!$F$1:$F$27</formula>
    <oldFormula>Saturday!$F$1:$F$27</oldFormula>
  </rdn>
  <rcv guid="{96C6E51E-1BFE-4D07-8D74-EF8ACD31C564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9" sId="1">
    <nc r="G74" t="inlineStr">
      <is>
        <t>H&amp;K</t>
      </is>
    </nc>
  </rcc>
  <rcc rId="94450" sId="1">
    <nc r="H74">
      <v>1</v>
    </nc>
  </rcc>
  <rcc rId="94451" sId="1">
    <nc r="I74">
      <v>2</v>
    </nc>
  </rcc>
  <rrc rId="94452" sId="1" ref="A143:XFD143" action="insertRow"/>
  <rcc rId="94453" sId="1">
    <nc r="A143">
      <v>110</v>
    </nc>
  </rcc>
  <rcc rId="94454" sId="1">
    <nc r="B143">
      <v>6201</v>
    </nc>
  </rcc>
  <rcc rId="94455" sId="1">
    <nc r="C143" t="inlineStr">
      <is>
        <t>West Plains</t>
      </is>
    </nc>
  </rcc>
  <rcc rId="94456" sId="1">
    <nc r="D143">
      <v>18704</v>
    </nc>
  </rcc>
  <rcc rId="94457" sId="1">
    <nc r="K143" t="inlineStr">
      <is>
        <t>Corn/04</t>
      </is>
    </nc>
  </rcc>
  <rcc rId="94458" sId="1">
    <nc r="E143" t="inlineStr">
      <is>
        <t>Hammond</t>
      </is>
    </nc>
  </rcc>
  <rcc rId="94459" sId="1">
    <nc r="F143">
      <v>632</v>
    </nc>
  </rcc>
  <rcc rId="94460" sId="1" numFmtId="4">
    <nc r="J143">
      <v>5000</v>
    </nc>
  </rcc>
  <rcc rId="94461" sId="1" quotePrefix="1">
    <nc r="O143" t="inlineStr">
      <is>
        <t>TWS</t>
      </is>
    </nc>
  </rcc>
  <rcc rId="94462" sId="1">
    <nc r="L143">
      <v>6055</v>
    </nc>
  </rcc>
  <rfmt sheetId="4" sqref="E14" start="0" length="0">
    <dxf>
      <numFmt numFmtId="0" formatCode="General"/>
    </dxf>
  </rfmt>
  <rfmt sheetId="4" sqref="F14" start="0" length="0">
    <dxf/>
  </rfmt>
  <rcc rId="94463" sId="1">
    <oc r="G107" t="inlineStr">
      <is>
        <t>Tyson Springdale # CHS18PE0140</t>
      </is>
    </oc>
    <nc r="G107" t="inlineStr">
      <is>
        <t>Tyson Springdale # Redwood RKS18pe0031</t>
      </is>
    </nc>
  </rcc>
  <rcc rId="94464" sId="1" numFmtId="4">
    <oc r="J49">
      <v>93533</v>
    </oc>
    <nc r="J49">
      <v>89718</v>
    </nc>
  </rcc>
  <rcc rId="94465" sId="1" numFmtId="4">
    <oc r="J55">
      <v>19037</v>
    </oc>
    <nc r="J55">
      <v>15424</v>
    </nc>
  </rcc>
  <rcc rId="94466" sId="1" numFmtId="4">
    <oc r="J63">
      <v>26294</v>
    </oc>
    <nc r="J63">
      <v>21770</v>
    </nc>
  </rcc>
  <rcc rId="94467" sId="1" numFmtId="4">
    <oc r="J68">
      <v>12388</v>
    </oc>
    <nc r="J68">
      <v>6864</v>
    </nc>
  </rcc>
  <rcc rId="94468" sId="1" numFmtId="4">
    <oc r="J7">
      <v>86078</v>
    </oc>
    <nc r="J7">
      <v>78661</v>
    </nc>
  </rcc>
  <rcc rId="94469" sId="1" numFmtId="4">
    <oc r="J23">
      <v>3500</v>
    </oc>
    <nc r="J23">
      <v>1436</v>
    </nc>
  </rcc>
  <rcc rId="94470" sId="1" numFmtId="4">
    <oc r="J129">
      <v>7851</v>
    </oc>
    <nc r="J129">
      <v>12851</v>
    </nc>
  </rcc>
  <rcc rId="94471" sId="1" numFmtId="4">
    <oc r="J130">
      <v>11741</v>
    </oc>
    <nc r="J130">
      <v>5686</v>
    </nc>
  </rcc>
  <rcc rId="94472" sId="1" numFmtId="4">
    <oc r="J131">
      <v>12888</v>
    </oc>
    <nc r="J131">
      <v>3187</v>
    </nc>
  </rcc>
  <rcc rId="94473" sId="1" numFmtId="4">
    <oc r="J137">
      <v>24015</v>
    </oc>
    <nc r="J137">
      <v>23119</v>
    </nc>
  </rcc>
  <rcc rId="94474" sId="1" numFmtId="4">
    <oc r="J141">
      <v>4778</v>
    </oc>
    <nc r="J141">
      <v>708</v>
    </nc>
  </rcc>
  <rcc rId="94475" sId="1" numFmtId="4">
    <oc r="J142">
      <v>10000</v>
    </oc>
    <nc r="J142">
      <v>7010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76" sId="2" numFmtId="4">
    <oc r="G11">
      <v>3</v>
    </oc>
    <nc r="G11">
      <v>2</v>
    </nc>
  </rcc>
  <rrc rId="94477" sId="1" ref="A46:XFD46" action="insertRow"/>
  <rcc rId="94478" sId="1">
    <nc r="A46">
      <v>11</v>
    </nc>
  </rcc>
  <rcc rId="94479" sId="1">
    <nc r="B46">
      <v>2301</v>
    </nc>
  </rcc>
  <rcc rId="94480" sId="1">
    <nc r="C46" t="inlineStr">
      <is>
        <t>Bunge Emporia</t>
      </is>
    </nc>
  </rcc>
  <rcc rId="94481" sId="1">
    <nc r="D46">
      <v>5591</v>
    </nc>
  </rcc>
  <rcc rId="94482" sId="1">
    <nc r="E46" t="inlineStr">
      <is>
        <t>Halstead</t>
      </is>
    </nc>
  </rcc>
  <rcc rId="94483" sId="1">
    <nc r="F46">
      <v>433</v>
    </nc>
  </rcc>
  <rcc rId="94484" sId="1">
    <nc r="H46" t="inlineStr">
      <is>
        <t>X(1)</t>
      </is>
    </nc>
  </rcc>
  <rcc rId="94485" sId="1">
    <nc r="K46" t="inlineStr">
      <is>
        <t>Beans/03</t>
      </is>
    </nc>
  </rcc>
  <rcc rId="94486" sId="1" numFmtId="4">
    <nc r="L46">
      <v>2093.0300000000002</v>
    </nc>
  </rcc>
  <rcc rId="94487" sId="1">
    <nc r="G46" t="inlineStr">
      <is>
        <t>Pleasant Hills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88" sId="1">
    <oc r="H46" t="inlineStr">
      <is>
        <t>X(1)</t>
      </is>
    </oc>
    <nc r="H46">
      <v>1</v>
    </nc>
  </rcc>
  <rrc rId="94489" sId="5" ref="A8:XFD8" action="insertRow"/>
  <rrc rId="94490" sId="5" ref="A10:XFD10" action="insertRow"/>
  <rcc rId="94491" sId="5">
    <nc r="A8" t="inlineStr">
      <is>
        <t>MILAN</t>
      </is>
    </nc>
  </rcc>
  <rcc rId="94492" sId="5">
    <nc r="B8" t="inlineStr">
      <is>
        <t>ISABEL</t>
      </is>
    </nc>
  </rcc>
  <rcc rId="94493" sId="5">
    <nc r="C8">
      <v>980112</v>
    </nc>
  </rcc>
  <rcc rId="94494" sId="5">
    <nc r="G8" t="inlineStr">
      <is>
        <t>SEP</t>
      </is>
    </nc>
  </rcc>
  <rcc rId="94495" sId="5">
    <nc r="H8" t="inlineStr">
      <is>
        <t>DEL</t>
      </is>
    </nc>
  </rcc>
  <rcc rId="94496" sId="5">
    <nc r="I8" t="inlineStr">
      <is>
        <t>MILAN</t>
      </is>
    </nc>
  </rcc>
  <rcc rId="94497" sId="5">
    <nc r="E8" t="inlineStr">
      <is>
        <t>11.5 PRO WHEAT</t>
      </is>
    </nc>
  </rcc>
  <rcc rId="94498" sId="5">
    <nc r="F8">
      <v>1301</v>
    </nc>
  </rcc>
  <rcc rId="94499" sId="5">
    <nc r="A10" t="inlineStr">
      <is>
        <t>MILAN</t>
      </is>
    </nc>
  </rcc>
  <rcc rId="94500" sId="5">
    <nc r="B10" t="inlineStr">
      <is>
        <t>ISABEL</t>
      </is>
    </nc>
  </rcc>
  <rcc rId="94501" sId="5">
    <nc r="C10">
      <v>980112</v>
    </nc>
  </rcc>
  <rcc rId="94502" sId="5">
    <nc r="G10" t="inlineStr">
      <is>
        <t>OCT</t>
      </is>
    </nc>
  </rcc>
  <rcc rId="94503" sId="5">
    <nc r="H10" t="inlineStr">
      <is>
        <t>DEL</t>
      </is>
    </nc>
  </rcc>
  <rcc rId="94504" sId="5">
    <nc r="I10" t="inlineStr">
      <is>
        <t>MILAN</t>
      </is>
    </nc>
  </rcc>
  <rcc rId="94505" sId="5" numFmtId="4">
    <nc r="D8">
      <v>50000</v>
    </nc>
  </rcc>
  <rcc rId="94506" sId="5" numFmtId="4">
    <nc r="D10">
      <v>50000</v>
    </nc>
  </rcc>
  <rcc rId="94507" sId="5">
    <nc r="F10">
      <v>1302</v>
    </nc>
  </rcc>
  <rcc rId="94508" sId="5">
    <nc r="E10" t="inlineStr">
      <is>
        <t>11.5 PRO WHEAT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09" sId="5" numFmtId="4">
    <oc r="D7">
      <v>20353.22</v>
    </oc>
    <nc r="D7">
      <v>13034.5</v>
    </nc>
  </rcc>
  <rcc rId="94510" sId="5">
    <oc r="F9">
      <v>1293</v>
    </oc>
    <nc r="F9">
      <v>1294</v>
    </nc>
  </rcc>
  <rcc rId="94511" sId="5">
    <oc r="J5" t="inlineStr">
      <is>
        <t>Koehler</t>
      </is>
    </oc>
    <nc r="J5"/>
  </rcc>
  <rcc rId="94512" sId="5">
    <oc r="N5" t="inlineStr">
      <is>
        <t>0 loads left on 1274</t>
      </is>
    </oc>
    <nc r="N5" t="inlineStr">
      <is>
        <t>4 loads left on 1274</t>
      </is>
    </nc>
  </rcc>
  <rcc rId="94513" sId="5">
    <oc r="J3" t="inlineStr">
      <is>
        <t>Grenados</t>
      </is>
    </oc>
    <nc r="J3"/>
  </rcc>
  <rcc rId="94514" sId="5">
    <oc r="J4" t="inlineStr">
      <is>
        <t>TMC</t>
      </is>
    </oc>
    <nc r="J4"/>
  </rcc>
  <rrc rId="94515" sId="5" ref="A4:XFD4" action="deleteRow">
    <rfmt sheetId="5" xfDxf="1" sqref="A4:XFD4" start="0" length="0">
      <dxf>
        <alignment horizontal="center"/>
      </dxf>
    </rfmt>
    <rcc rId="0" sId="5" dxf="1">
      <nc r="A4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4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4">
        <v>5000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4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4">
        <v>1274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4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4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4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4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4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4">
        <v>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N4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516" sId="5" ref="A4:XFD4" action="deleteRow">
    <rfmt sheetId="5" xfDxf="1" sqref="A4:XFD4" start="0" length="0">
      <dxf>
        <alignment horizontal="center"/>
      </dxf>
    </rfmt>
    <rcc rId="0" sId="5" dxf="1">
      <nc r="A4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4" t="inlineStr">
        <is>
          <t>CHS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">
        <v>24483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D4">
        <v>5000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4" t="inlineStr">
        <is>
          <t>CANOLA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4">
        <v>1274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" t="inlineStr">
        <is>
          <t>30 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4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4" t="inlineStr">
        <is>
          <t>HENNESSEY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J4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 numFmtId="4">
      <nc r="K4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4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4">
        <v>1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4" t="inlineStr">
        <is>
          <t>4 loads left on 1274</t>
        </is>
      </nc>
      <ndxf>
        <font>
          <b/>
          <sz val="11"/>
          <color rgb="FFFF0000"/>
          <name val="Calibri"/>
          <family val="2"/>
          <scheme val="minor"/>
        </font>
        <fill>
          <patternFill patternType="solid">
            <bgColor rgb="FFFFFF00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4517" sId="5">
    <oc r="M3">
      <v>3</v>
    </oc>
    <nc r="M3"/>
  </rcc>
  <rcc rId="94518" sId="5" numFmtId="4">
    <oc r="D3">
      <v>5000</v>
    </oc>
    <nc r="D3">
      <v>2000</v>
    </nc>
  </rcc>
  <rcc rId="94519" sId="5" numFmtId="4">
    <oc r="D4">
      <v>97495.3</v>
    </oc>
    <nc r="D4">
      <v>89103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20" sId="1">
    <oc r="E90" t="inlineStr">
      <is>
        <t>Burns Bunker</t>
      </is>
    </oc>
    <nc r="E90"/>
  </rcc>
  <rcc rId="94521" sId="1">
    <oc r="F90">
      <v>245</v>
    </oc>
    <nc r="F90"/>
  </rcc>
  <rrc rId="94522" sId="2" ref="A15:XFD15" action="insertRow"/>
  <rcc rId="94523" sId="2">
    <nc r="A15">
      <v>215</v>
    </nc>
  </rcc>
  <rcc rId="94524" sId="2">
    <nc r="B15" t="inlineStr">
      <is>
        <t>Walton Bunker</t>
      </is>
    </nc>
  </rcc>
  <rcc rId="94525" sId="2">
    <nc r="C15">
      <v>999999</v>
    </nc>
  </rcc>
  <rcc rId="94526" sId="2">
    <nc r="D15" t="inlineStr">
      <is>
        <t>Hillsboro</t>
      </is>
    </nc>
  </rcc>
  <rcc rId="94527" sId="2">
    <nc r="E15">
      <v>311</v>
    </nc>
  </rcc>
  <rcc rId="94528" sId="2" numFmtId="4">
    <nc r="G15">
      <v>1</v>
    </nc>
  </rcc>
  <rcc rId="94529" sId="2">
    <nc r="I15" t="inlineStr">
      <is>
        <t>Wheat/01</t>
      </is>
    </nc>
  </rcc>
  <rcc rId="94530" sId="2" numFmtId="4">
    <nc r="K15">
      <v>0.09</v>
    </nc>
  </rcc>
  <rcc rId="94531" sId="2" numFmtId="4">
    <nc r="J15">
      <v>0.09</v>
    </nc>
  </rcc>
  <rcc rId="94532" sId="2">
    <nc r="F15" t="inlineStr">
      <is>
        <t>Banana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A07FD81-DE6D-406B-AFCD-6759839B3060}" name="John Woodworth" id="-810618774" dateTime="2018-08-23T08:04:08"/>
  <userInfo guid="{1268E33C-5751-4A03-A8BE-AA0206F70F39}" name="Taylor Martin" id="-65972645" dateTime="2018-08-31T08:00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40.bin"/><Relationship Id="rId7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3.bin"/><Relationship Id="rId3" Type="http://schemas.openxmlformats.org/officeDocument/2006/relationships/printerSettings" Target="../printerSettings/printerSettings48.bin"/><Relationship Id="rId7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1.bin"/><Relationship Id="rId3" Type="http://schemas.openxmlformats.org/officeDocument/2006/relationships/printerSettings" Target="../printerSettings/printerSettings56.bin"/><Relationship Id="rId7" Type="http://schemas.openxmlformats.org/officeDocument/2006/relationships/printerSettings" Target="../printerSettings/printerSettings60.bin"/><Relationship Id="rId2" Type="http://schemas.openxmlformats.org/officeDocument/2006/relationships/printerSettings" Target="../printerSettings/printerSettings55.bin"/><Relationship Id="rId1" Type="http://schemas.openxmlformats.org/officeDocument/2006/relationships/printerSettings" Target="../printerSettings/printerSettings54.bin"/><Relationship Id="rId6" Type="http://schemas.openxmlformats.org/officeDocument/2006/relationships/printerSettings" Target="../printerSettings/printerSettings59.bin"/><Relationship Id="rId5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5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3.bin"/><Relationship Id="rId1" Type="http://schemas.openxmlformats.org/officeDocument/2006/relationships/printerSettings" Target="../printerSettings/printerSettings62.bin"/><Relationship Id="rId6" Type="http://schemas.openxmlformats.org/officeDocument/2006/relationships/printerSettings" Target="../printerSettings/printerSettings67.bin"/><Relationship Id="rId5" Type="http://schemas.openxmlformats.org/officeDocument/2006/relationships/printerSettings" Target="../printerSettings/printerSettings66.bin"/><Relationship Id="rId4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zoomScale="55" zoomScaleNormal="55" workbookViewId="0">
      <pane ySplit="2" topLeftCell="A42" activePane="bottomLeft" state="frozen"/>
      <selection pane="bottomLeft" activeCell="E62" sqref="E61:E62"/>
    </sheetView>
  </sheetViews>
  <sheetFormatPr defaultColWidth="8.5546875" defaultRowHeight="14.4" x14ac:dyDescent="0.3"/>
  <cols>
    <col min="1" max="1" width="12.5546875" style="8" bestFit="1" customWidth="1"/>
    <col min="2" max="2" width="12" style="8" customWidth="1"/>
    <col min="3" max="3" width="26.44140625" style="8" customWidth="1"/>
    <col min="4" max="4" width="13.44140625" style="8" bestFit="1" customWidth="1"/>
    <col min="5" max="5" width="30.6640625" style="8" bestFit="1" customWidth="1"/>
    <col min="6" max="6" width="9.44140625" style="8" customWidth="1"/>
    <col min="7" max="7" width="32" style="75" customWidth="1"/>
    <col min="8" max="8" width="15.5546875" style="75" bestFit="1" customWidth="1"/>
    <col min="9" max="9" width="13.5546875" style="8" bestFit="1" customWidth="1"/>
    <col min="10" max="10" width="16" style="8" bestFit="1" customWidth="1"/>
    <col min="11" max="11" width="14.5546875" style="8" bestFit="1" customWidth="1"/>
    <col min="12" max="12" width="20.5546875" style="76" customWidth="1"/>
    <col min="13" max="13" width="11.44140625" style="76" bestFit="1" customWidth="1"/>
    <col min="14" max="14" width="10.5546875" style="76" bestFit="1" customWidth="1"/>
    <col min="15" max="15" width="76.44140625" style="77" bestFit="1" customWidth="1"/>
    <col min="16" max="16384" width="8.5546875" style="8"/>
  </cols>
  <sheetData>
    <row r="1" spans="1:15" x14ac:dyDescent="0.3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</row>
    <row r="2" spans="1:15" ht="15.6" x14ac:dyDescent="0.3">
      <c r="A2" s="9"/>
      <c r="B2" s="10"/>
      <c r="C2" s="11">
        <v>43347</v>
      </c>
      <c r="D2" s="12"/>
      <c r="E2" s="13"/>
      <c r="F2" s="14"/>
      <c r="G2" s="15"/>
      <c r="H2" s="15"/>
      <c r="I2" s="10"/>
      <c r="J2" s="2">
        <f>SUM(H3:H79)</f>
        <v>59</v>
      </c>
      <c r="K2" s="13"/>
      <c r="L2" s="16"/>
      <c r="M2" s="17"/>
      <c r="N2" s="17"/>
      <c r="O2" s="18"/>
    </row>
    <row r="3" spans="1:15" x14ac:dyDescent="0.3">
      <c r="A3" s="14"/>
      <c r="B3" s="14"/>
      <c r="C3" s="14"/>
      <c r="D3" s="19"/>
      <c r="E3" s="20"/>
      <c r="F3" s="21"/>
      <c r="G3" s="345"/>
      <c r="H3" s="14"/>
      <c r="I3" s="14"/>
      <c r="J3" s="23"/>
      <c r="K3" s="24"/>
      <c r="L3" s="24"/>
      <c r="M3" s="24"/>
      <c r="N3" s="24"/>
      <c r="O3" s="25"/>
    </row>
    <row r="4" spans="1:15" x14ac:dyDescent="0.3">
      <c r="A4" s="14">
        <v>11</v>
      </c>
      <c r="B4" s="14">
        <v>102</v>
      </c>
      <c r="C4" s="14" t="s">
        <v>17</v>
      </c>
      <c r="D4" s="19">
        <v>13</v>
      </c>
      <c r="E4" s="20" t="s">
        <v>22</v>
      </c>
      <c r="F4" s="21">
        <v>212</v>
      </c>
      <c r="G4" s="22" t="s">
        <v>21</v>
      </c>
      <c r="H4" s="14"/>
      <c r="I4" s="14"/>
      <c r="J4" s="23">
        <v>30416</v>
      </c>
      <c r="K4" s="24" t="s">
        <v>16</v>
      </c>
      <c r="L4" s="24">
        <v>7266.01</v>
      </c>
      <c r="M4" s="24">
        <v>0.09</v>
      </c>
      <c r="N4" s="24">
        <v>7.0000000000000007E-2</v>
      </c>
      <c r="O4" s="25" t="s">
        <v>23</v>
      </c>
    </row>
    <row r="5" spans="1:15" x14ac:dyDescent="0.3">
      <c r="A5" s="14">
        <v>11</v>
      </c>
      <c r="B5" s="14">
        <v>102</v>
      </c>
      <c r="C5" s="14" t="s">
        <v>17</v>
      </c>
      <c r="D5" s="19">
        <v>13</v>
      </c>
      <c r="E5" s="20" t="s">
        <v>121</v>
      </c>
      <c r="F5" s="21">
        <v>547</v>
      </c>
      <c r="G5" s="22" t="s">
        <v>21</v>
      </c>
      <c r="H5" s="14"/>
      <c r="I5" s="14"/>
      <c r="J5" s="23">
        <v>2933</v>
      </c>
      <c r="K5" s="24" t="s">
        <v>16</v>
      </c>
      <c r="L5" s="24">
        <v>7266.03</v>
      </c>
      <c r="M5" s="24">
        <v>0.16</v>
      </c>
      <c r="N5" s="24">
        <v>0.31</v>
      </c>
      <c r="O5" s="25" t="s">
        <v>23</v>
      </c>
    </row>
    <row r="6" spans="1:15" x14ac:dyDescent="0.3">
      <c r="A6" s="14"/>
      <c r="B6" s="14"/>
      <c r="C6" s="14"/>
      <c r="D6" s="19"/>
      <c r="E6" s="20"/>
      <c r="F6" s="21"/>
      <c r="G6" s="22"/>
      <c r="H6" s="14"/>
      <c r="I6" s="14"/>
      <c r="J6" s="23"/>
      <c r="K6" s="24"/>
      <c r="L6" s="24"/>
      <c r="M6" s="24"/>
      <c r="N6" s="24"/>
      <c r="O6" s="25"/>
    </row>
    <row r="7" spans="1:15" x14ac:dyDescent="0.3">
      <c r="A7" s="14">
        <v>11</v>
      </c>
      <c r="B7" s="14">
        <v>102</v>
      </c>
      <c r="C7" s="14" t="s">
        <v>17</v>
      </c>
      <c r="D7" s="19">
        <v>13</v>
      </c>
      <c r="E7" s="20" t="s">
        <v>20</v>
      </c>
      <c r="F7" s="21">
        <v>11</v>
      </c>
      <c r="G7" s="22"/>
      <c r="H7" s="14"/>
      <c r="I7" s="14"/>
      <c r="J7" s="23">
        <v>43103</v>
      </c>
      <c r="K7" s="24" t="s">
        <v>16</v>
      </c>
      <c r="L7" s="24">
        <v>2141.0100000000002</v>
      </c>
      <c r="M7" s="24"/>
      <c r="N7" s="24"/>
      <c r="O7" s="25" t="s">
        <v>19</v>
      </c>
    </row>
    <row r="8" spans="1:15" x14ac:dyDescent="0.3">
      <c r="A8" s="14">
        <v>11</v>
      </c>
      <c r="B8" s="14">
        <v>102</v>
      </c>
      <c r="C8" s="14" t="s">
        <v>17</v>
      </c>
      <c r="D8" s="19">
        <v>13</v>
      </c>
      <c r="E8" s="20" t="s">
        <v>24</v>
      </c>
      <c r="F8" s="21">
        <v>31</v>
      </c>
      <c r="G8" s="409" t="s">
        <v>368</v>
      </c>
      <c r="H8" s="1">
        <v>1</v>
      </c>
      <c r="I8" s="14"/>
      <c r="J8" s="23">
        <v>109233</v>
      </c>
      <c r="K8" s="24" t="s">
        <v>16</v>
      </c>
      <c r="L8" s="24">
        <v>2141.02</v>
      </c>
      <c r="M8" s="24"/>
      <c r="N8" s="24"/>
      <c r="O8" s="25" t="s">
        <v>19</v>
      </c>
    </row>
    <row r="9" spans="1:15" x14ac:dyDescent="0.3">
      <c r="A9" s="14">
        <v>11</v>
      </c>
      <c r="B9" s="14">
        <v>102</v>
      </c>
      <c r="C9" s="14" t="s">
        <v>17</v>
      </c>
      <c r="D9" s="19">
        <v>13</v>
      </c>
      <c r="E9" s="20" t="s">
        <v>24</v>
      </c>
      <c r="F9" s="21">
        <v>31</v>
      </c>
      <c r="G9" s="22" t="s">
        <v>376</v>
      </c>
      <c r="H9" s="14">
        <v>1</v>
      </c>
      <c r="I9" s="14"/>
      <c r="J9" s="23"/>
      <c r="K9" s="24" t="s">
        <v>16</v>
      </c>
      <c r="L9" s="24">
        <v>2141.02</v>
      </c>
      <c r="M9" s="24"/>
      <c r="N9" s="24"/>
      <c r="O9" s="25" t="s">
        <v>19</v>
      </c>
    </row>
    <row r="10" spans="1:15" x14ac:dyDescent="0.3">
      <c r="A10" s="14">
        <v>11</v>
      </c>
      <c r="B10" s="14">
        <v>102</v>
      </c>
      <c r="C10" s="14" t="s">
        <v>17</v>
      </c>
      <c r="D10" s="19">
        <v>13</v>
      </c>
      <c r="E10" s="20" t="s">
        <v>118</v>
      </c>
      <c r="F10" s="21">
        <v>541</v>
      </c>
      <c r="G10" s="22"/>
      <c r="H10" s="14"/>
      <c r="I10" s="14"/>
      <c r="J10" s="23">
        <v>60000</v>
      </c>
      <c r="K10" s="24" t="s">
        <v>16</v>
      </c>
      <c r="L10" s="24">
        <v>2141.0030000000002</v>
      </c>
      <c r="M10" s="24"/>
      <c r="N10" s="24"/>
      <c r="O10" s="25" t="s">
        <v>19</v>
      </c>
    </row>
    <row r="11" spans="1:15" x14ac:dyDescent="0.3">
      <c r="A11" s="14"/>
      <c r="B11" s="14"/>
      <c r="C11" s="14"/>
      <c r="D11" s="19"/>
      <c r="E11" s="20"/>
      <c r="F11" s="21"/>
      <c r="G11" s="22"/>
      <c r="H11" s="14"/>
      <c r="I11" s="14"/>
      <c r="J11" s="23"/>
      <c r="K11" s="24"/>
      <c r="L11" s="24"/>
      <c r="M11" s="24"/>
      <c r="N11" s="24"/>
      <c r="O11" s="25"/>
    </row>
    <row r="12" spans="1:15" x14ac:dyDescent="0.3">
      <c r="A12" s="14">
        <v>11</v>
      </c>
      <c r="B12" s="14">
        <v>102</v>
      </c>
      <c r="C12" s="14" t="s">
        <v>17</v>
      </c>
      <c r="D12" s="19">
        <v>13</v>
      </c>
      <c r="E12" s="20" t="s">
        <v>47</v>
      </c>
      <c r="F12" s="21">
        <v>1</v>
      </c>
      <c r="G12" s="22"/>
      <c r="H12" s="14"/>
      <c r="I12" s="14"/>
      <c r="J12" s="23">
        <v>200000</v>
      </c>
      <c r="K12" s="24" t="s">
        <v>16</v>
      </c>
      <c r="L12" s="24">
        <v>2253</v>
      </c>
      <c r="M12" s="24"/>
      <c r="N12" s="24"/>
      <c r="O12" s="25" t="s">
        <v>259</v>
      </c>
    </row>
    <row r="13" spans="1:15" x14ac:dyDescent="0.3">
      <c r="A13" s="20"/>
      <c r="B13" s="26"/>
      <c r="C13" s="20"/>
      <c r="D13" s="27"/>
      <c r="E13" s="20"/>
      <c r="F13" s="26"/>
      <c r="G13" s="31"/>
      <c r="H13" s="20"/>
      <c r="I13" s="26"/>
      <c r="J13" s="28"/>
      <c r="K13" s="29"/>
      <c r="L13" s="29"/>
      <c r="M13" s="30"/>
      <c r="N13" s="30"/>
      <c r="O13" s="18"/>
    </row>
    <row r="14" spans="1:15" x14ac:dyDescent="0.3">
      <c r="A14" s="20">
        <v>11</v>
      </c>
      <c r="B14" s="26">
        <v>2301</v>
      </c>
      <c r="C14" s="20" t="s">
        <v>26</v>
      </c>
      <c r="D14" s="27">
        <v>5591</v>
      </c>
      <c r="E14" s="20" t="s">
        <v>47</v>
      </c>
      <c r="F14" s="26">
        <v>1</v>
      </c>
      <c r="G14" s="31"/>
      <c r="H14" s="20"/>
      <c r="I14" s="26"/>
      <c r="J14" s="28">
        <v>31159</v>
      </c>
      <c r="K14" s="29" t="s">
        <v>27</v>
      </c>
      <c r="L14" s="29">
        <v>2093</v>
      </c>
      <c r="M14" s="30"/>
      <c r="N14" s="30" t="s">
        <v>276</v>
      </c>
      <c r="O14" s="18" t="s">
        <v>267</v>
      </c>
    </row>
    <row r="15" spans="1:15" x14ac:dyDescent="0.3">
      <c r="A15" s="20">
        <v>11</v>
      </c>
      <c r="B15" s="26">
        <v>2301</v>
      </c>
      <c r="C15" s="20" t="s">
        <v>26</v>
      </c>
      <c r="D15" s="27">
        <v>5591</v>
      </c>
      <c r="E15" s="20" t="s">
        <v>37</v>
      </c>
      <c r="F15" s="26">
        <v>294</v>
      </c>
      <c r="G15" s="395" t="s">
        <v>327</v>
      </c>
      <c r="H15" s="396">
        <v>2</v>
      </c>
      <c r="I15" s="397">
        <v>10</v>
      </c>
      <c r="J15" s="28">
        <v>62922</v>
      </c>
      <c r="K15" s="29" t="s">
        <v>27</v>
      </c>
      <c r="L15" s="29">
        <v>2093.0100000000002</v>
      </c>
      <c r="M15" s="30">
        <v>0.2</v>
      </c>
      <c r="N15" s="30">
        <v>0.21</v>
      </c>
      <c r="O15" s="18"/>
    </row>
    <row r="16" spans="1:15" x14ac:dyDescent="0.3">
      <c r="A16" s="20">
        <v>11</v>
      </c>
      <c r="B16" s="26">
        <v>2301</v>
      </c>
      <c r="C16" s="20" t="s">
        <v>26</v>
      </c>
      <c r="D16" s="27">
        <v>5591</v>
      </c>
      <c r="E16" s="20" t="s">
        <v>37</v>
      </c>
      <c r="F16" s="26">
        <v>294</v>
      </c>
      <c r="G16" s="31" t="s">
        <v>328</v>
      </c>
      <c r="H16" s="20">
        <v>2</v>
      </c>
      <c r="I16" s="26"/>
      <c r="J16" s="28"/>
      <c r="K16" s="29" t="s">
        <v>27</v>
      </c>
      <c r="L16" s="29">
        <v>2093.0100000000002</v>
      </c>
      <c r="M16" s="30">
        <v>0.2</v>
      </c>
      <c r="N16" s="30">
        <v>0.21</v>
      </c>
      <c r="O16" s="18"/>
    </row>
    <row r="17" spans="1:15" x14ac:dyDescent="0.3">
      <c r="A17" s="20">
        <v>11</v>
      </c>
      <c r="B17" s="26">
        <v>2301</v>
      </c>
      <c r="C17" s="20" t="s">
        <v>26</v>
      </c>
      <c r="D17" s="27">
        <v>5591</v>
      </c>
      <c r="E17" s="20" t="s">
        <v>37</v>
      </c>
      <c r="F17" s="26">
        <v>294</v>
      </c>
      <c r="G17" s="395" t="s">
        <v>313</v>
      </c>
      <c r="H17" s="396">
        <v>1</v>
      </c>
      <c r="I17" s="397">
        <v>12</v>
      </c>
      <c r="J17" s="28"/>
      <c r="K17" s="29" t="s">
        <v>27</v>
      </c>
      <c r="L17" s="29">
        <v>2093.0100000000002</v>
      </c>
      <c r="M17" s="30">
        <v>0.2</v>
      </c>
      <c r="N17" s="30"/>
      <c r="O17" s="18"/>
    </row>
    <row r="18" spans="1:15" x14ac:dyDescent="0.3">
      <c r="A18" s="20">
        <v>11</v>
      </c>
      <c r="B18" s="26">
        <v>2301</v>
      </c>
      <c r="C18" s="20" t="s">
        <v>26</v>
      </c>
      <c r="D18" s="27">
        <v>5591</v>
      </c>
      <c r="E18" s="20" t="s">
        <v>37</v>
      </c>
      <c r="F18" s="26">
        <v>294</v>
      </c>
      <c r="G18" s="31" t="s">
        <v>333</v>
      </c>
      <c r="H18" s="20">
        <v>1</v>
      </c>
      <c r="I18" s="26"/>
      <c r="J18" s="28"/>
      <c r="K18" s="29" t="s">
        <v>27</v>
      </c>
      <c r="L18" s="29">
        <v>2093.0100000000002</v>
      </c>
      <c r="M18" s="30"/>
      <c r="N18" s="30"/>
      <c r="O18" s="18"/>
    </row>
    <row r="19" spans="1:15" x14ac:dyDescent="0.3">
      <c r="A19" s="20">
        <v>11</v>
      </c>
      <c r="B19" s="26">
        <v>2301</v>
      </c>
      <c r="C19" s="20" t="s">
        <v>26</v>
      </c>
      <c r="D19" s="27">
        <v>5591</v>
      </c>
      <c r="E19" s="20" t="s">
        <v>24</v>
      </c>
      <c r="F19" s="26">
        <v>31</v>
      </c>
      <c r="G19" s="395" t="s">
        <v>379</v>
      </c>
      <c r="H19" s="396">
        <v>2</v>
      </c>
      <c r="I19" s="26">
        <v>8</v>
      </c>
      <c r="J19" s="28"/>
      <c r="K19" s="29" t="s">
        <v>27</v>
      </c>
      <c r="L19" s="29">
        <v>2093.02</v>
      </c>
      <c r="M19" s="30">
        <v>0.38</v>
      </c>
      <c r="N19" s="30"/>
      <c r="O19" s="18"/>
    </row>
    <row r="20" spans="1:15" x14ac:dyDescent="0.3">
      <c r="A20" s="20">
        <v>11</v>
      </c>
      <c r="B20" s="26">
        <v>2301</v>
      </c>
      <c r="C20" s="20" t="s">
        <v>26</v>
      </c>
      <c r="D20" s="27">
        <v>5591</v>
      </c>
      <c r="E20" s="20" t="s">
        <v>37</v>
      </c>
      <c r="F20" s="26">
        <v>294</v>
      </c>
      <c r="G20" s="395" t="s">
        <v>403</v>
      </c>
      <c r="H20" s="396">
        <v>1</v>
      </c>
      <c r="I20" s="397">
        <v>8</v>
      </c>
      <c r="J20" s="28"/>
      <c r="K20" s="29" t="s">
        <v>27</v>
      </c>
      <c r="L20" s="29">
        <v>2093.0100000000002</v>
      </c>
      <c r="M20" s="30"/>
      <c r="N20" s="30"/>
      <c r="O20" s="18"/>
    </row>
    <row r="21" spans="1:15" x14ac:dyDescent="0.3">
      <c r="A21" s="20">
        <v>11</v>
      </c>
      <c r="B21" s="26">
        <v>2301</v>
      </c>
      <c r="C21" s="20" t="s">
        <v>26</v>
      </c>
      <c r="D21" s="27">
        <v>5591</v>
      </c>
      <c r="E21" s="20" t="s">
        <v>24</v>
      </c>
      <c r="F21" s="26">
        <v>31</v>
      </c>
      <c r="G21" s="395" t="s">
        <v>29</v>
      </c>
      <c r="H21" s="396">
        <v>2</v>
      </c>
      <c r="I21" s="397">
        <v>8</v>
      </c>
      <c r="J21" s="28">
        <v>60772</v>
      </c>
      <c r="K21" s="29" t="s">
        <v>27</v>
      </c>
      <c r="L21" s="29">
        <v>2093.02</v>
      </c>
      <c r="M21" s="30">
        <v>0.38</v>
      </c>
      <c r="N21" s="30">
        <v>0.36</v>
      </c>
      <c r="O21" s="18"/>
    </row>
    <row r="22" spans="1:15" x14ac:dyDescent="0.3">
      <c r="A22" s="20">
        <v>11</v>
      </c>
      <c r="B22" s="26">
        <v>2301</v>
      </c>
      <c r="C22" s="20" t="s">
        <v>26</v>
      </c>
      <c r="D22" s="27">
        <v>5591</v>
      </c>
      <c r="E22" s="20" t="s">
        <v>73</v>
      </c>
      <c r="F22" s="26">
        <v>433</v>
      </c>
      <c r="G22" s="395" t="s">
        <v>378</v>
      </c>
      <c r="H22" s="396">
        <v>3</v>
      </c>
      <c r="I22" s="397">
        <v>24</v>
      </c>
      <c r="J22" s="28">
        <v>115738</v>
      </c>
      <c r="K22" s="29" t="s">
        <v>27</v>
      </c>
      <c r="L22" s="29">
        <v>2093.0300000000002</v>
      </c>
      <c r="M22" s="30">
        <v>0.32</v>
      </c>
      <c r="N22" s="30"/>
      <c r="O22" s="18"/>
    </row>
    <row r="23" spans="1:15" x14ac:dyDescent="0.3">
      <c r="A23" s="20">
        <v>11</v>
      </c>
      <c r="B23" s="26">
        <v>2301</v>
      </c>
      <c r="C23" s="20" t="s">
        <v>26</v>
      </c>
      <c r="D23" s="27">
        <v>5591</v>
      </c>
      <c r="E23" s="20" t="s">
        <v>24</v>
      </c>
      <c r="F23" s="26">
        <v>31</v>
      </c>
      <c r="G23" s="395" t="s">
        <v>380</v>
      </c>
      <c r="H23" s="396" t="s">
        <v>316</v>
      </c>
      <c r="I23" s="397">
        <v>2</v>
      </c>
      <c r="J23" s="28"/>
      <c r="K23" s="29" t="s">
        <v>27</v>
      </c>
      <c r="L23" s="29">
        <v>2093.02</v>
      </c>
      <c r="M23" s="30">
        <v>0.35</v>
      </c>
      <c r="N23" s="30"/>
      <c r="O23" s="18"/>
    </row>
    <row r="24" spans="1:15" x14ac:dyDescent="0.3">
      <c r="A24" s="20">
        <v>11</v>
      </c>
      <c r="B24" s="26">
        <v>2301</v>
      </c>
      <c r="C24" s="20" t="s">
        <v>26</v>
      </c>
      <c r="D24" s="27">
        <v>5591</v>
      </c>
      <c r="E24" s="20" t="s">
        <v>24</v>
      </c>
      <c r="F24" s="26">
        <v>31</v>
      </c>
      <c r="G24" s="395" t="s">
        <v>381</v>
      </c>
      <c r="H24" s="396">
        <v>1</v>
      </c>
      <c r="I24" s="397">
        <v>2</v>
      </c>
      <c r="J24" s="28"/>
      <c r="K24" s="29" t="s">
        <v>27</v>
      </c>
      <c r="L24" s="29">
        <v>2093.02</v>
      </c>
      <c r="M24" s="30">
        <v>0.35</v>
      </c>
      <c r="N24" s="30">
        <v>0.36</v>
      </c>
      <c r="O24" s="18"/>
    </row>
    <row r="25" spans="1:15" x14ac:dyDescent="0.3">
      <c r="A25" s="20">
        <v>11</v>
      </c>
      <c r="B25" s="26">
        <v>2301</v>
      </c>
      <c r="C25" s="20" t="s">
        <v>26</v>
      </c>
      <c r="D25" s="27">
        <v>5591</v>
      </c>
      <c r="E25" s="20" t="s">
        <v>24</v>
      </c>
      <c r="F25" s="26">
        <v>31</v>
      </c>
      <c r="G25" s="395" t="s">
        <v>363</v>
      </c>
      <c r="H25" s="396" t="s">
        <v>316</v>
      </c>
      <c r="I25" s="397">
        <v>4</v>
      </c>
      <c r="J25" s="28"/>
      <c r="K25" s="29" t="s">
        <v>27</v>
      </c>
      <c r="L25" s="29">
        <v>2093.02</v>
      </c>
      <c r="M25" s="30">
        <v>0.38</v>
      </c>
      <c r="N25" s="30">
        <v>0.36</v>
      </c>
      <c r="O25" s="18"/>
    </row>
    <row r="26" spans="1:15" customFormat="1" x14ac:dyDescent="0.3">
      <c r="A26" s="234">
        <v>11</v>
      </c>
      <c r="B26" s="246">
        <v>2301</v>
      </c>
      <c r="C26" s="234" t="s">
        <v>26</v>
      </c>
      <c r="D26" s="359">
        <v>5591</v>
      </c>
      <c r="E26" s="234" t="s">
        <v>73</v>
      </c>
      <c r="F26" s="246">
        <v>433</v>
      </c>
      <c r="G26" s="398" t="s">
        <v>250</v>
      </c>
      <c r="H26" s="317">
        <v>1</v>
      </c>
      <c r="I26" s="316">
        <v>10</v>
      </c>
      <c r="J26" s="354">
        <v>115738</v>
      </c>
      <c r="K26" s="206" t="s">
        <v>27</v>
      </c>
      <c r="L26" s="206">
        <v>2093.0300000000002</v>
      </c>
      <c r="M26" s="206">
        <v>0.32</v>
      </c>
      <c r="N26" s="206">
        <v>0.32</v>
      </c>
      <c r="O26" s="355"/>
    </row>
    <row r="27" spans="1:15" customFormat="1" x14ac:dyDescent="0.3">
      <c r="A27" s="234">
        <v>11</v>
      </c>
      <c r="B27" s="246">
        <v>2301</v>
      </c>
      <c r="C27" s="234" t="s">
        <v>26</v>
      </c>
      <c r="D27" s="359">
        <v>5591</v>
      </c>
      <c r="E27" s="234" t="s">
        <v>73</v>
      </c>
      <c r="F27" s="246">
        <v>433</v>
      </c>
      <c r="G27" s="398" t="s">
        <v>380</v>
      </c>
      <c r="H27" s="317">
        <v>1</v>
      </c>
      <c r="I27" s="316">
        <v>2</v>
      </c>
      <c r="J27" s="354"/>
      <c r="K27" s="206" t="s">
        <v>27</v>
      </c>
      <c r="L27" s="206">
        <v>2093.0300000000002</v>
      </c>
      <c r="M27" s="206">
        <v>0.32</v>
      </c>
      <c r="N27" s="206">
        <v>0.32</v>
      </c>
      <c r="O27" s="355"/>
    </row>
    <row r="28" spans="1:15" customFormat="1" x14ac:dyDescent="0.3">
      <c r="A28" s="234">
        <v>11</v>
      </c>
      <c r="B28" s="246">
        <v>2301</v>
      </c>
      <c r="C28" s="234" t="s">
        <v>26</v>
      </c>
      <c r="D28" s="359">
        <v>5591</v>
      </c>
      <c r="E28" s="234" t="s">
        <v>73</v>
      </c>
      <c r="F28" s="246">
        <v>433</v>
      </c>
      <c r="G28" s="398" t="s">
        <v>363</v>
      </c>
      <c r="H28" s="317">
        <v>1</v>
      </c>
      <c r="I28" s="316">
        <v>4</v>
      </c>
      <c r="J28" s="354"/>
      <c r="K28" s="206" t="s">
        <v>27</v>
      </c>
      <c r="L28" s="206">
        <v>2093.0300000000002</v>
      </c>
      <c r="M28" s="206">
        <v>0.32</v>
      </c>
      <c r="N28" s="206">
        <v>0.32</v>
      </c>
      <c r="O28" s="355"/>
    </row>
    <row r="29" spans="1:15" x14ac:dyDescent="0.3">
      <c r="A29" s="20">
        <v>11</v>
      </c>
      <c r="B29" s="26">
        <v>2301</v>
      </c>
      <c r="C29" s="20" t="s">
        <v>26</v>
      </c>
      <c r="D29" s="27">
        <v>5591</v>
      </c>
      <c r="E29" s="20" t="s">
        <v>216</v>
      </c>
      <c r="F29" s="26">
        <v>192</v>
      </c>
      <c r="G29" s="395" t="s">
        <v>313</v>
      </c>
      <c r="H29" s="396">
        <v>1</v>
      </c>
      <c r="I29" s="397">
        <v>6</v>
      </c>
      <c r="J29" s="28">
        <v>8287</v>
      </c>
      <c r="K29" s="29" t="s">
        <v>27</v>
      </c>
      <c r="L29" s="29">
        <v>2093.04</v>
      </c>
      <c r="M29" s="30">
        <v>0.38</v>
      </c>
      <c r="N29" s="30"/>
      <c r="O29" s="18"/>
    </row>
    <row r="30" spans="1:15" x14ac:dyDescent="0.3">
      <c r="A30" s="20">
        <v>11</v>
      </c>
      <c r="B30" s="26">
        <v>2301</v>
      </c>
      <c r="C30" s="20" t="s">
        <v>26</v>
      </c>
      <c r="D30" s="27">
        <v>5591</v>
      </c>
      <c r="E30" s="20" t="s">
        <v>38</v>
      </c>
      <c r="F30" s="26">
        <v>293</v>
      </c>
      <c r="G30" s="395" t="s">
        <v>226</v>
      </c>
      <c r="H30" s="396" t="s">
        <v>316</v>
      </c>
      <c r="I30" s="397">
        <v>5</v>
      </c>
      <c r="J30" s="28"/>
      <c r="K30" s="29" t="s">
        <v>27</v>
      </c>
      <c r="L30" s="29">
        <v>2093.0500000000002</v>
      </c>
      <c r="M30" s="30">
        <v>0.3</v>
      </c>
      <c r="N30" s="30"/>
      <c r="O30" s="18"/>
    </row>
    <row r="31" spans="1:15" x14ac:dyDescent="0.3">
      <c r="A31" s="20">
        <v>11</v>
      </c>
      <c r="B31" s="26">
        <v>2301</v>
      </c>
      <c r="C31" s="20" t="s">
        <v>26</v>
      </c>
      <c r="D31" s="27">
        <v>5591</v>
      </c>
      <c r="E31" s="20" t="s">
        <v>38</v>
      </c>
      <c r="F31" s="26">
        <v>293</v>
      </c>
      <c r="G31" s="395" t="s">
        <v>364</v>
      </c>
      <c r="H31" s="396"/>
      <c r="I31" s="397">
        <v>1</v>
      </c>
      <c r="J31" s="28"/>
      <c r="K31" s="29" t="s">
        <v>27</v>
      </c>
      <c r="L31" s="29">
        <v>2093.0500000000002</v>
      </c>
      <c r="M31" s="30">
        <v>0.3</v>
      </c>
      <c r="N31" s="30"/>
      <c r="O31" s="18"/>
    </row>
    <row r="32" spans="1:15" x14ac:dyDescent="0.3">
      <c r="A32" s="20">
        <v>11</v>
      </c>
      <c r="B32" s="26">
        <v>2301</v>
      </c>
      <c r="C32" s="20" t="s">
        <v>26</v>
      </c>
      <c r="D32" s="27">
        <v>5591</v>
      </c>
      <c r="E32" s="20" t="s">
        <v>30</v>
      </c>
      <c r="F32" s="26">
        <v>242</v>
      </c>
      <c r="G32" s="31"/>
      <c r="H32" s="20"/>
      <c r="I32" s="26"/>
      <c r="J32" s="28">
        <v>1085</v>
      </c>
      <c r="K32" s="29" t="s">
        <v>27</v>
      </c>
      <c r="L32" s="29">
        <v>2093.06</v>
      </c>
      <c r="M32" s="30"/>
      <c r="N32" s="30"/>
      <c r="O32" s="18"/>
    </row>
    <row r="33" spans="1:15" x14ac:dyDescent="0.3">
      <c r="A33" s="20">
        <v>11</v>
      </c>
      <c r="B33" s="26">
        <v>2301</v>
      </c>
      <c r="C33" s="20" t="s">
        <v>26</v>
      </c>
      <c r="D33" s="27">
        <v>5591</v>
      </c>
      <c r="E33" s="20" t="s">
        <v>283</v>
      </c>
      <c r="F33" s="26">
        <v>634</v>
      </c>
      <c r="G33" s="395" t="s">
        <v>353</v>
      </c>
      <c r="H33" s="396">
        <v>1</v>
      </c>
      <c r="I33" s="26">
        <v>4</v>
      </c>
      <c r="J33" s="28">
        <v>4086</v>
      </c>
      <c r="K33" s="29" t="s">
        <v>27</v>
      </c>
      <c r="L33" s="29">
        <v>2093.0700000000002</v>
      </c>
      <c r="M33" s="30">
        <v>0.4</v>
      </c>
      <c r="N33" s="30"/>
      <c r="O33" s="18"/>
    </row>
    <row r="34" spans="1:15" x14ac:dyDescent="0.3">
      <c r="A34" s="20">
        <v>11</v>
      </c>
      <c r="B34" s="26">
        <v>2301</v>
      </c>
      <c r="C34" s="20" t="s">
        <v>26</v>
      </c>
      <c r="D34" s="27">
        <v>5591</v>
      </c>
      <c r="E34" s="20" t="s">
        <v>283</v>
      </c>
      <c r="F34" s="26">
        <v>634</v>
      </c>
      <c r="G34" s="395" t="s">
        <v>346</v>
      </c>
      <c r="H34" s="396">
        <v>1</v>
      </c>
      <c r="I34" s="26">
        <v>3</v>
      </c>
      <c r="J34" s="28"/>
      <c r="K34" s="29" t="s">
        <v>27</v>
      </c>
      <c r="L34" s="29">
        <v>2093.0700000000002</v>
      </c>
      <c r="M34" s="30">
        <v>0.32</v>
      </c>
      <c r="N34" s="30"/>
      <c r="O34" s="18"/>
    </row>
    <row r="35" spans="1:15" x14ac:dyDescent="0.3">
      <c r="A35" s="20">
        <v>11</v>
      </c>
      <c r="B35" s="26">
        <v>2301</v>
      </c>
      <c r="C35" s="20" t="s">
        <v>26</v>
      </c>
      <c r="D35" s="27">
        <v>5591</v>
      </c>
      <c r="E35" s="20" t="s">
        <v>41</v>
      </c>
      <c r="F35" s="26">
        <v>295</v>
      </c>
      <c r="G35" s="31" t="s">
        <v>261</v>
      </c>
      <c r="H35" s="20">
        <v>1</v>
      </c>
      <c r="I35" s="26"/>
      <c r="J35" s="28">
        <v>2018</v>
      </c>
      <c r="K35" s="29" t="s">
        <v>27</v>
      </c>
      <c r="L35" s="29">
        <v>2093.08</v>
      </c>
      <c r="M35" s="30">
        <v>0.35</v>
      </c>
      <c r="N35" s="30"/>
      <c r="O35" s="18"/>
    </row>
    <row r="36" spans="1:15" x14ac:dyDescent="0.3">
      <c r="A36" s="20">
        <v>11</v>
      </c>
      <c r="B36" s="26">
        <v>2301</v>
      </c>
      <c r="C36" s="20" t="s">
        <v>26</v>
      </c>
      <c r="D36" s="27">
        <v>5591</v>
      </c>
      <c r="E36" s="20" t="s">
        <v>41</v>
      </c>
      <c r="F36" s="26">
        <v>295</v>
      </c>
      <c r="G36" s="395" t="s">
        <v>403</v>
      </c>
      <c r="H36" s="396">
        <v>1</v>
      </c>
      <c r="I36" s="397">
        <v>4</v>
      </c>
      <c r="J36" s="28">
        <v>2018</v>
      </c>
      <c r="K36" s="29" t="s">
        <v>27</v>
      </c>
      <c r="L36" s="29">
        <v>2093.08</v>
      </c>
      <c r="M36" s="30">
        <v>0.35</v>
      </c>
      <c r="N36" s="30"/>
      <c r="O36" s="18"/>
    </row>
    <row r="37" spans="1:15" x14ac:dyDescent="0.3">
      <c r="A37" s="20">
        <v>11</v>
      </c>
      <c r="B37" s="26">
        <v>2301</v>
      </c>
      <c r="C37" s="20" t="s">
        <v>26</v>
      </c>
      <c r="D37" s="27">
        <v>5591</v>
      </c>
      <c r="E37" s="20" t="s">
        <v>41</v>
      </c>
      <c r="F37" s="26">
        <v>295</v>
      </c>
      <c r="G37" s="31" t="s">
        <v>365</v>
      </c>
      <c r="H37" s="20">
        <v>4</v>
      </c>
      <c r="I37" s="26">
        <v>4</v>
      </c>
      <c r="J37" s="28"/>
      <c r="K37" s="29" t="s">
        <v>27</v>
      </c>
      <c r="L37" s="29">
        <v>2093.08</v>
      </c>
      <c r="M37" s="30">
        <v>0.35</v>
      </c>
      <c r="N37" s="30"/>
      <c r="O37" s="18"/>
    </row>
    <row r="38" spans="1:15" s="428" customFormat="1" x14ac:dyDescent="0.3">
      <c r="A38" s="430">
        <v>11</v>
      </c>
      <c r="B38" s="431">
        <v>2301</v>
      </c>
      <c r="C38" s="430" t="s">
        <v>26</v>
      </c>
      <c r="D38" s="432">
        <v>5591</v>
      </c>
      <c r="E38" s="430" t="s">
        <v>31</v>
      </c>
      <c r="F38" s="431">
        <v>292</v>
      </c>
      <c r="G38" s="456" t="s">
        <v>404</v>
      </c>
      <c r="H38" s="457"/>
      <c r="I38" s="458">
        <v>10</v>
      </c>
      <c r="J38" s="433"/>
      <c r="K38" s="434" t="s">
        <v>27</v>
      </c>
      <c r="L38" s="434">
        <v>2093.09</v>
      </c>
      <c r="M38" s="435">
        <v>0.3</v>
      </c>
      <c r="N38" s="435"/>
      <c r="O38" s="429"/>
    </row>
    <row r="39" spans="1:15" x14ac:dyDescent="0.3">
      <c r="A39" s="20">
        <v>11</v>
      </c>
      <c r="B39" s="26">
        <v>2301</v>
      </c>
      <c r="C39" s="20" t="s">
        <v>26</v>
      </c>
      <c r="D39" s="27">
        <v>5591</v>
      </c>
      <c r="E39" s="20" t="s">
        <v>31</v>
      </c>
      <c r="F39" s="26">
        <v>292</v>
      </c>
      <c r="G39" s="395" t="s">
        <v>251</v>
      </c>
      <c r="H39" s="396">
        <v>1</v>
      </c>
      <c r="I39" s="26"/>
      <c r="J39" s="28">
        <v>97243</v>
      </c>
      <c r="K39" s="29" t="s">
        <v>27</v>
      </c>
      <c r="L39" s="29">
        <v>2093.09</v>
      </c>
      <c r="M39" s="30">
        <v>0.3</v>
      </c>
      <c r="N39" s="30"/>
      <c r="O39" s="18"/>
    </row>
    <row r="40" spans="1:15" x14ac:dyDescent="0.3">
      <c r="A40" s="20">
        <v>11</v>
      </c>
      <c r="B40" s="26">
        <v>2301</v>
      </c>
      <c r="C40" s="20" t="s">
        <v>26</v>
      </c>
      <c r="D40" s="27">
        <v>5591</v>
      </c>
      <c r="E40" s="20" t="s">
        <v>31</v>
      </c>
      <c r="F40" s="26">
        <v>292</v>
      </c>
      <c r="G40" s="395" t="s">
        <v>325</v>
      </c>
      <c r="H40" s="396">
        <v>1</v>
      </c>
      <c r="I40" s="26"/>
      <c r="J40" s="28"/>
      <c r="K40" s="29" t="s">
        <v>27</v>
      </c>
      <c r="L40" s="29">
        <v>2093.09</v>
      </c>
      <c r="M40" s="30">
        <v>0.3</v>
      </c>
      <c r="N40" s="30"/>
      <c r="O40" s="18"/>
    </row>
    <row r="41" spans="1:15" x14ac:dyDescent="0.3">
      <c r="A41" s="20">
        <v>11</v>
      </c>
      <c r="B41" s="26">
        <v>2301</v>
      </c>
      <c r="C41" s="20" t="s">
        <v>26</v>
      </c>
      <c r="D41" s="27">
        <v>5591</v>
      </c>
      <c r="E41" s="20" t="s">
        <v>31</v>
      </c>
      <c r="F41" s="26">
        <v>292</v>
      </c>
      <c r="G41" s="395" t="s">
        <v>372</v>
      </c>
      <c r="H41" s="396">
        <v>1</v>
      </c>
      <c r="I41" s="26"/>
      <c r="J41" s="28"/>
      <c r="K41" s="29" t="s">
        <v>27</v>
      </c>
      <c r="L41" s="29">
        <v>2093.09</v>
      </c>
      <c r="M41" s="30">
        <v>0.3</v>
      </c>
      <c r="N41" s="30"/>
      <c r="O41" s="18"/>
    </row>
    <row r="42" spans="1:15" x14ac:dyDescent="0.3">
      <c r="A42" s="20">
        <v>11</v>
      </c>
      <c r="B42" s="26">
        <v>2301</v>
      </c>
      <c r="C42" s="20" t="s">
        <v>26</v>
      </c>
      <c r="D42" s="27">
        <v>5591</v>
      </c>
      <c r="E42" s="20" t="s">
        <v>31</v>
      </c>
      <c r="F42" s="26">
        <v>292</v>
      </c>
      <c r="G42" s="395" t="s">
        <v>40</v>
      </c>
      <c r="H42" s="396">
        <v>2</v>
      </c>
      <c r="I42" s="26"/>
      <c r="J42" s="28"/>
      <c r="K42" s="29" t="s">
        <v>27</v>
      </c>
      <c r="L42" s="29">
        <v>2093.09</v>
      </c>
      <c r="M42" s="30">
        <v>0.28999999999999998</v>
      </c>
      <c r="N42" s="30"/>
      <c r="O42" s="18"/>
    </row>
    <row r="43" spans="1:15" x14ac:dyDescent="0.3">
      <c r="A43" s="20">
        <v>11</v>
      </c>
      <c r="B43" s="26">
        <v>2301</v>
      </c>
      <c r="C43" s="20" t="s">
        <v>26</v>
      </c>
      <c r="D43" s="27">
        <v>5591</v>
      </c>
      <c r="E43" s="20" t="s">
        <v>31</v>
      </c>
      <c r="F43" s="26">
        <v>292</v>
      </c>
      <c r="G43" s="395" t="s">
        <v>287</v>
      </c>
      <c r="H43" s="396">
        <v>2</v>
      </c>
      <c r="I43" s="26"/>
      <c r="J43" s="28"/>
      <c r="K43" s="29" t="s">
        <v>27</v>
      </c>
      <c r="L43" s="29">
        <v>2093.09</v>
      </c>
      <c r="M43" s="30">
        <v>0.3</v>
      </c>
      <c r="N43" s="30"/>
      <c r="O43" s="18"/>
    </row>
    <row r="44" spans="1:15" x14ac:dyDescent="0.3">
      <c r="A44" s="20">
        <v>11</v>
      </c>
      <c r="B44" s="26">
        <v>2301</v>
      </c>
      <c r="C44" s="20" t="s">
        <v>26</v>
      </c>
      <c r="D44" s="27">
        <v>5591</v>
      </c>
      <c r="E44" s="20" t="s">
        <v>31</v>
      </c>
      <c r="F44" s="26">
        <v>292</v>
      </c>
      <c r="G44" s="395" t="s">
        <v>300</v>
      </c>
      <c r="H44" s="396">
        <v>1</v>
      </c>
      <c r="I44" s="26"/>
      <c r="J44" s="28"/>
      <c r="K44" s="29" t="s">
        <v>27</v>
      </c>
      <c r="L44" s="29">
        <v>2093.09</v>
      </c>
      <c r="M44" s="30">
        <v>0.3</v>
      </c>
      <c r="N44" s="30"/>
      <c r="O44" s="18"/>
    </row>
    <row r="45" spans="1:15" s="428" customFormat="1" x14ac:dyDescent="0.3">
      <c r="A45" s="430">
        <v>11</v>
      </c>
      <c r="B45" s="431">
        <v>2301</v>
      </c>
      <c r="C45" s="430" t="s">
        <v>26</v>
      </c>
      <c r="D45" s="432">
        <v>5591</v>
      </c>
      <c r="E45" s="430" t="s">
        <v>31</v>
      </c>
      <c r="F45" s="431">
        <v>292</v>
      </c>
      <c r="G45" s="456" t="s">
        <v>405</v>
      </c>
      <c r="H45" s="457">
        <v>2</v>
      </c>
      <c r="I45" s="431"/>
      <c r="J45" s="433"/>
      <c r="K45" s="434" t="s">
        <v>27</v>
      </c>
      <c r="L45" s="434">
        <v>2093.09</v>
      </c>
      <c r="M45" s="435">
        <v>0.3</v>
      </c>
      <c r="N45" s="435"/>
      <c r="O45" s="429"/>
    </row>
    <row r="46" spans="1:15" x14ac:dyDescent="0.3">
      <c r="A46" s="20"/>
      <c r="B46" s="26"/>
      <c r="C46" s="20"/>
      <c r="D46" s="27"/>
      <c r="E46" s="20"/>
      <c r="F46" s="26"/>
      <c r="G46" s="31"/>
      <c r="H46" s="20"/>
      <c r="I46" s="26"/>
      <c r="J46" s="28"/>
      <c r="K46" s="29"/>
      <c r="L46" s="29"/>
      <c r="M46" s="30"/>
      <c r="N46" s="30"/>
      <c r="O46" s="18"/>
    </row>
    <row r="47" spans="1:15" x14ac:dyDescent="0.3">
      <c r="A47" s="20">
        <v>11</v>
      </c>
      <c r="B47" s="26">
        <v>2301</v>
      </c>
      <c r="C47" s="20" t="s">
        <v>26</v>
      </c>
      <c r="D47" s="27">
        <v>5591</v>
      </c>
      <c r="E47" s="20" t="s">
        <v>47</v>
      </c>
      <c r="F47" s="26">
        <v>1</v>
      </c>
      <c r="G47" s="31"/>
      <c r="H47" s="20"/>
      <c r="I47" s="26"/>
      <c r="J47" s="28">
        <v>100000</v>
      </c>
      <c r="K47" s="29" t="s">
        <v>27</v>
      </c>
      <c r="L47" s="29">
        <v>7448</v>
      </c>
      <c r="M47" s="30"/>
      <c r="N47" s="30"/>
      <c r="O47" s="18" t="s">
        <v>360</v>
      </c>
    </row>
    <row r="48" spans="1:15" x14ac:dyDescent="0.3">
      <c r="A48" s="20">
        <v>11</v>
      </c>
      <c r="B48" s="26">
        <v>2301</v>
      </c>
      <c r="C48" s="20" t="s">
        <v>26</v>
      </c>
      <c r="D48" s="27">
        <v>5591</v>
      </c>
      <c r="E48" s="20" t="s">
        <v>47</v>
      </c>
      <c r="F48" s="26">
        <v>1</v>
      </c>
      <c r="G48" s="31"/>
      <c r="H48" s="20"/>
      <c r="I48" s="26"/>
      <c r="J48" s="28">
        <v>500000</v>
      </c>
      <c r="K48" s="29" t="s">
        <v>27</v>
      </c>
      <c r="L48" s="29">
        <v>2094</v>
      </c>
      <c r="M48" s="30"/>
      <c r="N48" s="30"/>
      <c r="O48" s="18" t="s">
        <v>268</v>
      </c>
    </row>
    <row r="49" spans="1:15" x14ac:dyDescent="0.3">
      <c r="A49" s="20"/>
      <c r="B49" s="26"/>
      <c r="C49" s="26"/>
      <c r="D49" s="27"/>
      <c r="E49" s="33"/>
      <c r="F49" s="34"/>
      <c r="G49" s="35"/>
      <c r="H49" s="33"/>
      <c r="I49" s="34"/>
      <c r="J49" s="36"/>
      <c r="K49" s="29"/>
      <c r="L49" s="29"/>
      <c r="M49" s="30"/>
      <c r="N49" s="30"/>
      <c r="O49" s="18"/>
    </row>
    <row r="50" spans="1:15" x14ac:dyDescent="0.3">
      <c r="A50" s="20">
        <v>11</v>
      </c>
      <c r="B50" s="26">
        <v>107</v>
      </c>
      <c r="C50" s="26" t="s">
        <v>42</v>
      </c>
      <c r="D50" s="27">
        <v>14</v>
      </c>
      <c r="E50" s="20" t="s">
        <v>38</v>
      </c>
      <c r="F50" s="26">
        <v>293</v>
      </c>
      <c r="G50" s="395" t="s">
        <v>278</v>
      </c>
      <c r="H50" s="396">
        <v>4</v>
      </c>
      <c r="I50" s="397">
        <v>40</v>
      </c>
      <c r="J50" s="28">
        <v>73456</v>
      </c>
      <c r="K50" s="29" t="s">
        <v>27</v>
      </c>
      <c r="L50" s="29">
        <v>157922.01</v>
      </c>
      <c r="M50" s="30">
        <v>0.48</v>
      </c>
      <c r="N50" s="30"/>
      <c r="O50" s="18" t="s">
        <v>296</v>
      </c>
    </row>
    <row r="51" spans="1:15" x14ac:dyDescent="0.3">
      <c r="A51" s="20">
        <v>11</v>
      </c>
      <c r="B51" s="26">
        <v>107</v>
      </c>
      <c r="C51" s="26" t="s">
        <v>42</v>
      </c>
      <c r="D51" s="27">
        <v>14</v>
      </c>
      <c r="E51" s="20" t="s">
        <v>38</v>
      </c>
      <c r="F51" s="26">
        <v>293</v>
      </c>
      <c r="G51" s="395" t="s">
        <v>252</v>
      </c>
      <c r="H51" s="396">
        <v>1</v>
      </c>
      <c r="I51" s="397">
        <v>7</v>
      </c>
      <c r="J51" s="28"/>
      <c r="K51" s="29" t="s">
        <v>27</v>
      </c>
      <c r="L51" s="29">
        <v>157922.01</v>
      </c>
      <c r="M51" s="30">
        <v>0.38</v>
      </c>
      <c r="N51" s="30"/>
      <c r="O51" s="18" t="s">
        <v>296</v>
      </c>
    </row>
    <row r="52" spans="1:15" customFormat="1" x14ac:dyDescent="0.3">
      <c r="A52" s="234">
        <v>11</v>
      </c>
      <c r="B52" s="246">
        <v>107</v>
      </c>
      <c r="C52" s="246" t="s">
        <v>42</v>
      </c>
      <c r="D52" s="359">
        <v>14</v>
      </c>
      <c r="E52" s="234" t="s">
        <v>38</v>
      </c>
      <c r="F52" s="246">
        <v>293</v>
      </c>
      <c r="G52" s="398" t="s">
        <v>263</v>
      </c>
      <c r="H52" s="317">
        <v>2</v>
      </c>
      <c r="I52" s="316">
        <v>15</v>
      </c>
      <c r="J52" s="354"/>
      <c r="K52" s="206" t="s">
        <v>27</v>
      </c>
      <c r="L52" s="206">
        <v>157922.01</v>
      </c>
      <c r="M52" s="206">
        <v>0.48</v>
      </c>
      <c r="N52" s="206"/>
      <c r="O52" s="355" t="s">
        <v>296</v>
      </c>
    </row>
    <row r="53" spans="1:15" customFormat="1" x14ac:dyDescent="0.3">
      <c r="A53" s="234">
        <v>11</v>
      </c>
      <c r="B53" s="246">
        <v>107</v>
      </c>
      <c r="C53" s="246" t="s">
        <v>42</v>
      </c>
      <c r="D53" s="359">
        <v>14</v>
      </c>
      <c r="E53" s="234" t="s">
        <v>38</v>
      </c>
      <c r="F53" s="246">
        <v>293</v>
      </c>
      <c r="G53" s="398" t="s">
        <v>264</v>
      </c>
      <c r="H53" s="317">
        <v>1</v>
      </c>
      <c r="I53" s="316">
        <v>5</v>
      </c>
      <c r="J53" s="354"/>
      <c r="K53" s="206" t="s">
        <v>27</v>
      </c>
      <c r="L53" s="206">
        <v>157922.01</v>
      </c>
      <c r="M53" s="206">
        <v>0.5</v>
      </c>
      <c r="N53" s="206"/>
      <c r="O53" s="355" t="s">
        <v>296</v>
      </c>
    </row>
    <row r="54" spans="1:15" x14ac:dyDescent="0.3">
      <c r="A54" s="20">
        <v>11</v>
      </c>
      <c r="B54" s="26">
        <v>107</v>
      </c>
      <c r="C54" s="26" t="s">
        <v>42</v>
      </c>
      <c r="D54" s="27">
        <v>14</v>
      </c>
      <c r="E54" s="20" t="s">
        <v>38</v>
      </c>
      <c r="F54" s="26">
        <v>293</v>
      </c>
      <c r="G54" s="395" t="s">
        <v>327</v>
      </c>
      <c r="H54" s="396">
        <v>2</v>
      </c>
      <c r="I54" s="397">
        <v>6</v>
      </c>
      <c r="J54" s="28"/>
      <c r="K54" s="29" t="s">
        <v>27</v>
      </c>
      <c r="L54" s="29">
        <v>157922.01</v>
      </c>
      <c r="M54" s="30">
        <v>0.45</v>
      </c>
      <c r="N54" s="30"/>
      <c r="O54" s="18" t="s">
        <v>296</v>
      </c>
    </row>
    <row r="55" spans="1:15" x14ac:dyDescent="0.3">
      <c r="A55" s="20">
        <v>11</v>
      </c>
      <c r="B55" s="26">
        <v>107</v>
      </c>
      <c r="C55" s="26" t="s">
        <v>42</v>
      </c>
      <c r="D55" s="27">
        <v>14</v>
      </c>
      <c r="E55" s="20" t="s">
        <v>41</v>
      </c>
      <c r="F55" s="26">
        <v>295</v>
      </c>
      <c r="G55" s="395" t="s">
        <v>226</v>
      </c>
      <c r="H55" s="396">
        <v>1</v>
      </c>
      <c r="I55" s="397">
        <v>5</v>
      </c>
      <c r="J55" s="28">
        <v>9872</v>
      </c>
      <c r="K55" s="29" t="s">
        <v>27</v>
      </c>
      <c r="L55" s="29">
        <v>157922.01999999999</v>
      </c>
      <c r="M55" s="30" t="s">
        <v>332</v>
      </c>
      <c r="N55" s="30"/>
      <c r="O55" s="18" t="s">
        <v>296</v>
      </c>
    </row>
    <row r="56" spans="1:15" x14ac:dyDescent="0.3">
      <c r="A56" s="20">
        <v>11</v>
      </c>
      <c r="B56" s="26">
        <v>107</v>
      </c>
      <c r="C56" s="26" t="s">
        <v>42</v>
      </c>
      <c r="D56" s="27">
        <v>14</v>
      </c>
      <c r="E56" s="20" t="s">
        <v>41</v>
      </c>
      <c r="F56" s="26">
        <v>295</v>
      </c>
      <c r="G56" s="395" t="s">
        <v>310</v>
      </c>
      <c r="H56" s="396">
        <v>2</v>
      </c>
      <c r="I56" s="397">
        <v>10</v>
      </c>
      <c r="J56" s="28"/>
      <c r="K56" s="29" t="s">
        <v>27</v>
      </c>
      <c r="L56" s="29">
        <v>157922.01999999999</v>
      </c>
      <c r="M56" s="30">
        <v>0.46</v>
      </c>
      <c r="N56" s="30"/>
      <c r="O56" s="18" t="s">
        <v>296</v>
      </c>
    </row>
    <row r="57" spans="1:15" x14ac:dyDescent="0.3">
      <c r="A57" s="20"/>
      <c r="B57" s="26"/>
      <c r="C57" s="26"/>
      <c r="D57" s="27"/>
      <c r="E57" s="20"/>
      <c r="F57" s="26"/>
      <c r="G57" s="31"/>
      <c r="H57" s="20"/>
      <c r="I57" s="26"/>
      <c r="J57" s="28"/>
      <c r="K57" s="29"/>
      <c r="L57" s="29"/>
      <c r="M57" s="30"/>
      <c r="N57" s="30"/>
      <c r="O57" s="18"/>
    </row>
    <row r="58" spans="1:15" x14ac:dyDescent="0.3">
      <c r="A58" s="20">
        <v>11</v>
      </c>
      <c r="B58" s="26">
        <v>107</v>
      </c>
      <c r="C58" s="26" t="s">
        <v>299</v>
      </c>
      <c r="D58" s="27">
        <v>24483</v>
      </c>
      <c r="E58" s="20" t="s">
        <v>41</v>
      </c>
      <c r="F58" s="26">
        <v>295</v>
      </c>
      <c r="G58" s="31"/>
      <c r="H58" s="20"/>
      <c r="I58" s="26"/>
      <c r="J58" s="28">
        <v>30000</v>
      </c>
      <c r="K58" s="29" t="s">
        <v>27</v>
      </c>
      <c r="L58" s="29">
        <v>892104</v>
      </c>
      <c r="M58" s="30"/>
      <c r="N58" s="30"/>
      <c r="O58" s="18" t="s">
        <v>307</v>
      </c>
    </row>
    <row r="59" spans="1:15" x14ac:dyDescent="0.3">
      <c r="A59" s="14"/>
      <c r="B59" s="14"/>
      <c r="C59" s="14"/>
      <c r="D59" s="19"/>
      <c r="E59" s="20"/>
      <c r="F59" s="21"/>
      <c r="G59" s="39" t="s">
        <v>266</v>
      </c>
      <c r="H59" s="14"/>
      <c r="I59" s="14"/>
      <c r="J59" s="23"/>
      <c r="K59" s="24"/>
      <c r="L59" s="24"/>
      <c r="M59" s="24"/>
      <c r="N59" s="24"/>
      <c r="O59" s="25"/>
    </row>
    <row r="60" spans="1:15" x14ac:dyDescent="0.3">
      <c r="A60" s="14">
        <v>11</v>
      </c>
      <c r="B60" s="14">
        <v>101</v>
      </c>
      <c r="C60" s="14" t="s">
        <v>43</v>
      </c>
      <c r="D60" s="19">
        <v>14</v>
      </c>
      <c r="E60" s="20" t="s">
        <v>44</v>
      </c>
      <c r="F60" s="21">
        <v>71</v>
      </c>
      <c r="G60" s="416"/>
      <c r="H60" s="1"/>
      <c r="I60" s="14"/>
      <c r="J60" s="23">
        <v>7343</v>
      </c>
      <c r="K60" s="24" t="s">
        <v>27</v>
      </c>
      <c r="L60" s="24">
        <v>59987.02</v>
      </c>
      <c r="M60" s="24"/>
      <c r="N60" s="24"/>
      <c r="O60" s="25" t="s">
        <v>32</v>
      </c>
    </row>
    <row r="61" spans="1:15" x14ac:dyDescent="0.3">
      <c r="A61" s="14">
        <v>11</v>
      </c>
      <c r="B61" s="14">
        <v>101</v>
      </c>
      <c r="C61" s="14" t="s">
        <v>43</v>
      </c>
      <c r="D61" s="19">
        <v>14</v>
      </c>
      <c r="E61" s="20" t="s">
        <v>46</v>
      </c>
      <c r="F61" s="21">
        <v>442</v>
      </c>
      <c r="G61" s="416" t="s">
        <v>312</v>
      </c>
      <c r="H61" s="1">
        <v>1</v>
      </c>
      <c r="I61" s="14"/>
      <c r="J61" s="23">
        <v>47416</v>
      </c>
      <c r="K61" s="24" t="s">
        <v>27</v>
      </c>
      <c r="L61" s="24">
        <v>59987.03</v>
      </c>
      <c r="M61" s="24">
        <v>0.14000000000000001</v>
      </c>
      <c r="N61" s="24">
        <v>0.14000000000000001</v>
      </c>
      <c r="O61" s="25" t="s">
        <v>32</v>
      </c>
    </row>
    <row r="62" spans="1:15" x14ac:dyDescent="0.3">
      <c r="A62" s="14">
        <v>11</v>
      </c>
      <c r="B62" s="14">
        <v>101</v>
      </c>
      <c r="C62" s="14" t="s">
        <v>43</v>
      </c>
      <c r="D62" s="19">
        <v>14</v>
      </c>
      <c r="E62" s="20" t="s">
        <v>46</v>
      </c>
      <c r="F62" s="21">
        <v>442</v>
      </c>
      <c r="G62" s="416" t="s">
        <v>374</v>
      </c>
      <c r="H62" s="1">
        <v>2</v>
      </c>
      <c r="I62" s="14"/>
      <c r="J62" s="23"/>
      <c r="K62" s="24" t="s">
        <v>27</v>
      </c>
      <c r="L62" s="24">
        <v>59987.03</v>
      </c>
      <c r="M62" s="24">
        <v>0.14000000000000001</v>
      </c>
      <c r="N62" s="24">
        <v>0.14000000000000001</v>
      </c>
      <c r="O62" s="25" t="s">
        <v>32</v>
      </c>
    </row>
    <row r="63" spans="1:15" x14ac:dyDescent="0.3">
      <c r="A63" s="14">
        <v>11</v>
      </c>
      <c r="B63" s="14">
        <v>101</v>
      </c>
      <c r="C63" s="14" t="s">
        <v>43</v>
      </c>
      <c r="D63" s="19">
        <v>14</v>
      </c>
      <c r="E63" s="20" t="s">
        <v>46</v>
      </c>
      <c r="F63" s="21">
        <v>442</v>
      </c>
      <c r="G63" s="416" t="s">
        <v>298</v>
      </c>
      <c r="H63" s="1" t="s">
        <v>369</v>
      </c>
      <c r="I63" s="14">
        <v>5</v>
      </c>
      <c r="J63" s="23"/>
      <c r="K63" s="24" t="s">
        <v>27</v>
      </c>
      <c r="L63" s="24">
        <v>59987.03</v>
      </c>
      <c r="M63" s="24">
        <v>0.14000000000000001</v>
      </c>
      <c r="N63" s="24">
        <v>0.14000000000000001</v>
      </c>
      <c r="O63" s="25" t="s">
        <v>32</v>
      </c>
    </row>
    <row r="64" spans="1:15" x14ac:dyDescent="0.3">
      <c r="A64" s="14">
        <v>11</v>
      </c>
      <c r="B64" s="14">
        <v>101</v>
      </c>
      <c r="C64" s="14" t="s">
        <v>43</v>
      </c>
      <c r="D64" s="19">
        <v>14</v>
      </c>
      <c r="E64" s="20" t="s">
        <v>48</v>
      </c>
      <c r="F64" s="21">
        <v>447</v>
      </c>
      <c r="G64" s="416" t="s">
        <v>377</v>
      </c>
      <c r="H64" s="1">
        <v>1</v>
      </c>
      <c r="I64" s="14"/>
      <c r="J64" s="23">
        <v>77263</v>
      </c>
      <c r="K64" s="24" t="s">
        <v>27</v>
      </c>
      <c r="L64" s="24">
        <v>59987.040000000001</v>
      </c>
      <c r="M64" s="24">
        <v>0.11</v>
      </c>
      <c r="N64" s="24"/>
      <c r="O64" s="25" t="s">
        <v>32</v>
      </c>
    </row>
    <row r="65" spans="1:15" x14ac:dyDescent="0.3">
      <c r="A65" s="14">
        <v>11</v>
      </c>
      <c r="B65" s="14">
        <v>101</v>
      </c>
      <c r="C65" s="14" t="s">
        <v>43</v>
      </c>
      <c r="D65" s="19">
        <v>14</v>
      </c>
      <c r="E65" s="20" t="s">
        <v>48</v>
      </c>
      <c r="F65" s="21">
        <v>447</v>
      </c>
      <c r="G65" s="38" t="s">
        <v>49</v>
      </c>
      <c r="H65" s="14">
        <v>1</v>
      </c>
      <c r="I65" s="14"/>
      <c r="J65" s="23"/>
      <c r="K65" s="24" t="s">
        <v>27</v>
      </c>
      <c r="L65" s="24">
        <v>59987.040000000001</v>
      </c>
      <c r="M65" s="24"/>
      <c r="N65" s="24"/>
      <c r="O65" s="25" t="s">
        <v>32</v>
      </c>
    </row>
    <row r="66" spans="1:15" x14ac:dyDescent="0.3">
      <c r="A66" s="14">
        <v>11</v>
      </c>
      <c r="B66" s="14">
        <v>101</v>
      </c>
      <c r="C66" s="14" t="s">
        <v>43</v>
      </c>
      <c r="D66" s="19">
        <v>14</v>
      </c>
      <c r="E66" s="20" t="s">
        <v>48</v>
      </c>
      <c r="F66" s="21">
        <v>447</v>
      </c>
      <c r="G66" s="416" t="s">
        <v>326</v>
      </c>
      <c r="H66" s="1">
        <v>1</v>
      </c>
      <c r="I66" s="14"/>
      <c r="J66" s="23"/>
      <c r="K66" s="24" t="s">
        <v>27</v>
      </c>
      <c r="L66" s="24">
        <v>59987.040000000001</v>
      </c>
      <c r="M66" s="24"/>
      <c r="N66" s="24"/>
      <c r="O66" s="25" t="s">
        <v>32</v>
      </c>
    </row>
    <row r="67" spans="1:15" x14ac:dyDescent="0.3">
      <c r="A67" s="14"/>
      <c r="B67" s="14"/>
      <c r="C67" s="14"/>
      <c r="D67" s="19"/>
      <c r="E67" s="20"/>
      <c r="F67" s="21"/>
      <c r="G67" s="38"/>
      <c r="H67" s="14"/>
      <c r="I67" s="14"/>
      <c r="J67" s="23"/>
      <c r="K67" s="24"/>
      <c r="L67" s="24"/>
      <c r="M67" s="24"/>
      <c r="N67" s="24"/>
      <c r="O67" s="40"/>
    </row>
    <row r="68" spans="1:15" x14ac:dyDescent="0.3">
      <c r="A68" s="14">
        <v>11</v>
      </c>
      <c r="B68" s="41">
        <v>1501</v>
      </c>
      <c r="C68" s="41" t="s">
        <v>51</v>
      </c>
      <c r="D68" s="27">
        <v>68770</v>
      </c>
      <c r="E68" s="20" t="s">
        <v>59</v>
      </c>
      <c r="F68" s="21">
        <v>1</v>
      </c>
      <c r="G68" s="38"/>
      <c r="H68" s="14"/>
      <c r="I68" s="14"/>
      <c r="J68" s="23">
        <v>5400</v>
      </c>
      <c r="K68" s="24" t="s">
        <v>16</v>
      </c>
      <c r="L68" s="24">
        <v>95994</v>
      </c>
      <c r="M68" s="24"/>
      <c r="N68" s="24"/>
      <c r="O68" s="25" t="s">
        <v>52</v>
      </c>
    </row>
    <row r="69" spans="1:15" x14ac:dyDescent="0.3">
      <c r="A69" s="14">
        <v>11</v>
      </c>
      <c r="B69" s="41">
        <v>1501</v>
      </c>
      <c r="C69" s="41" t="s">
        <v>51</v>
      </c>
      <c r="D69" s="27">
        <v>68770</v>
      </c>
      <c r="E69" s="20" t="s">
        <v>111</v>
      </c>
      <c r="F69" s="284">
        <v>183</v>
      </c>
      <c r="G69" s="22" t="s">
        <v>36</v>
      </c>
      <c r="H69" s="14"/>
      <c r="I69" s="41"/>
      <c r="J69" s="205">
        <v>1230</v>
      </c>
      <c r="K69" s="30" t="s">
        <v>16</v>
      </c>
      <c r="L69" s="30">
        <v>95994.01</v>
      </c>
      <c r="M69" s="30">
        <v>0.09</v>
      </c>
      <c r="N69" s="30"/>
      <c r="O69" s="25" t="s">
        <v>52</v>
      </c>
    </row>
    <row r="70" spans="1:15" x14ac:dyDescent="0.3">
      <c r="A70" s="14"/>
      <c r="B70" s="41"/>
      <c r="C70" s="41"/>
      <c r="D70" s="27"/>
      <c r="E70" s="20"/>
      <c r="F70" s="284"/>
      <c r="G70" s="22"/>
      <c r="H70" s="14"/>
      <c r="I70" s="41"/>
      <c r="J70" s="205"/>
      <c r="K70" s="30"/>
      <c r="L70" s="30"/>
      <c r="M70" s="30"/>
      <c r="N70" s="30"/>
      <c r="O70" s="25"/>
    </row>
    <row r="71" spans="1:15" x14ac:dyDescent="0.3">
      <c r="A71" s="20">
        <v>11</v>
      </c>
      <c r="B71" s="26">
        <v>1501</v>
      </c>
      <c r="C71" s="26" t="s">
        <v>51</v>
      </c>
      <c r="D71" s="27">
        <v>68770</v>
      </c>
      <c r="E71" s="20" t="s">
        <v>334</v>
      </c>
      <c r="F71" s="26">
        <v>181</v>
      </c>
      <c r="G71" s="415" t="s">
        <v>25</v>
      </c>
      <c r="H71" s="1">
        <v>1</v>
      </c>
      <c r="I71" s="26"/>
      <c r="J71" s="28">
        <v>61909</v>
      </c>
      <c r="K71" s="29" t="s">
        <v>16</v>
      </c>
      <c r="L71" s="29">
        <v>95978.03</v>
      </c>
      <c r="M71" s="30">
        <v>7.0000000000000007E-2</v>
      </c>
      <c r="N71" s="30"/>
      <c r="O71" s="18" t="s">
        <v>225</v>
      </c>
    </row>
    <row r="72" spans="1:15" x14ac:dyDescent="0.3">
      <c r="A72" s="20">
        <v>11</v>
      </c>
      <c r="B72" s="26">
        <v>1501</v>
      </c>
      <c r="C72" s="26" t="s">
        <v>51</v>
      </c>
      <c r="D72" s="27">
        <v>68770</v>
      </c>
      <c r="E72" s="20" t="s">
        <v>362</v>
      </c>
      <c r="F72" s="26">
        <v>182</v>
      </c>
      <c r="G72" s="415"/>
      <c r="H72" s="1"/>
      <c r="I72" s="26"/>
      <c r="J72" s="28">
        <v>7161</v>
      </c>
      <c r="K72" s="29" t="s">
        <v>16</v>
      </c>
      <c r="L72" s="29">
        <v>95978.04</v>
      </c>
      <c r="M72" s="30">
        <v>7.0000000000000007E-2</v>
      </c>
      <c r="N72" s="30"/>
      <c r="O72" s="18" t="s">
        <v>225</v>
      </c>
    </row>
    <row r="73" spans="1:15" x14ac:dyDescent="0.3">
      <c r="A73" s="20"/>
      <c r="B73" s="26"/>
      <c r="C73" s="26"/>
      <c r="D73" s="27"/>
      <c r="E73" s="20"/>
      <c r="F73" s="26"/>
      <c r="G73" s="42"/>
      <c r="H73" s="14"/>
      <c r="I73" s="26"/>
      <c r="J73" s="28"/>
      <c r="K73" s="29"/>
      <c r="L73" s="29"/>
      <c r="M73" s="30"/>
      <c r="N73" s="30"/>
      <c r="O73" s="18"/>
    </row>
    <row r="74" spans="1:15" x14ac:dyDescent="0.3">
      <c r="A74" s="20">
        <v>11</v>
      </c>
      <c r="B74" s="26">
        <v>3601</v>
      </c>
      <c r="C74" s="26" t="s">
        <v>260</v>
      </c>
      <c r="D74" s="27">
        <v>68770</v>
      </c>
      <c r="E74" s="20" t="s">
        <v>31</v>
      </c>
      <c r="F74" s="26">
        <v>292</v>
      </c>
      <c r="G74" s="42"/>
      <c r="H74" s="14"/>
      <c r="I74" s="26"/>
      <c r="J74" s="28">
        <v>720</v>
      </c>
      <c r="K74" s="29" t="s">
        <v>16</v>
      </c>
      <c r="L74" s="29">
        <v>27645.05</v>
      </c>
      <c r="M74" s="30">
        <v>0.1</v>
      </c>
      <c r="N74" s="30"/>
      <c r="O74" s="18" t="s">
        <v>225</v>
      </c>
    </row>
    <row r="75" spans="1:15" x14ac:dyDescent="0.3">
      <c r="A75" s="20">
        <v>11</v>
      </c>
      <c r="B75" s="26">
        <v>3601</v>
      </c>
      <c r="C75" s="26" t="s">
        <v>260</v>
      </c>
      <c r="D75" s="27">
        <v>68770</v>
      </c>
      <c r="E75" s="20" t="s">
        <v>200</v>
      </c>
      <c r="F75" s="26">
        <v>205</v>
      </c>
      <c r="G75" s="42"/>
      <c r="H75" s="14"/>
      <c r="I75" s="26"/>
      <c r="J75" s="28">
        <v>76055</v>
      </c>
      <c r="K75" s="29" t="s">
        <v>16</v>
      </c>
      <c r="L75" s="29">
        <v>27810</v>
      </c>
      <c r="M75" s="30">
        <v>0.08</v>
      </c>
      <c r="N75" s="30"/>
      <c r="O75" s="18" t="s">
        <v>225</v>
      </c>
    </row>
    <row r="76" spans="1:15" x14ac:dyDescent="0.3">
      <c r="A76" s="20"/>
      <c r="B76" s="26"/>
      <c r="C76" s="26"/>
      <c r="D76" s="27"/>
      <c r="E76" s="20"/>
      <c r="F76" s="26"/>
      <c r="G76" s="43" t="s">
        <v>373</v>
      </c>
      <c r="H76" s="20"/>
      <c r="I76" s="26"/>
      <c r="J76" s="28"/>
      <c r="K76" s="29"/>
      <c r="L76" s="29"/>
      <c r="M76" s="30"/>
      <c r="N76" s="30"/>
      <c r="O76" s="18"/>
    </row>
    <row r="77" spans="1:15" x14ac:dyDescent="0.3">
      <c r="A77" s="20">
        <v>11</v>
      </c>
      <c r="B77" s="20">
        <v>9998</v>
      </c>
      <c r="C77" s="20" t="s">
        <v>53</v>
      </c>
      <c r="D77" s="19">
        <v>26077</v>
      </c>
      <c r="E77" s="42" t="s">
        <v>60</v>
      </c>
      <c r="F77" s="31"/>
      <c r="G77" s="395" t="s">
        <v>300</v>
      </c>
      <c r="H77" s="20"/>
      <c r="I77" s="26">
        <v>2</v>
      </c>
      <c r="J77" s="28">
        <v>10000</v>
      </c>
      <c r="K77" s="29" t="s">
        <v>54</v>
      </c>
      <c r="L77" s="29">
        <v>7443</v>
      </c>
      <c r="M77" s="30"/>
      <c r="N77" s="30"/>
      <c r="O77" s="18"/>
    </row>
    <row r="78" spans="1:15" x14ac:dyDescent="0.3">
      <c r="A78" s="20"/>
      <c r="B78" s="20"/>
      <c r="C78" s="20"/>
      <c r="D78" s="19"/>
      <c r="E78" s="42"/>
      <c r="F78" s="31"/>
      <c r="G78" s="31"/>
      <c r="H78" s="20"/>
      <c r="I78" s="26"/>
      <c r="J78" s="28"/>
      <c r="K78" s="29"/>
      <c r="L78" s="29"/>
      <c r="M78" s="30"/>
      <c r="N78" s="30"/>
      <c r="O78" s="18"/>
    </row>
    <row r="79" spans="1:15" x14ac:dyDescent="0.3">
      <c r="A79" s="20"/>
      <c r="B79" s="26"/>
      <c r="C79" s="26"/>
      <c r="D79" s="27"/>
      <c r="E79" s="42"/>
      <c r="F79" s="31"/>
      <c r="G79" s="43" t="s">
        <v>371</v>
      </c>
      <c r="H79" s="330" t="s">
        <v>335</v>
      </c>
      <c r="I79" s="44">
        <f>SUM(I80:I90)</f>
        <v>155</v>
      </c>
      <c r="J79" s="28"/>
      <c r="K79" s="29"/>
      <c r="L79" s="29"/>
      <c r="M79" s="30"/>
      <c r="N79" s="30"/>
      <c r="O79" s="18"/>
    </row>
    <row r="80" spans="1:15" x14ac:dyDescent="0.3">
      <c r="A80" s="20">
        <v>11</v>
      </c>
      <c r="B80" s="37">
        <v>1931</v>
      </c>
      <c r="C80" s="20" t="s">
        <v>61</v>
      </c>
      <c r="D80" s="45">
        <v>19316</v>
      </c>
      <c r="E80" s="20" t="s">
        <v>76</v>
      </c>
      <c r="F80" s="26">
        <v>540</v>
      </c>
      <c r="G80" s="26"/>
      <c r="H80" s="20"/>
      <c r="I80" s="26"/>
      <c r="J80" s="28">
        <v>4717</v>
      </c>
      <c r="K80" s="29" t="s">
        <v>54</v>
      </c>
      <c r="L80" s="29">
        <v>7028.08</v>
      </c>
      <c r="M80" s="30">
        <v>0.14000000000000001</v>
      </c>
      <c r="N80" s="30"/>
      <c r="O80" s="18" t="s">
        <v>63</v>
      </c>
    </row>
    <row r="81" spans="1:15" x14ac:dyDescent="0.3">
      <c r="A81" s="20">
        <v>11</v>
      </c>
      <c r="B81" s="37">
        <v>1931</v>
      </c>
      <c r="C81" s="20" t="s">
        <v>61</v>
      </c>
      <c r="D81" s="45">
        <v>19316</v>
      </c>
      <c r="E81" s="20" t="s">
        <v>39</v>
      </c>
      <c r="F81" s="26">
        <v>551</v>
      </c>
      <c r="G81" s="397" t="s">
        <v>249</v>
      </c>
      <c r="H81" s="396">
        <v>6</v>
      </c>
      <c r="I81" s="397">
        <v>60</v>
      </c>
      <c r="J81" s="28">
        <v>20963</v>
      </c>
      <c r="K81" s="29" t="s">
        <v>54</v>
      </c>
      <c r="L81" s="29">
        <v>7028.1</v>
      </c>
      <c r="M81" s="30"/>
      <c r="N81" s="30"/>
      <c r="O81" s="18" t="s">
        <v>63</v>
      </c>
    </row>
    <row r="82" spans="1:15" x14ac:dyDescent="0.3">
      <c r="A82" s="20">
        <v>11</v>
      </c>
      <c r="B82" s="37">
        <v>1931</v>
      </c>
      <c r="C82" s="20" t="s">
        <v>61</v>
      </c>
      <c r="D82" s="45">
        <v>19316</v>
      </c>
      <c r="E82" s="26" t="s">
        <v>60</v>
      </c>
      <c r="F82" s="26">
        <v>291</v>
      </c>
      <c r="G82" s="26" t="s">
        <v>298</v>
      </c>
      <c r="H82" s="20">
        <v>3</v>
      </c>
      <c r="I82" s="26"/>
      <c r="J82" s="28"/>
      <c r="K82" s="29" t="s">
        <v>54</v>
      </c>
      <c r="L82" s="29">
        <v>7028.11</v>
      </c>
      <c r="M82" s="30">
        <v>0.18</v>
      </c>
      <c r="N82" s="30"/>
      <c r="O82" s="18" t="s">
        <v>63</v>
      </c>
    </row>
    <row r="83" spans="1:15" x14ac:dyDescent="0.3">
      <c r="A83" s="20">
        <v>11</v>
      </c>
      <c r="B83" s="37">
        <v>1931</v>
      </c>
      <c r="C83" s="20" t="s">
        <v>61</v>
      </c>
      <c r="D83" s="45">
        <v>19316</v>
      </c>
      <c r="E83" s="26" t="s">
        <v>82</v>
      </c>
      <c r="F83" s="26">
        <v>510</v>
      </c>
      <c r="G83" s="26" t="s">
        <v>126</v>
      </c>
      <c r="H83" s="20">
        <v>2</v>
      </c>
      <c r="I83" s="26"/>
      <c r="J83" s="28">
        <v>4739</v>
      </c>
      <c r="K83" s="29" t="s">
        <v>54</v>
      </c>
      <c r="L83" s="29">
        <v>7028.12</v>
      </c>
      <c r="M83" s="30"/>
      <c r="N83" s="30"/>
      <c r="O83" s="18" t="s">
        <v>63</v>
      </c>
    </row>
    <row r="84" spans="1:15" x14ac:dyDescent="0.3">
      <c r="A84" s="20">
        <v>11</v>
      </c>
      <c r="B84" s="37">
        <v>1931</v>
      </c>
      <c r="C84" s="20" t="s">
        <v>61</v>
      </c>
      <c r="D84" s="45">
        <v>19316</v>
      </c>
      <c r="E84" s="26" t="s">
        <v>82</v>
      </c>
      <c r="F84" s="26">
        <v>510</v>
      </c>
      <c r="G84" s="397" t="s">
        <v>311</v>
      </c>
      <c r="H84" s="396">
        <v>1</v>
      </c>
      <c r="I84" s="397">
        <v>10</v>
      </c>
      <c r="J84" s="28"/>
      <c r="K84" s="29" t="s">
        <v>54</v>
      </c>
      <c r="L84" s="29">
        <v>7028.12</v>
      </c>
      <c r="M84" s="30">
        <v>0.1</v>
      </c>
      <c r="N84" s="30"/>
      <c r="O84" s="18" t="s">
        <v>63</v>
      </c>
    </row>
    <row r="85" spans="1:15" x14ac:dyDescent="0.3">
      <c r="A85" s="20">
        <v>11</v>
      </c>
      <c r="B85" s="37">
        <v>1931</v>
      </c>
      <c r="C85" s="20" t="s">
        <v>61</v>
      </c>
      <c r="D85" s="45">
        <v>19316</v>
      </c>
      <c r="E85" s="26" t="s">
        <v>82</v>
      </c>
      <c r="F85" s="26">
        <v>510</v>
      </c>
      <c r="G85" s="397" t="s">
        <v>45</v>
      </c>
      <c r="H85" s="396">
        <v>1</v>
      </c>
      <c r="I85" s="397">
        <v>4</v>
      </c>
      <c r="J85" s="28"/>
      <c r="K85" s="29" t="s">
        <v>54</v>
      </c>
      <c r="L85" s="29">
        <v>7028.12</v>
      </c>
      <c r="M85" s="30">
        <v>0.08</v>
      </c>
      <c r="N85" s="30"/>
      <c r="O85" s="18" t="s">
        <v>63</v>
      </c>
    </row>
    <row r="86" spans="1:15" x14ac:dyDescent="0.3">
      <c r="A86" s="20">
        <v>11</v>
      </c>
      <c r="B86" s="37">
        <v>1931</v>
      </c>
      <c r="C86" s="20" t="s">
        <v>61</v>
      </c>
      <c r="D86" s="45">
        <v>19316</v>
      </c>
      <c r="E86" s="20" t="s">
        <v>24</v>
      </c>
      <c r="F86" s="26">
        <v>31</v>
      </c>
      <c r="G86" s="397" t="s">
        <v>25</v>
      </c>
      <c r="H86" s="396">
        <v>3</v>
      </c>
      <c r="I86" s="397">
        <v>24</v>
      </c>
      <c r="J86" s="28">
        <v>18944.64</v>
      </c>
      <c r="K86" s="29" t="s">
        <v>54</v>
      </c>
      <c r="L86" s="29">
        <v>7028.13</v>
      </c>
      <c r="M86" s="30"/>
      <c r="N86" s="30">
        <v>0.17</v>
      </c>
      <c r="O86" s="18" t="s">
        <v>63</v>
      </c>
    </row>
    <row r="87" spans="1:15" x14ac:dyDescent="0.3">
      <c r="A87" s="20">
        <v>11</v>
      </c>
      <c r="B87" s="37">
        <v>1931</v>
      </c>
      <c r="C87" s="20" t="s">
        <v>61</v>
      </c>
      <c r="D87" s="45">
        <v>19316</v>
      </c>
      <c r="E87" s="20" t="s">
        <v>24</v>
      </c>
      <c r="F87" s="26">
        <v>31</v>
      </c>
      <c r="G87" s="397" t="s">
        <v>400</v>
      </c>
      <c r="H87" s="396">
        <v>2</v>
      </c>
      <c r="I87" s="397">
        <v>8</v>
      </c>
      <c r="J87" s="28"/>
      <c r="K87" s="29" t="s">
        <v>54</v>
      </c>
      <c r="L87" s="29">
        <v>7028.13</v>
      </c>
      <c r="M87" s="30">
        <v>0.13</v>
      </c>
      <c r="N87" s="30">
        <v>0.17</v>
      </c>
      <c r="O87" s="18" t="s">
        <v>63</v>
      </c>
    </row>
    <row r="88" spans="1:15" s="428" customFormat="1" x14ac:dyDescent="0.3">
      <c r="A88" s="430">
        <v>11</v>
      </c>
      <c r="B88" s="436">
        <v>1931</v>
      </c>
      <c r="C88" s="430" t="s">
        <v>61</v>
      </c>
      <c r="D88" s="437">
        <v>19316</v>
      </c>
      <c r="E88" s="430" t="s">
        <v>24</v>
      </c>
      <c r="F88" s="431">
        <v>31</v>
      </c>
      <c r="G88" s="458" t="s">
        <v>406</v>
      </c>
      <c r="H88" s="457">
        <v>1</v>
      </c>
      <c r="I88" s="458">
        <v>4</v>
      </c>
      <c r="J88" s="433"/>
      <c r="K88" s="434" t="s">
        <v>54</v>
      </c>
      <c r="L88" s="434">
        <v>7028.13</v>
      </c>
      <c r="M88" s="435">
        <v>0.13</v>
      </c>
      <c r="N88" s="435">
        <v>0.17</v>
      </c>
      <c r="O88" s="429" t="s">
        <v>63</v>
      </c>
    </row>
    <row r="89" spans="1:15" x14ac:dyDescent="0.3">
      <c r="A89" s="20">
        <v>11</v>
      </c>
      <c r="B89" s="37">
        <v>1931</v>
      </c>
      <c r="C89" s="20" t="s">
        <v>61</v>
      </c>
      <c r="D89" s="45">
        <v>19316</v>
      </c>
      <c r="E89" s="20" t="s">
        <v>354</v>
      </c>
      <c r="F89" s="26">
        <v>187</v>
      </c>
      <c r="G89" s="26"/>
      <c r="H89" s="26"/>
      <c r="I89" s="26"/>
      <c r="J89" s="28">
        <v>5000</v>
      </c>
      <c r="K89" s="29" t="s">
        <v>54</v>
      </c>
      <c r="L89" s="29">
        <v>7028.14</v>
      </c>
      <c r="M89" s="30"/>
      <c r="N89" s="30"/>
      <c r="O89" s="18" t="s">
        <v>63</v>
      </c>
    </row>
    <row r="90" spans="1:15" x14ac:dyDescent="0.3">
      <c r="A90" s="20">
        <v>11</v>
      </c>
      <c r="B90" s="37">
        <v>1931</v>
      </c>
      <c r="C90" s="20" t="s">
        <v>61</v>
      </c>
      <c r="D90" s="45">
        <v>19316</v>
      </c>
      <c r="E90" s="20" t="s">
        <v>20</v>
      </c>
      <c r="F90" s="26">
        <v>11</v>
      </c>
      <c r="G90" s="397" t="s">
        <v>28</v>
      </c>
      <c r="H90" s="397">
        <v>4</v>
      </c>
      <c r="I90" s="397">
        <v>45</v>
      </c>
      <c r="J90" s="28">
        <v>7000</v>
      </c>
      <c r="K90" s="29" t="s">
        <v>54</v>
      </c>
      <c r="L90" s="29">
        <v>7028.15</v>
      </c>
      <c r="M90" s="30">
        <v>0.13</v>
      </c>
      <c r="N90" s="30">
        <v>0.17</v>
      </c>
      <c r="O90" s="18"/>
    </row>
    <row r="91" spans="1:15" s="428" customFormat="1" x14ac:dyDescent="0.3">
      <c r="A91" s="430">
        <v>11</v>
      </c>
      <c r="B91" s="436">
        <v>1931</v>
      </c>
      <c r="C91" s="430" t="s">
        <v>61</v>
      </c>
      <c r="D91" s="437">
        <v>19316</v>
      </c>
      <c r="E91" s="430" t="s">
        <v>20</v>
      </c>
      <c r="F91" s="431">
        <v>11</v>
      </c>
      <c r="G91" s="458" t="s">
        <v>25</v>
      </c>
      <c r="H91" s="458">
        <v>1</v>
      </c>
      <c r="I91" s="458">
        <v>4</v>
      </c>
      <c r="J91" s="433"/>
      <c r="K91" s="434" t="s">
        <v>54</v>
      </c>
      <c r="L91" s="434">
        <v>7028.15</v>
      </c>
      <c r="M91" s="435">
        <v>0.13</v>
      </c>
      <c r="N91" s="435">
        <v>0.17</v>
      </c>
      <c r="O91" s="429"/>
    </row>
    <row r="92" spans="1:15" x14ac:dyDescent="0.3">
      <c r="A92" s="20"/>
      <c r="B92" s="37"/>
      <c r="C92" s="37"/>
      <c r="D92" s="45"/>
      <c r="E92" s="20"/>
      <c r="F92" s="26"/>
      <c r="G92" s="44"/>
      <c r="H92" s="20"/>
      <c r="I92" s="26"/>
      <c r="J92" s="28"/>
      <c r="K92" s="29"/>
      <c r="L92" s="29"/>
      <c r="M92" s="30"/>
      <c r="N92" s="30"/>
      <c r="O92" s="18"/>
    </row>
    <row r="93" spans="1:15" x14ac:dyDescent="0.3">
      <c r="A93" s="20">
        <v>11</v>
      </c>
      <c r="B93" s="37">
        <v>1931</v>
      </c>
      <c r="C93" s="37" t="s">
        <v>61</v>
      </c>
      <c r="D93" s="45">
        <v>19316</v>
      </c>
      <c r="E93" s="20" t="s">
        <v>59</v>
      </c>
      <c r="F93" s="26">
        <v>1</v>
      </c>
      <c r="G93" s="26"/>
      <c r="H93" s="20"/>
      <c r="I93" s="26"/>
      <c r="J93" s="28">
        <v>375000</v>
      </c>
      <c r="K93" s="29" t="s">
        <v>54</v>
      </c>
      <c r="L93" s="29">
        <v>7029</v>
      </c>
      <c r="M93" s="30"/>
      <c r="N93" s="30"/>
      <c r="O93" s="18" t="s">
        <v>64</v>
      </c>
    </row>
    <row r="94" spans="1:15" x14ac:dyDescent="0.3">
      <c r="A94" s="20">
        <v>11</v>
      </c>
      <c r="B94" s="37">
        <v>1931</v>
      </c>
      <c r="C94" s="37" t="s">
        <v>61</v>
      </c>
      <c r="D94" s="45">
        <v>19316</v>
      </c>
      <c r="E94" s="20" t="s">
        <v>24</v>
      </c>
      <c r="F94" s="26">
        <v>31</v>
      </c>
      <c r="G94" s="26"/>
      <c r="H94" s="20"/>
      <c r="I94" s="26"/>
      <c r="J94" s="28">
        <v>50000</v>
      </c>
      <c r="K94" s="29" t="s">
        <v>54</v>
      </c>
      <c r="L94" s="29">
        <v>7029.01</v>
      </c>
      <c r="M94" s="30"/>
      <c r="N94" s="30"/>
      <c r="O94" s="18"/>
    </row>
    <row r="95" spans="1:15" x14ac:dyDescent="0.3">
      <c r="A95" s="20">
        <v>11</v>
      </c>
      <c r="B95" s="37">
        <v>1931</v>
      </c>
      <c r="C95" s="37" t="s">
        <v>61</v>
      </c>
      <c r="D95" s="45">
        <v>19316</v>
      </c>
      <c r="E95" s="20" t="s">
        <v>20</v>
      </c>
      <c r="F95" s="26">
        <v>11</v>
      </c>
      <c r="G95" s="26"/>
      <c r="H95" s="20"/>
      <c r="I95" s="26"/>
      <c r="J95" s="28">
        <v>150000</v>
      </c>
      <c r="K95" s="29" t="s">
        <v>54</v>
      </c>
      <c r="L95" s="29">
        <v>7029.02</v>
      </c>
      <c r="M95" s="30"/>
      <c r="N95" s="30"/>
      <c r="O95" s="18"/>
    </row>
    <row r="96" spans="1:15" x14ac:dyDescent="0.3">
      <c r="A96" s="20">
        <v>11</v>
      </c>
      <c r="B96" s="37">
        <v>1931</v>
      </c>
      <c r="C96" s="37" t="s">
        <v>61</v>
      </c>
      <c r="D96" s="45">
        <v>19316</v>
      </c>
      <c r="E96" s="20" t="s">
        <v>39</v>
      </c>
      <c r="F96" s="26">
        <v>551</v>
      </c>
      <c r="G96" s="26"/>
      <c r="H96" s="20"/>
      <c r="I96" s="26"/>
      <c r="J96" s="28">
        <v>100000</v>
      </c>
      <c r="K96" s="29" t="s">
        <v>54</v>
      </c>
      <c r="L96" s="29">
        <v>7029.03</v>
      </c>
      <c r="M96" s="30"/>
      <c r="N96" s="30"/>
      <c r="O96" s="18"/>
    </row>
    <row r="97" spans="1:15" x14ac:dyDescent="0.3">
      <c r="A97" s="20">
        <v>11</v>
      </c>
      <c r="B97" s="37">
        <v>1931</v>
      </c>
      <c r="C97" s="37" t="s">
        <v>61</v>
      </c>
      <c r="D97" s="45">
        <v>19316</v>
      </c>
      <c r="E97" s="20" t="s">
        <v>82</v>
      </c>
      <c r="F97" s="26">
        <v>510</v>
      </c>
      <c r="G97" s="26"/>
      <c r="H97" s="20"/>
      <c r="I97" s="26"/>
      <c r="J97" s="28">
        <v>100000</v>
      </c>
      <c r="K97" s="29" t="s">
        <v>54</v>
      </c>
      <c r="L97" s="29">
        <v>7029.04</v>
      </c>
      <c r="M97" s="30"/>
      <c r="N97" s="30"/>
      <c r="O97" s="18"/>
    </row>
    <row r="98" spans="1:15" x14ac:dyDescent="0.3">
      <c r="A98" s="20">
        <v>11</v>
      </c>
      <c r="B98" s="37">
        <v>1931</v>
      </c>
      <c r="C98" s="37" t="s">
        <v>61</v>
      </c>
      <c r="D98" s="45">
        <v>19316</v>
      </c>
      <c r="E98" s="20" t="s">
        <v>354</v>
      </c>
      <c r="F98" s="26">
        <v>187</v>
      </c>
      <c r="G98" s="26"/>
      <c r="H98" s="20"/>
      <c r="I98" s="26"/>
      <c r="J98" s="28">
        <v>25000</v>
      </c>
      <c r="K98" s="29" t="s">
        <v>54</v>
      </c>
      <c r="L98" s="29">
        <v>7029.05</v>
      </c>
      <c r="M98" s="30"/>
      <c r="N98" s="30"/>
      <c r="O98" s="18"/>
    </row>
    <row r="99" spans="1:15" x14ac:dyDescent="0.3">
      <c r="A99" s="20"/>
      <c r="B99" s="37"/>
      <c r="C99" s="37"/>
      <c r="D99" s="45"/>
      <c r="E99" s="20"/>
      <c r="F99" s="26"/>
      <c r="G99" s="26"/>
      <c r="H99" s="20"/>
      <c r="I99" s="26"/>
      <c r="J99" s="28"/>
      <c r="K99" s="29"/>
      <c r="L99" s="29"/>
      <c r="M99" s="30"/>
      <c r="N99" s="30"/>
      <c r="O99" s="18"/>
    </row>
    <row r="100" spans="1:15" x14ac:dyDescent="0.3">
      <c r="A100" s="20">
        <v>11</v>
      </c>
      <c r="B100" s="37">
        <v>2496</v>
      </c>
      <c r="C100" s="20" t="s">
        <v>255</v>
      </c>
      <c r="D100" s="45">
        <v>24961</v>
      </c>
      <c r="E100" s="20" t="s">
        <v>76</v>
      </c>
      <c r="F100" s="26">
        <v>540</v>
      </c>
      <c r="G100" s="26"/>
      <c r="H100" s="20"/>
      <c r="I100" s="26"/>
      <c r="J100" s="28">
        <v>2378.5700000000002</v>
      </c>
      <c r="K100" s="29" t="s">
        <v>54</v>
      </c>
      <c r="L100" s="29">
        <v>20201.04</v>
      </c>
      <c r="M100" s="30"/>
      <c r="N100" s="30">
        <v>0.22</v>
      </c>
      <c r="O100" s="18" t="s">
        <v>257</v>
      </c>
    </row>
    <row r="101" spans="1:15" x14ac:dyDescent="0.3">
      <c r="A101" s="20">
        <v>11</v>
      </c>
      <c r="B101" s="37">
        <v>2496</v>
      </c>
      <c r="C101" s="20" t="s">
        <v>255</v>
      </c>
      <c r="D101" s="45">
        <v>24961</v>
      </c>
      <c r="E101" s="20" t="s">
        <v>62</v>
      </c>
      <c r="F101" s="26">
        <v>1</v>
      </c>
      <c r="G101" s="26"/>
      <c r="H101" s="20"/>
      <c r="I101" s="26"/>
      <c r="J101" s="28">
        <v>25000</v>
      </c>
      <c r="K101" s="29" t="s">
        <v>54</v>
      </c>
      <c r="L101" s="29">
        <v>20203</v>
      </c>
      <c r="M101" s="30"/>
      <c r="N101" s="30"/>
      <c r="O101" s="18" t="s">
        <v>258</v>
      </c>
    </row>
    <row r="102" spans="1:15" x14ac:dyDescent="0.3">
      <c r="A102" s="20"/>
      <c r="B102" s="37"/>
      <c r="C102" s="20"/>
      <c r="D102" s="45"/>
      <c r="E102" s="20"/>
      <c r="F102" s="26"/>
      <c r="G102" s="44"/>
      <c r="H102" s="20"/>
      <c r="I102" s="26"/>
      <c r="J102" s="28"/>
      <c r="K102" s="29"/>
      <c r="L102" s="29"/>
      <c r="M102" s="30"/>
      <c r="N102" s="30"/>
      <c r="O102" s="18"/>
    </row>
    <row r="103" spans="1:15" x14ac:dyDescent="0.3">
      <c r="A103" s="20">
        <v>11</v>
      </c>
      <c r="B103" s="37">
        <v>1200</v>
      </c>
      <c r="C103" s="20" t="s">
        <v>256</v>
      </c>
      <c r="D103" s="45">
        <v>23303</v>
      </c>
      <c r="E103" s="20" t="s">
        <v>59</v>
      </c>
      <c r="F103" s="26">
        <v>1</v>
      </c>
      <c r="G103" s="26"/>
      <c r="H103" s="20"/>
      <c r="I103" s="26"/>
      <c r="J103" s="28">
        <v>8000</v>
      </c>
      <c r="K103" s="29" t="s">
        <v>54</v>
      </c>
      <c r="L103" s="29">
        <v>20204.009999999998</v>
      </c>
      <c r="M103" s="30"/>
      <c r="N103" s="30"/>
      <c r="O103" s="18" t="s">
        <v>258</v>
      </c>
    </row>
    <row r="104" spans="1:15" x14ac:dyDescent="0.3">
      <c r="A104" s="20">
        <v>11</v>
      </c>
      <c r="B104" s="37">
        <v>1200</v>
      </c>
      <c r="C104" s="20" t="s">
        <v>256</v>
      </c>
      <c r="D104" s="45">
        <v>23303</v>
      </c>
      <c r="E104" s="20" t="s">
        <v>59</v>
      </c>
      <c r="F104" s="26">
        <v>1</v>
      </c>
      <c r="G104" s="26"/>
      <c r="H104" s="20"/>
      <c r="I104" s="26"/>
      <c r="J104" s="28">
        <v>15000</v>
      </c>
      <c r="K104" s="29" t="s">
        <v>54</v>
      </c>
      <c r="L104" s="29">
        <v>20204.02</v>
      </c>
      <c r="M104" s="30"/>
      <c r="N104" s="30"/>
      <c r="O104" s="18" t="s">
        <v>258</v>
      </c>
    </row>
    <row r="105" spans="1:15" x14ac:dyDescent="0.3">
      <c r="A105" s="20">
        <v>11</v>
      </c>
      <c r="B105" s="37">
        <v>1200</v>
      </c>
      <c r="C105" s="20" t="s">
        <v>256</v>
      </c>
      <c r="D105" s="45">
        <v>23303</v>
      </c>
      <c r="E105" s="20" t="s">
        <v>82</v>
      </c>
      <c r="F105" s="26">
        <v>1</v>
      </c>
      <c r="G105" s="26"/>
      <c r="H105" s="20"/>
      <c r="I105" s="26"/>
      <c r="J105" s="28">
        <v>1000</v>
      </c>
      <c r="K105" s="29" t="s">
        <v>54</v>
      </c>
      <c r="L105" s="29">
        <v>20204.03</v>
      </c>
      <c r="M105" s="30"/>
      <c r="N105" s="30"/>
      <c r="O105" s="18" t="s">
        <v>258</v>
      </c>
    </row>
    <row r="106" spans="1:15" x14ac:dyDescent="0.3">
      <c r="A106" s="20">
        <v>11</v>
      </c>
      <c r="B106" s="37">
        <v>1200</v>
      </c>
      <c r="C106" s="20" t="s">
        <v>256</v>
      </c>
      <c r="D106" s="45">
        <v>23303</v>
      </c>
      <c r="E106" s="20" t="s">
        <v>46</v>
      </c>
      <c r="F106" s="26">
        <v>1</v>
      </c>
      <c r="G106" s="26"/>
      <c r="H106" s="20"/>
      <c r="I106" s="26"/>
      <c r="J106" s="28">
        <v>1000</v>
      </c>
      <c r="K106" s="29" t="s">
        <v>54</v>
      </c>
      <c r="L106" s="29">
        <v>20204.04</v>
      </c>
      <c r="M106" s="30"/>
      <c r="N106" s="30"/>
      <c r="O106" s="18" t="s">
        <v>258</v>
      </c>
    </row>
    <row r="107" spans="1:15" x14ac:dyDescent="0.3">
      <c r="A107" s="20">
        <v>11</v>
      </c>
      <c r="B107" s="37">
        <v>1200</v>
      </c>
      <c r="C107" s="20" t="s">
        <v>256</v>
      </c>
      <c r="D107" s="45">
        <v>23303</v>
      </c>
      <c r="E107" s="20" t="s">
        <v>354</v>
      </c>
      <c r="F107" s="26">
        <v>1</v>
      </c>
      <c r="G107" s="26"/>
      <c r="H107" s="20"/>
      <c r="I107" s="26"/>
      <c r="J107" s="28">
        <v>1000</v>
      </c>
      <c r="K107" s="29" t="s">
        <v>54</v>
      </c>
      <c r="L107" s="29">
        <v>20204.05</v>
      </c>
      <c r="M107" s="30"/>
      <c r="N107" s="30"/>
      <c r="O107" s="18" t="s">
        <v>258</v>
      </c>
    </row>
    <row r="108" spans="1:15" x14ac:dyDescent="0.3">
      <c r="A108" s="20"/>
      <c r="B108" s="37"/>
      <c r="C108" s="20"/>
      <c r="D108" s="45"/>
      <c r="E108" s="20"/>
      <c r="F108" s="26"/>
      <c r="G108" s="26"/>
      <c r="H108" s="20"/>
      <c r="I108" s="26"/>
      <c r="J108" s="28"/>
      <c r="K108" s="29"/>
      <c r="L108" s="29"/>
      <c r="M108" s="30"/>
      <c r="N108" s="30"/>
      <c r="O108" s="18"/>
    </row>
    <row r="109" spans="1:15" x14ac:dyDescent="0.3">
      <c r="A109" s="20"/>
      <c r="B109" s="37"/>
      <c r="C109" s="20"/>
      <c r="D109" s="45"/>
      <c r="E109" s="20"/>
      <c r="F109" s="26"/>
      <c r="G109" s="44" t="s">
        <v>348</v>
      </c>
      <c r="H109" s="20"/>
      <c r="I109" s="26"/>
      <c r="J109" s="28"/>
      <c r="K109" s="29"/>
      <c r="L109" s="29"/>
      <c r="M109" s="30"/>
      <c r="N109" s="30"/>
      <c r="O109" s="18"/>
    </row>
    <row r="110" spans="1:15" x14ac:dyDescent="0.3">
      <c r="A110" s="20">
        <v>11</v>
      </c>
      <c r="B110" s="37">
        <v>6278</v>
      </c>
      <c r="C110" s="20" t="s">
        <v>350</v>
      </c>
      <c r="D110" s="45">
        <v>28565</v>
      </c>
      <c r="E110" s="20" t="s">
        <v>57</v>
      </c>
      <c r="F110" s="26">
        <v>632</v>
      </c>
      <c r="G110" s="26" t="s">
        <v>353</v>
      </c>
      <c r="H110" s="20">
        <v>1</v>
      </c>
      <c r="I110" s="26">
        <v>10</v>
      </c>
      <c r="J110" s="28">
        <v>16244</v>
      </c>
      <c r="K110" s="29" t="s">
        <v>54</v>
      </c>
      <c r="L110" s="29">
        <v>101920</v>
      </c>
      <c r="M110" s="30">
        <v>0.5</v>
      </c>
      <c r="N110" s="30"/>
      <c r="O110" s="18" t="s">
        <v>314</v>
      </c>
    </row>
    <row r="111" spans="1:15" x14ac:dyDescent="0.3">
      <c r="A111" s="20">
        <v>11</v>
      </c>
      <c r="B111" s="37">
        <v>6278</v>
      </c>
      <c r="C111" s="20" t="s">
        <v>350</v>
      </c>
      <c r="D111" s="45">
        <v>28565</v>
      </c>
      <c r="E111" s="20" t="s">
        <v>57</v>
      </c>
      <c r="F111" s="26">
        <v>632</v>
      </c>
      <c r="G111" s="26" t="s">
        <v>340</v>
      </c>
      <c r="H111" s="20">
        <v>2</v>
      </c>
      <c r="I111" s="26">
        <v>5</v>
      </c>
      <c r="J111" s="28"/>
      <c r="K111" s="29" t="s">
        <v>54</v>
      </c>
      <c r="L111" s="29">
        <v>101920</v>
      </c>
      <c r="M111" s="30">
        <v>0.55000000000000004</v>
      </c>
      <c r="N111" s="30"/>
      <c r="O111" s="18"/>
    </row>
    <row r="112" spans="1:15" x14ac:dyDescent="0.3">
      <c r="A112" s="20">
        <v>11</v>
      </c>
      <c r="B112" s="37">
        <v>6278</v>
      </c>
      <c r="C112" s="20" t="s">
        <v>350</v>
      </c>
      <c r="D112" s="45">
        <v>28565</v>
      </c>
      <c r="E112" s="20" t="s">
        <v>57</v>
      </c>
      <c r="F112" s="26">
        <v>632</v>
      </c>
      <c r="G112" s="26" t="s">
        <v>338</v>
      </c>
      <c r="H112" s="20">
        <v>1</v>
      </c>
      <c r="I112" s="26"/>
      <c r="J112" s="28"/>
      <c r="K112" s="29" t="s">
        <v>54</v>
      </c>
      <c r="L112" s="29">
        <v>101920</v>
      </c>
      <c r="M112" s="30">
        <v>0.55000000000000004</v>
      </c>
      <c r="N112" s="30"/>
      <c r="O112" s="18"/>
    </row>
    <row r="113" spans="1:15" x14ac:dyDescent="0.3">
      <c r="A113" s="20">
        <v>11</v>
      </c>
      <c r="B113" s="37">
        <v>6278</v>
      </c>
      <c r="C113" s="20" t="s">
        <v>350</v>
      </c>
      <c r="D113" s="45">
        <v>28565</v>
      </c>
      <c r="E113" s="20" t="s">
        <v>57</v>
      </c>
      <c r="F113" s="26">
        <v>632</v>
      </c>
      <c r="G113" s="26" t="s">
        <v>346</v>
      </c>
      <c r="H113" s="20">
        <v>2</v>
      </c>
      <c r="I113" s="26">
        <v>8</v>
      </c>
      <c r="J113" s="28"/>
      <c r="K113" s="29" t="s">
        <v>54</v>
      </c>
      <c r="L113" s="29">
        <v>101920</v>
      </c>
      <c r="M113" s="30">
        <v>0.5</v>
      </c>
      <c r="N113" s="30"/>
      <c r="O113" s="18"/>
    </row>
    <row r="114" spans="1:15" x14ac:dyDescent="0.3">
      <c r="A114" s="20">
        <v>11</v>
      </c>
      <c r="B114" s="37">
        <v>6278</v>
      </c>
      <c r="C114" s="20" t="s">
        <v>350</v>
      </c>
      <c r="D114" s="45">
        <v>28565</v>
      </c>
      <c r="E114" s="26" t="s">
        <v>60</v>
      </c>
      <c r="F114" s="26">
        <v>291</v>
      </c>
      <c r="G114" s="26" t="s">
        <v>375</v>
      </c>
      <c r="H114" s="20">
        <v>1</v>
      </c>
      <c r="I114" s="26">
        <v>1</v>
      </c>
      <c r="J114" s="28">
        <v>925</v>
      </c>
      <c r="K114" s="29" t="s">
        <v>54</v>
      </c>
      <c r="L114" s="29">
        <v>101920.01</v>
      </c>
      <c r="M114" s="30">
        <v>0.6</v>
      </c>
      <c r="N114" s="30"/>
      <c r="O114" s="18"/>
    </row>
    <row r="115" spans="1:15" x14ac:dyDescent="0.3">
      <c r="A115" s="20"/>
      <c r="B115" s="37"/>
      <c r="C115" s="37"/>
      <c r="D115" s="45"/>
      <c r="E115" s="20"/>
      <c r="F115" s="26"/>
      <c r="G115" s="26"/>
      <c r="H115" s="20"/>
      <c r="I115" s="26"/>
      <c r="J115" s="28"/>
      <c r="K115" s="29"/>
      <c r="L115" s="29"/>
      <c r="M115" s="30"/>
      <c r="N115" s="30"/>
      <c r="O115" s="18"/>
    </row>
    <row r="116" spans="1:15" x14ac:dyDescent="0.3">
      <c r="A116" s="338"/>
      <c r="B116" s="351"/>
      <c r="C116" s="351"/>
      <c r="D116" s="352"/>
      <c r="E116" s="338"/>
      <c r="F116" s="339"/>
      <c r="G116" s="339"/>
      <c r="H116" s="338"/>
      <c r="I116" s="339"/>
      <c r="J116" s="340"/>
      <c r="K116" s="341"/>
      <c r="L116" s="341"/>
      <c r="M116" s="342"/>
      <c r="N116" s="342"/>
      <c r="O116" s="343"/>
    </row>
    <row r="117" spans="1:15" x14ac:dyDescent="0.3">
      <c r="A117" s="399">
        <v>11</v>
      </c>
      <c r="B117" s="400">
        <v>1931</v>
      </c>
      <c r="C117" s="400" t="s">
        <v>61</v>
      </c>
      <c r="D117" s="401">
        <v>19316</v>
      </c>
      <c r="E117" s="399" t="s">
        <v>62</v>
      </c>
      <c r="F117" s="402">
        <v>1</v>
      </c>
      <c r="G117" s="402"/>
      <c r="H117" s="399"/>
      <c r="I117" s="402"/>
      <c r="J117" s="403">
        <v>200000</v>
      </c>
      <c r="K117" s="404" t="s">
        <v>54</v>
      </c>
      <c r="L117" s="404">
        <v>7078</v>
      </c>
      <c r="M117" s="405"/>
      <c r="N117" s="405"/>
      <c r="O117" s="406" t="s">
        <v>284</v>
      </c>
    </row>
    <row r="118" spans="1:15" x14ac:dyDescent="0.3">
      <c r="A118" s="399">
        <v>11</v>
      </c>
      <c r="B118" s="400">
        <v>1931</v>
      </c>
      <c r="C118" s="400" t="s">
        <v>61</v>
      </c>
      <c r="D118" s="401">
        <v>19316</v>
      </c>
      <c r="E118" s="399" t="s">
        <v>62</v>
      </c>
      <c r="F118" s="402">
        <v>1</v>
      </c>
      <c r="G118" s="402"/>
      <c r="H118" s="399"/>
      <c r="I118" s="402"/>
      <c r="J118" s="403">
        <v>200000</v>
      </c>
      <c r="K118" s="404" t="s">
        <v>54</v>
      </c>
      <c r="L118" s="404">
        <v>7079</v>
      </c>
      <c r="M118" s="405"/>
      <c r="N118" s="405"/>
      <c r="O118" s="406" t="s">
        <v>285</v>
      </c>
    </row>
    <row r="119" spans="1:15" x14ac:dyDescent="0.3">
      <c r="A119" s="399">
        <v>11</v>
      </c>
      <c r="B119" s="400">
        <v>1931</v>
      </c>
      <c r="C119" s="400" t="s">
        <v>61</v>
      </c>
      <c r="D119" s="401">
        <v>19316</v>
      </c>
      <c r="E119" s="399" t="s">
        <v>62</v>
      </c>
      <c r="F119" s="402">
        <v>1</v>
      </c>
      <c r="G119" s="402"/>
      <c r="H119" s="399"/>
      <c r="I119" s="402"/>
      <c r="J119" s="403">
        <v>200000</v>
      </c>
      <c r="K119" s="404" t="s">
        <v>54</v>
      </c>
      <c r="L119" s="404">
        <v>7081</v>
      </c>
      <c r="M119" s="405"/>
      <c r="N119" s="405"/>
      <c r="O119" s="406" t="s">
        <v>286</v>
      </c>
    </row>
    <row r="120" spans="1:15" x14ac:dyDescent="0.3">
      <c r="A120" s="399"/>
      <c r="B120" s="400"/>
      <c r="C120" s="400"/>
      <c r="D120" s="401"/>
      <c r="E120" s="399"/>
      <c r="F120" s="402"/>
      <c r="G120" s="407"/>
      <c r="H120" s="399"/>
      <c r="I120" s="402"/>
      <c r="J120" s="403"/>
      <c r="K120" s="404"/>
      <c r="L120" s="404"/>
      <c r="M120" s="405"/>
      <c r="N120" s="405"/>
      <c r="O120" s="406"/>
    </row>
    <row r="121" spans="1:15" x14ac:dyDescent="0.3">
      <c r="A121" s="399">
        <v>11</v>
      </c>
      <c r="B121" s="400">
        <v>989</v>
      </c>
      <c r="C121" s="399" t="s">
        <v>356</v>
      </c>
      <c r="D121" s="401">
        <v>5796</v>
      </c>
      <c r="E121" s="399" t="s">
        <v>62</v>
      </c>
      <c r="F121" s="402">
        <v>1</v>
      </c>
      <c r="G121" s="407"/>
      <c r="H121" s="399"/>
      <c r="I121" s="402"/>
      <c r="J121" s="403">
        <v>50000</v>
      </c>
      <c r="K121" s="404" t="s">
        <v>54</v>
      </c>
      <c r="L121" s="404">
        <v>9195</v>
      </c>
      <c r="M121" s="405"/>
      <c r="N121" s="405"/>
      <c r="O121" s="406" t="s">
        <v>357</v>
      </c>
    </row>
    <row r="122" spans="1:15" x14ac:dyDescent="0.3">
      <c r="A122" s="399">
        <v>11</v>
      </c>
      <c r="B122" s="400">
        <v>989</v>
      </c>
      <c r="C122" s="399" t="s">
        <v>356</v>
      </c>
      <c r="D122" s="401">
        <v>5796</v>
      </c>
      <c r="E122" s="399" t="s">
        <v>62</v>
      </c>
      <c r="F122" s="402">
        <v>1</v>
      </c>
      <c r="G122" s="407"/>
      <c r="H122" s="399"/>
      <c r="I122" s="402"/>
      <c r="J122" s="403">
        <v>50000</v>
      </c>
      <c r="K122" s="404" t="s">
        <v>54</v>
      </c>
      <c r="L122" s="404">
        <v>9196</v>
      </c>
      <c r="M122" s="405"/>
      <c r="N122" s="405"/>
      <c r="O122" s="406" t="s">
        <v>358</v>
      </c>
    </row>
    <row r="123" spans="1:15" x14ac:dyDescent="0.3">
      <c r="A123" s="399">
        <v>11</v>
      </c>
      <c r="B123" s="400">
        <v>989</v>
      </c>
      <c r="C123" s="399" t="s">
        <v>356</v>
      </c>
      <c r="D123" s="401">
        <v>5796</v>
      </c>
      <c r="E123" s="399" t="s">
        <v>62</v>
      </c>
      <c r="F123" s="402">
        <v>1</v>
      </c>
      <c r="G123" s="407"/>
      <c r="H123" s="399"/>
      <c r="I123" s="402"/>
      <c r="J123" s="403">
        <v>50000</v>
      </c>
      <c r="K123" s="404" t="s">
        <v>54</v>
      </c>
      <c r="L123" s="404">
        <v>9197</v>
      </c>
      <c r="M123" s="405"/>
      <c r="N123" s="405"/>
      <c r="O123" s="406" t="s">
        <v>359</v>
      </c>
    </row>
    <row r="124" spans="1:15" x14ac:dyDescent="0.3">
      <c r="A124" s="399"/>
      <c r="B124" s="400"/>
      <c r="C124" s="400"/>
      <c r="D124" s="401"/>
      <c r="E124" s="399"/>
      <c r="F124" s="402"/>
      <c r="G124" s="407"/>
      <c r="H124" s="399"/>
      <c r="I124" s="402"/>
      <c r="J124" s="403"/>
      <c r="K124" s="404"/>
      <c r="L124" s="404"/>
      <c r="M124" s="405"/>
      <c r="N124" s="405"/>
      <c r="O124" s="406"/>
    </row>
    <row r="125" spans="1:15" x14ac:dyDescent="0.3">
      <c r="A125" s="399">
        <v>11</v>
      </c>
      <c r="B125" s="402">
        <v>1501</v>
      </c>
      <c r="C125" s="402" t="s">
        <v>51</v>
      </c>
      <c r="D125" s="408">
        <v>68770</v>
      </c>
      <c r="E125" s="399" t="s">
        <v>62</v>
      </c>
      <c r="F125" s="402">
        <v>1</v>
      </c>
      <c r="G125" s="407"/>
      <c r="H125" s="399"/>
      <c r="I125" s="402"/>
      <c r="J125" s="403">
        <v>150000</v>
      </c>
      <c r="K125" s="404" t="s">
        <v>16</v>
      </c>
      <c r="L125" s="404">
        <v>95995</v>
      </c>
      <c r="M125" s="405"/>
      <c r="N125" s="405"/>
      <c r="O125" s="406" t="s">
        <v>65</v>
      </c>
    </row>
    <row r="126" spans="1:15" x14ac:dyDescent="0.3">
      <c r="A126" s="399">
        <v>11</v>
      </c>
      <c r="B126" s="402">
        <v>1501</v>
      </c>
      <c r="C126" s="402" t="s">
        <v>51</v>
      </c>
      <c r="D126" s="408">
        <v>68770</v>
      </c>
      <c r="E126" s="399" t="s">
        <v>62</v>
      </c>
      <c r="F126" s="402">
        <v>1</v>
      </c>
      <c r="G126" s="407"/>
      <c r="H126" s="399"/>
      <c r="I126" s="402"/>
      <c r="J126" s="403">
        <v>150000</v>
      </c>
      <c r="K126" s="404" t="s">
        <v>16</v>
      </c>
      <c r="L126" s="404">
        <v>95996</v>
      </c>
      <c r="M126" s="405"/>
      <c r="N126" s="405"/>
      <c r="O126" s="406" t="s">
        <v>66</v>
      </c>
    </row>
    <row r="127" spans="1:15" x14ac:dyDescent="0.3">
      <c r="A127" s="399">
        <v>11</v>
      </c>
      <c r="B127" s="402">
        <v>1501</v>
      </c>
      <c r="C127" s="402" t="s">
        <v>51</v>
      </c>
      <c r="D127" s="408">
        <v>68770</v>
      </c>
      <c r="E127" s="399" t="s">
        <v>62</v>
      </c>
      <c r="F127" s="402">
        <v>1</v>
      </c>
      <c r="G127" s="407"/>
      <c r="H127" s="399"/>
      <c r="I127" s="402"/>
      <c r="J127" s="403">
        <v>100000</v>
      </c>
      <c r="K127" s="404" t="s">
        <v>16</v>
      </c>
      <c r="L127" s="404">
        <v>95997</v>
      </c>
      <c r="M127" s="405"/>
      <c r="N127" s="405"/>
      <c r="O127" s="406" t="s">
        <v>67</v>
      </c>
    </row>
    <row r="128" spans="1:15" x14ac:dyDescent="0.3">
      <c r="A128" s="399"/>
      <c r="B128" s="402"/>
      <c r="C128" s="402"/>
      <c r="D128" s="408"/>
      <c r="E128" s="399"/>
      <c r="F128" s="402"/>
      <c r="G128" s="407"/>
      <c r="H128" s="399"/>
      <c r="I128" s="402"/>
      <c r="J128" s="403"/>
      <c r="K128" s="404"/>
      <c r="L128" s="404"/>
      <c r="M128" s="405"/>
      <c r="N128" s="405"/>
      <c r="O128" s="406"/>
    </row>
    <row r="129" spans="1:15" x14ac:dyDescent="0.3">
      <c r="A129" s="399">
        <v>11</v>
      </c>
      <c r="B129" s="402">
        <v>6275</v>
      </c>
      <c r="C129" s="402" t="s">
        <v>58</v>
      </c>
      <c r="D129" s="408">
        <v>700251</v>
      </c>
      <c r="E129" s="399" t="s">
        <v>62</v>
      </c>
      <c r="F129" s="402">
        <v>1</v>
      </c>
      <c r="G129" s="407"/>
      <c r="H129" s="399"/>
      <c r="I129" s="402"/>
      <c r="J129" s="403">
        <v>75000</v>
      </c>
      <c r="K129" s="404" t="s">
        <v>341</v>
      </c>
      <c r="L129" s="404">
        <v>29660</v>
      </c>
      <c r="M129" s="405"/>
      <c r="N129" s="405"/>
      <c r="O129" s="406" t="s">
        <v>292</v>
      </c>
    </row>
    <row r="130" spans="1:15" x14ac:dyDescent="0.3">
      <c r="A130" s="399"/>
      <c r="B130" s="402"/>
      <c r="C130" s="402"/>
      <c r="D130" s="408"/>
      <c r="E130" s="399"/>
      <c r="F130" s="402"/>
      <c r="G130" s="407"/>
      <c r="H130" s="399"/>
      <c r="I130" s="402"/>
      <c r="J130" s="403"/>
      <c r="K130" s="404"/>
      <c r="L130" s="404"/>
      <c r="M130" s="405"/>
      <c r="N130" s="405"/>
      <c r="O130" s="406"/>
    </row>
    <row r="131" spans="1:15" x14ac:dyDescent="0.3">
      <c r="A131" s="399">
        <v>11</v>
      </c>
      <c r="B131" s="402">
        <v>1903</v>
      </c>
      <c r="C131" s="402" t="s">
        <v>342</v>
      </c>
      <c r="D131" s="408">
        <v>18704</v>
      </c>
      <c r="E131" s="399" t="s">
        <v>62</v>
      </c>
      <c r="F131" s="402">
        <v>1</v>
      </c>
      <c r="G131" s="407"/>
      <c r="H131" s="399"/>
      <c r="I131" s="402"/>
      <c r="J131" s="403">
        <v>30000</v>
      </c>
      <c r="K131" s="404" t="s">
        <v>341</v>
      </c>
      <c r="L131" s="404">
        <v>6044</v>
      </c>
      <c r="M131" s="405"/>
      <c r="N131" s="405"/>
      <c r="O131" s="406" t="s">
        <v>292</v>
      </c>
    </row>
    <row r="132" spans="1:15" x14ac:dyDescent="0.3">
      <c r="A132" s="20"/>
      <c r="B132" s="26"/>
      <c r="C132" s="26"/>
      <c r="D132" s="27"/>
      <c r="E132" s="20"/>
      <c r="F132" s="26"/>
      <c r="G132" s="31"/>
      <c r="H132" s="20"/>
      <c r="I132" s="26"/>
      <c r="J132" s="28"/>
      <c r="K132" s="29"/>
      <c r="L132" s="29"/>
      <c r="M132" s="30"/>
      <c r="N132" s="30"/>
      <c r="O132" s="18"/>
    </row>
    <row r="133" spans="1:15" ht="23.4" x14ac:dyDescent="0.45">
      <c r="A133" s="331"/>
      <c r="B133" s="332"/>
      <c r="C133" s="332"/>
      <c r="D133" s="333"/>
      <c r="E133" s="332"/>
      <c r="F133" s="332"/>
      <c r="G133" s="334" t="s">
        <v>68</v>
      </c>
      <c r="H133" s="331"/>
      <c r="I133" s="332"/>
      <c r="J133" s="335"/>
      <c r="K133" s="332"/>
      <c r="L133" s="336"/>
      <c r="M133" s="336"/>
      <c r="N133" s="336"/>
      <c r="O133" s="337"/>
    </row>
    <row r="134" spans="1:15" ht="15" customHeight="1" x14ac:dyDescent="0.45">
      <c r="A134" s="48"/>
      <c r="B134" s="49"/>
      <c r="C134" s="50"/>
      <c r="D134" s="51"/>
      <c r="E134" s="50"/>
      <c r="F134" s="50"/>
      <c r="G134" s="52"/>
      <c r="H134" s="48"/>
      <c r="I134" s="50"/>
      <c r="J134" s="53"/>
      <c r="K134" s="50"/>
      <c r="L134" s="54"/>
      <c r="M134" s="54"/>
      <c r="N134" s="54"/>
      <c r="O134" s="55"/>
    </row>
    <row r="135" spans="1:15" x14ac:dyDescent="0.3">
      <c r="A135" s="14">
        <v>110</v>
      </c>
      <c r="B135" s="56">
        <v>6201</v>
      </c>
      <c r="C135" s="57" t="s">
        <v>70</v>
      </c>
      <c r="D135" s="58">
        <v>30670</v>
      </c>
      <c r="E135" s="57" t="s">
        <v>71</v>
      </c>
      <c r="F135" s="57">
        <v>545</v>
      </c>
      <c r="G135" s="57"/>
      <c r="H135" s="57"/>
      <c r="I135" s="57"/>
      <c r="J135" s="59">
        <v>585</v>
      </c>
      <c r="K135" s="57" t="s">
        <v>54</v>
      </c>
      <c r="L135" s="60">
        <v>7278.02</v>
      </c>
      <c r="M135" s="60"/>
      <c r="N135" s="60"/>
      <c r="O135" s="61" t="s">
        <v>69</v>
      </c>
    </row>
    <row r="136" spans="1:15" x14ac:dyDescent="0.3">
      <c r="A136" s="14"/>
      <c r="B136" s="56"/>
      <c r="C136" s="57"/>
      <c r="D136" s="58"/>
      <c r="E136" s="57"/>
      <c r="F136" s="57"/>
      <c r="G136" s="57"/>
      <c r="H136" s="57"/>
      <c r="I136" s="57"/>
      <c r="J136" s="59"/>
      <c r="K136" s="57"/>
      <c r="L136" s="60"/>
      <c r="M136" s="60"/>
      <c r="N136" s="60"/>
      <c r="O136" s="61"/>
    </row>
    <row r="137" spans="1:15" x14ac:dyDescent="0.3">
      <c r="A137" s="68">
        <v>110</v>
      </c>
      <c r="B137" s="69">
        <v>6201</v>
      </c>
      <c r="C137" s="26" t="s">
        <v>72</v>
      </c>
      <c r="D137" s="70">
        <v>5992</v>
      </c>
      <c r="E137" s="26" t="s">
        <v>47</v>
      </c>
      <c r="F137" s="26">
        <v>1</v>
      </c>
      <c r="G137" s="72"/>
      <c r="H137" s="73"/>
      <c r="I137" s="26"/>
      <c r="J137" s="28">
        <v>275000</v>
      </c>
      <c r="K137" s="71" t="s">
        <v>54</v>
      </c>
      <c r="L137" s="26">
        <v>79397</v>
      </c>
      <c r="M137" s="30"/>
      <c r="N137" s="30"/>
      <c r="O137" s="67" t="s">
        <v>86</v>
      </c>
    </row>
    <row r="138" spans="1:15" x14ac:dyDescent="0.3">
      <c r="A138" s="68">
        <v>110</v>
      </c>
      <c r="B138" s="69">
        <v>6201</v>
      </c>
      <c r="C138" s="26" t="s">
        <v>72</v>
      </c>
      <c r="D138" s="70">
        <v>5992</v>
      </c>
      <c r="E138" s="26" t="s">
        <v>60</v>
      </c>
      <c r="F138" s="26">
        <v>291</v>
      </c>
      <c r="G138" s="41"/>
      <c r="H138" s="73"/>
      <c r="I138" s="26"/>
      <c r="J138" s="28">
        <v>151172</v>
      </c>
      <c r="K138" s="71" t="s">
        <v>54</v>
      </c>
      <c r="L138" s="26">
        <v>79397.009999999995</v>
      </c>
      <c r="M138" s="30"/>
      <c r="N138" s="30"/>
      <c r="O138" s="67" t="s">
        <v>86</v>
      </c>
    </row>
    <row r="139" spans="1:15" x14ac:dyDescent="0.3">
      <c r="A139" s="68">
        <v>110</v>
      </c>
      <c r="B139" s="69">
        <v>6201</v>
      </c>
      <c r="C139" s="26" t="s">
        <v>72</v>
      </c>
      <c r="D139" s="70">
        <v>5992</v>
      </c>
      <c r="E139" s="26" t="s">
        <v>48</v>
      </c>
      <c r="F139" s="26">
        <v>447</v>
      </c>
      <c r="G139" s="41"/>
      <c r="H139" s="73"/>
      <c r="I139" s="26"/>
      <c r="J139" s="28">
        <v>31166</v>
      </c>
      <c r="K139" s="71" t="s">
        <v>54</v>
      </c>
      <c r="L139" s="26">
        <v>79397.02</v>
      </c>
      <c r="M139" s="30"/>
      <c r="N139" s="30"/>
      <c r="O139" s="67" t="s">
        <v>86</v>
      </c>
    </row>
    <row r="140" spans="1:15" x14ac:dyDescent="0.3">
      <c r="A140" s="68">
        <v>110</v>
      </c>
      <c r="B140" s="69">
        <v>6201</v>
      </c>
      <c r="C140" s="26" t="s">
        <v>72</v>
      </c>
      <c r="D140" s="70">
        <v>5992</v>
      </c>
      <c r="E140" s="26" t="s">
        <v>46</v>
      </c>
      <c r="F140" s="26">
        <v>442</v>
      </c>
      <c r="G140" s="41"/>
      <c r="H140" s="73"/>
      <c r="I140" s="26"/>
      <c r="J140" s="28">
        <v>19171</v>
      </c>
      <c r="K140" s="71" t="s">
        <v>54</v>
      </c>
      <c r="L140" s="26">
        <v>79397.03</v>
      </c>
      <c r="M140" s="30"/>
      <c r="N140" s="30"/>
      <c r="O140" s="67" t="s">
        <v>86</v>
      </c>
    </row>
    <row r="141" spans="1:15" x14ac:dyDescent="0.3">
      <c r="A141" s="68"/>
      <c r="B141" s="69"/>
      <c r="C141" s="26"/>
      <c r="D141" s="70"/>
      <c r="E141" s="26"/>
      <c r="F141" s="26"/>
      <c r="G141" s="41"/>
      <c r="H141" s="73"/>
      <c r="I141" s="26"/>
      <c r="J141" s="28"/>
      <c r="K141" s="71"/>
      <c r="L141" s="26"/>
      <c r="M141" s="30"/>
      <c r="N141" s="30"/>
      <c r="O141" s="67"/>
    </row>
    <row r="142" spans="1:15" x14ac:dyDescent="0.3">
      <c r="A142" s="41">
        <v>110</v>
      </c>
      <c r="B142" s="62">
        <v>6201</v>
      </c>
      <c r="C142" s="63" t="s">
        <v>75</v>
      </c>
      <c r="D142" s="64">
        <v>18304</v>
      </c>
      <c r="E142" s="63" t="s">
        <v>74</v>
      </c>
      <c r="F142" s="63">
        <v>245</v>
      </c>
      <c r="G142" s="63"/>
      <c r="H142" s="63"/>
      <c r="I142" s="63"/>
      <c r="J142" s="65">
        <v>7646</v>
      </c>
      <c r="K142" s="63" t="s">
        <v>54</v>
      </c>
      <c r="L142" s="66">
        <v>7369</v>
      </c>
      <c r="M142" s="66"/>
      <c r="N142" s="66"/>
      <c r="O142" s="67" t="s">
        <v>69</v>
      </c>
    </row>
    <row r="143" spans="1:15" x14ac:dyDescent="0.3">
      <c r="A143" s="41"/>
      <c r="B143" s="62"/>
      <c r="C143" s="63"/>
      <c r="D143" s="64"/>
      <c r="E143" s="63"/>
      <c r="F143" s="63"/>
      <c r="G143" s="63"/>
      <c r="H143" s="63"/>
      <c r="I143" s="63"/>
      <c r="J143" s="65"/>
      <c r="K143" s="63"/>
      <c r="L143" s="66"/>
      <c r="M143" s="66"/>
      <c r="N143" s="66"/>
      <c r="O143" s="67"/>
    </row>
    <row r="144" spans="1:15" x14ac:dyDescent="0.3">
      <c r="A144" s="68">
        <v>110</v>
      </c>
      <c r="B144" s="69">
        <v>6201</v>
      </c>
      <c r="C144" s="26" t="s">
        <v>78</v>
      </c>
      <c r="D144" s="70">
        <v>28565</v>
      </c>
      <c r="E144" s="26" t="s">
        <v>41</v>
      </c>
      <c r="F144" s="71">
        <v>295</v>
      </c>
      <c r="G144" s="72"/>
      <c r="H144" s="73" t="s">
        <v>131</v>
      </c>
      <c r="I144" s="26"/>
      <c r="J144" s="28">
        <v>12021</v>
      </c>
      <c r="K144" s="63" t="s">
        <v>54</v>
      </c>
      <c r="L144" s="26">
        <v>101830</v>
      </c>
      <c r="M144" s="30"/>
      <c r="N144" s="30"/>
      <c r="O144" s="74" t="s">
        <v>248</v>
      </c>
    </row>
    <row r="145" spans="1:15" x14ac:dyDescent="0.3">
      <c r="A145" s="68">
        <v>110</v>
      </c>
      <c r="B145" s="69">
        <v>6201</v>
      </c>
      <c r="C145" s="26" t="s">
        <v>78</v>
      </c>
      <c r="D145" s="70">
        <v>28565</v>
      </c>
      <c r="E145" s="30" t="s">
        <v>57</v>
      </c>
      <c r="F145" s="320">
        <v>632</v>
      </c>
      <c r="G145" s="72"/>
      <c r="H145" s="73" t="s">
        <v>131</v>
      </c>
      <c r="I145" s="26"/>
      <c r="J145" s="28">
        <v>10000</v>
      </c>
      <c r="K145" s="63" t="s">
        <v>54</v>
      </c>
      <c r="L145" s="26">
        <v>101912</v>
      </c>
      <c r="M145" s="30"/>
      <c r="N145" s="30"/>
      <c r="O145" s="74" t="s">
        <v>343</v>
      </c>
    </row>
    <row r="146" spans="1:15" x14ac:dyDescent="0.3">
      <c r="A146" s="68">
        <v>110</v>
      </c>
      <c r="B146" s="69">
        <v>6201</v>
      </c>
      <c r="C146" s="26" t="s">
        <v>78</v>
      </c>
      <c r="D146" s="70">
        <v>28565</v>
      </c>
      <c r="E146" s="30" t="s">
        <v>344</v>
      </c>
      <c r="F146" s="320">
        <v>644</v>
      </c>
      <c r="G146" s="72"/>
      <c r="H146" s="73" t="s">
        <v>131</v>
      </c>
      <c r="I146" s="26"/>
      <c r="J146" s="28">
        <v>14161</v>
      </c>
      <c r="K146" s="63" t="s">
        <v>345</v>
      </c>
      <c r="L146" s="26">
        <v>92283</v>
      </c>
      <c r="M146" s="30"/>
      <c r="N146" s="30"/>
      <c r="O146" s="74" t="s">
        <v>343</v>
      </c>
    </row>
    <row r="147" spans="1:15" x14ac:dyDescent="0.3">
      <c r="A147" s="68"/>
      <c r="B147" s="69"/>
      <c r="C147" s="26"/>
      <c r="D147" s="70"/>
      <c r="E147" s="26"/>
      <c r="F147" s="71"/>
      <c r="G147" s="72"/>
      <c r="H147" s="73"/>
      <c r="I147" s="26"/>
      <c r="J147" s="28"/>
      <c r="K147" s="63"/>
      <c r="L147" s="26"/>
      <c r="M147" s="30"/>
      <c r="N147" s="30"/>
      <c r="O147" s="74"/>
    </row>
    <row r="148" spans="1:15" x14ac:dyDescent="0.3">
      <c r="A148" s="68">
        <v>110</v>
      </c>
      <c r="B148" s="69">
        <v>6201</v>
      </c>
      <c r="C148" s="26" t="s">
        <v>79</v>
      </c>
      <c r="D148" s="70">
        <v>18704</v>
      </c>
      <c r="E148" s="26" t="s">
        <v>339</v>
      </c>
      <c r="F148" s="71">
        <v>636</v>
      </c>
      <c r="G148" s="72"/>
      <c r="H148" s="73"/>
      <c r="I148" s="26"/>
      <c r="J148" s="28">
        <v>1893</v>
      </c>
      <c r="K148" s="63" t="s">
        <v>54</v>
      </c>
      <c r="L148" s="26">
        <v>6041</v>
      </c>
      <c r="M148" s="30"/>
      <c r="N148" s="30"/>
      <c r="O148" s="74" t="s">
        <v>314</v>
      </c>
    </row>
    <row r="149" spans="1:15" x14ac:dyDescent="0.3">
      <c r="A149" s="68">
        <v>110</v>
      </c>
      <c r="B149" s="69">
        <v>6201</v>
      </c>
      <c r="C149" s="26" t="s">
        <v>79</v>
      </c>
      <c r="D149" s="70">
        <v>18704</v>
      </c>
      <c r="E149" s="26" t="s">
        <v>57</v>
      </c>
      <c r="F149" s="71">
        <v>632</v>
      </c>
      <c r="G149" s="72"/>
      <c r="H149" s="73"/>
      <c r="I149" s="26"/>
      <c r="J149" s="28">
        <v>-463</v>
      </c>
      <c r="K149" s="63" t="s">
        <v>54</v>
      </c>
      <c r="L149" s="26">
        <v>6055</v>
      </c>
      <c r="M149" s="30"/>
      <c r="N149" s="30"/>
      <c r="O149" s="74" t="s">
        <v>347</v>
      </c>
    </row>
    <row r="150" spans="1:15" x14ac:dyDescent="0.3">
      <c r="A150" s="68"/>
      <c r="B150" s="69"/>
      <c r="C150" s="26"/>
      <c r="D150" s="70"/>
      <c r="E150" s="26"/>
      <c r="F150" s="71"/>
      <c r="G150" s="72"/>
      <c r="H150" s="73"/>
      <c r="I150" s="26"/>
      <c r="J150" s="28"/>
      <c r="K150" s="63"/>
      <c r="L150" s="26"/>
      <c r="M150" s="30"/>
      <c r="N150" s="30"/>
      <c r="O150" s="74"/>
    </row>
    <row r="151" spans="1:15" x14ac:dyDescent="0.3">
      <c r="A151" s="197">
        <v>110</v>
      </c>
      <c r="B151" s="318">
        <v>6201</v>
      </c>
      <c r="C151" s="30" t="s">
        <v>81</v>
      </c>
      <c r="D151" s="319">
        <v>24483</v>
      </c>
      <c r="E151" s="30" t="s">
        <v>57</v>
      </c>
      <c r="F151" s="320">
        <v>632</v>
      </c>
      <c r="G151" s="30"/>
      <c r="H151" s="30"/>
      <c r="I151" s="30"/>
      <c r="J151" s="205">
        <v>1019</v>
      </c>
      <c r="K151" s="30" t="s">
        <v>54</v>
      </c>
      <c r="L151" s="204">
        <v>893357</v>
      </c>
      <c r="M151" s="30"/>
      <c r="N151" s="30"/>
      <c r="O151" s="74" t="s">
        <v>314</v>
      </c>
    </row>
    <row r="152" spans="1:15" x14ac:dyDescent="0.3">
      <c r="A152" s="197">
        <v>110</v>
      </c>
      <c r="B152" s="318">
        <v>6201</v>
      </c>
      <c r="C152" s="30" t="s">
        <v>81</v>
      </c>
      <c r="D152" s="319">
        <v>24483</v>
      </c>
      <c r="E152" s="30" t="s">
        <v>57</v>
      </c>
      <c r="F152" s="320">
        <v>632</v>
      </c>
      <c r="G152" s="30"/>
      <c r="H152" s="30"/>
      <c r="I152" s="30"/>
      <c r="J152" s="205">
        <v>4840</v>
      </c>
      <c r="K152" s="30" t="s">
        <v>54</v>
      </c>
      <c r="L152" s="30">
        <v>893899</v>
      </c>
      <c r="M152" s="30"/>
      <c r="N152" s="30"/>
      <c r="O152" s="74" t="s">
        <v>314</v>
      </c>
    </row>
    <row r="153" spans="1:15" x14ac:dyDescent="0.3">
      <c r="A153" s="197">
        <v>110</v>
      </c>
      <c r="B153" s="318">
        <v>6201</v>
      </c>
      <c r="C153" s="30" t="s">
        <v>81</v>
      </c>
      <c r="D153" s="319">
        <v>24483</v>
      </c>
      <c r="E153" s="204" t="s">
        <v>56</v>
      </c>
      <c r="F153" s="320">
        <v>630</v>
      </c>
      <c r="G153" s="30"/>
      <c r="H153" s="30"/>
      <c r="I153" s="30"/>
      <c r="J153" s="205">
        <v>50000</v>
      </c>
      <c r="K153" s="30" t="s">
        <v>54</v>
      </c>
      <c r="L153" s="30">
        <v>884803.01</v>
      </c>
      <c r="M153" s="30"/>
      <c r="N153" s="30"/>
      <c r="O153" s="74" t="s">
        <v>361</v>
      </c>
    </row>
    <row r="154" spans="1:15" x14ac:dyDescent="0.3">
      <c r="A154" s="197"/>
      <c r="B154" s="318"/>
      <c r="C154" s="30"/>
      <c r="D154" s="319"/>
      <c r="E154" s="30"/>
      <c r="F154" s="320"/>
      <c r="G154" s="30"/>
      <c r="H154" s="30"/>
      <c r="I154" s="30"/>
      <c r="J154" s="205"/>
      <c r="K154" s="30"/>
      <c r="L154" s="204"/>
      <c r="M154" s="30"/>
      <c r="N154" s="30"/>
      <c r="O154" s="74"/>
    </row>
    <row r="155" spans="1:15" x14ac:dyDescent="0.3">
      <c r="A155" s="197">
        <v>110</v>
      </c>
      <c r="B155" s="318">
        <v>6201</v>
      </c>
      <c r="C155" s="30" t="s">
        <v>58</v>
      </c>
      <c r="D155" s="319">
        <v>700251</v>
      </c>
      <c r="E155" s="30" t="s">
        <v>280</v>
      </c>
      <c r="F155" s="320">
        <v>646</v>
      </c>
      <c r="G155" s="30"/>
      <c r="H155" s="30"/>
      <c r="I155" s="30"/>
      <c r="J155" s="205">
        <v>15002</v>
      </c>
      <c r="K155" s="30" t="s">
        <v>27</v>
      </c>
      <c r="L155" s="204">
        <v>29623</v>
      </c>
      <c r="M155" s="30"/>
      <c r="N155" s="30"/>
      <c r="O155" s="74"/>
    </row>
    <row r="156" spans="1:15" x14ac:dyDescent="0.3">
      <c r="A156" s="197"/>
      <c r="B156" s="318"/>
      <c r="C156" s="30"/>
      <c r="D156" s="319"/>
      <c r="E156" s="30"/>
      <c r="F156" s="320"/>
      <c r="G156" s="30"/>
      <c r="H156" s="30"/>
      <c r="I156" s="30"/>
      <c r="J156" s="205"/>
      <c r="K156" s="30"/>
      <c r="L156" s="204"/>
      <c r="M156" s="30"/>
      <c r="N156" s="30"/>
      <c r="O156" s="74"/>
    </row>
    <row r="157" spans="1:15" x14ac:dyDescent="0.3">
      <c r="A157" s="197">
        <v>110</v>
      </c>
      <c r="B157" s="318">
        <v>6201</v>
      </c>
      <c r="C157" s="30" t="s">
        <v>305</v>
      </c>
      <c r="D157" s="319">
        <v>1181</v>
      </c>
      <c r="E157" s="30" t="s">
        <v>200</v>
      </c>
      <c r="F157" s="320">
        <v>205</v>
      </c>
      <c r="G157" s="30"/>
      <c r="H157" s="30"/>
      <c r="I157" s="30"/>
      <c r="J157" s="205">
        <v>25689</v>
      </c>
      <c r="K157" s="30" t="s">
        <v>16</v>
      </c>
      <c r="L157" s="204">
        <v>225819</v>
      </c>
      <c r="M157" s="30"/>
      <c r="N157" s="30"/>
      <c r="O157" s="74" t="s">
        <v>306</v>
      </c>
    </row>
    <row r="158" spans="1:15" x14ac:dyDescent="0.3">
      <c r="A158" s="68"/>
      <c r="B158" s="69"/>
      <c r="C158" s="26"/>
      <c r="D158" s="70"/>
      <c r="E158" s="26"/>
      <c r="F158" s="71"/>
      <c r="G158" s="72"/>
      <c r="H158" s="73"/>
      <c r="I158" s="26"/>
      <c r="J158" s="28" t="s">
        <v>131</v>
      </c>
      <c r="K158" s="63"/>
      <c r="L158" s="26"/>
      <c r="M158" s="30"/>
      <c r="N158" s="30"/>
      <c r="O158" s="74"/>
    </row>
    <row r="159" spans="1:15" x14ac:dyDescent="0.3">
      <c r="A159" s="68">
        <v>110</v>
      </c>
      <c r="B159" s="69">
        <v>6201</v>
      </c>
      <c r="C159" s="26" t="s">
        <v>83</v>
      </c>
      <c r="D159" s="70">
        <v>21626</v>
      </c>
      <c r="E159" s="26" t="s">
        <v>46</v>
      </c>
      <c r="F159" s="26">
        <v>442</v>
      </c>
      <c r="G159" s="72"/>
      <c r="H159" s="26"/>
      <c r="I159" s="26"/>
      <c r="J159" s="28">
        <v>3437</v>
      </c>
      <c r="K159" s="63" t="s">
        <v>54</v>
      </c>
      <c r="L159" s="26">
        <v>475500.02</v>
      </c>
      <c r="M159" s="30"/>
      <c r="N159" s="30"/>
      <c r="O159" s="74"/>
    </row>
    <row r="160" spans="1:15" x14ac:dyDescent="0.3">
      <c r="A160" s="68"/>
      <c r="B160" s="69"/>
      <c r="C160" s="26"/>
      <c r="D160" s="70"/>
      <c r="E160" s="26"/>
      <c r="F160" s="26"/>
      <c r="G160" s="72"/>
      <c r="H160" s="26"/>
      <c r="I160" s="26"/>
      <c r="J160" s="28"/>
      <c r="K160" s="71"/>
      <c r="L160" s="26"/>
      <c r="M160" s="30"/>
      <c r="N160" s="30"/>
      <c r="O160" s="67"/>
    </row>
    <row r="161" spans="1:15" x14ac:dyDescent="0.3">
      <c r="A161" s="68">
        <v>110</v>
      </c>
      <c r="B161" s="69">
        <v>6201</v>
      </c>
      <c r="C161" s="26" t="s">
        <v>83</v>
      </c>
      <c r="D161" s="70">
        <v>21626</v>
      </c>
      <c r="E161" s="26" t="s">
        <v>60</v>
      </c>
      <c r="F161" s="26">
        <v>291</v>
      </c>
      <c r="G161" s="72"/>
      <c r="H161" s="26"/>
      <c r="I161" s="26"/>
      <c r="J161" s="28">
        <v>6837</v>
      </c>
      <c r="K161" s="71" t="s">
        <v>54</v>
      </c>
      <c r="L161" s="26">
        <v>465400.04</v>
      </c>
      <c r="M161" s="30"/>
      <c r="N161" s="30"/>
      <c r="O161" s="67" t="s">
        <v>84</v>
      </c>
    </row>
    <row r="162" spans="1:15" x14ac:dyDescent="0.3">
      <c r="A162" s="68">
        <v>110</v>
      </c>
      <c r="B162" s="69">
        <v>6201</v>
      </c>
      <c r="C162" s="26" t="s">
        <v>83</v>
      </c>
      <c r="D162" s="70">
        <v>21626</v>
      </c>
      <c r="E162" s="26" t="s">
        <v>41</v>
      </c>
      <c r="F162" s="26">
        <v>295</v>
      </c>
      <c r="G162" s="72"/>
      <c r="H162" s="26"/>
      <c r="I162" s="26"/>
      <c r="J162" s="28">
        <v>24602</v>
      </c>
      <c r="K162" s="71" t="s">
        <v>54</v>
      </c>
      <c r="L162" s="26">
        <v>479100</v>
      </c>
      <c r="M162" s="30"/>
      <c r="N162" s="30"/>
      <c r="O162" s="67" t="s">
        <v>85</v>
      </c>
    </row>
    <row r="163" spans="1:15" x14ac:dyDescent="0.3">
      <c r="A163" s="68"/>
      <c r="B163" s="69"/>
      <c r="C163" s="26"/>
      <c r="D163" s="70"/>
      <c r="E163" s="26"/>
      <c r="F163" s="26"/>
      <c r="G163" s="72"/>
      <c r="H163" s="73"/>
      <c r="I163" s="26"/>
      <c r="J163" s="28"/>
      <c r="K163" s="71"/>
      <c r="L163" s="26"/>
      <c r="M163" s="30"/>
      <c r="N163" s="30"/>
      <c r="O163" s="67"/>
    </row>
    <row r="165" spans="1:15" x14ac:dyDescent="0.3">
      <c r="G165" s="8"/>
      <c r="H165" s="8"/>
      <c r="L165" s="8"/>
      <c r="M165" s="8"/>
      <c r="N165" s="8"/>
      <c r="O165" s="8"/>
    </row>
    <row r="166" spans="1:15" x14ac:dyDescent="0.3">
      <c r="G166" s="8"/>
      <c r="H166" s="8"/>
      <c r="L166" s="8"/>
      <c r="M166" s="8"/>
      <c r="N166" s="8"/>
      <c r="O166" s="8"/>
    </row>
  </sheetData>
  <autoFilter ref="G1:G166"/>
  <customSheetViews>
    <customSheetView guid="{96C6E51E-1BFE-4D07-8D74-EF8ACD31C564}" showAutoFilter="1">
      <pane ySplit="2" topLeftCell="A68" activePane="bottomLeft" state="frozen"/>
      <selection pane="bottomLeft" activeCell="I86" sqref="I86"/>
      <pageMargins left="0.7" right="0.7" top="0.75" bottom="0.75" header="0.3" footer="0.3"/>
      <pageSetup orientation="portrait" r:id="rId1"/>
      <autoFilter ref="G1:G162"/>
    </customSheetView>
    <customSheetView guid="{ABBE7059-2F63-4761-B7FD-14B6F0DD97ED}" scale="55" showAutoFilter="1">
      <pane ySplit="2" topLeftCell="A111" activePane="bottomLeft" state="frozen"/>
      <selection pane="bottomLeft" activeCell="J152" sqref="J152"/>
      <pageMargins left="0.7" right="0.7" top="0.75" bottom="0.75" header="0.3" footer="0.3"/>
      <pageSetup orientation="portrait" r:id="rId2"/>
      <autoFilter ref="G1:G168"/>
    </customSheetView>
    <customSheetView guid="{459479B0-416F-4384-BA9C-9BB59AB3E846}" scale="85" showAutoFilter="1">
      <pane ySplit="2" topLeftCell="A3" activePane="bottomLeft" state="frozen"/>
      <selection pane="bottomLeft" activeCell="A2" sqref="A2"/>
      <pageMargins left="0.7" right="0.7" top="0.75" bottom="0.75" header="0.3" footer="0.3"/>
      <pageSetup orientation="portrait" r:id="rId3"/>
      <autoFilter ref="G1:G177"/>
    </customSheetView>
    <customSheetView guid="{A6E4C668-F021-4E57-94F8-C58BC68DEBE8}" showAutoFilter="1">
      <pane ySplit="2" topLeftCell="A63" activePane="bottomLeft" state="frozen"/>
      <selection pane="bottomLeft" activeCell="J76" sqref="J76"/>
      <pageMargins left="0.7" right="0.7" top="0.75" bottom="0.75" header="0.3" footer="0.3"/>
      <pageSetup orientation="portrait" r:id="rId4"/>
      <autoFilter ref="G1:G177"/>
    </customSheetView>
    <customSheetView guid="{61025535-7594-47EF-8103-7DD3DB3DDAFC}" showAutoFilter="1">
      <pane ySplit="2" topLeftCell="A48" activePane="bottomLeft" state="frozen"/>
      <selection pane="bottomLeft" activeCell="A114" sqref="A114:XFD114"/>
      <pageMargins left="0.7" right="0.7" top="0.75" bottom="0.75" header="0.3" footer="0.3"/>
      <pageSetup orientation="portrait" r:id="rId5"/>
      <autoFilter ref="G1:G237"/>
    </customSheetView>
    <customSheetView guid="{7D5285B0-9F4C-46F8-9A48-8B226F13E4D1}" scale="55" showAutoFilter="1">
      <pane ySplit="2" topLeftCell="A3" activePane="bottomLeft" state="frozen"/>
      <selection pane="bottomLeft" activeCell="A3" sqref="A3"/>
      <pageMargins left="0.7" right="0.7" top="0.75" bottom="0.75" header="0.3" footer="0.3"/>
      <pageSetup orientation="portrait" r:id="rId6"/>
      <autoFilter ref="G1:G3"/>
    </customSheetView>
    <customSheetView guid="{A1A57B5B-368B-4087-BB80-3AB04FC7D1F6}" scale="85" showAutoFilter="1">
      <pane ySplit="2" topLeftCell="A3" activePane="bottomLeft" state="frozen"/>
      <selection pane="bottomLeft" activeCell="H97" sqref="H97"/>
      <pageMargins left="0.7" right="0.7" top="0.75" bottom="0.75" header="0.3" footer="0.3"/>
      <pageSetup orientation="portrait" r:id="rId7"/>
      <autoFilter ref="G1:G185"/>
    </customSheetView>
  </customSheetView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9" sqref="Q29"/>
    </sheetView>
  </sheetViews>
  <sheetFormatPr defaultRowHeight="14.4" x14ac:dyDescent="0.3"/>
  <sheetData/>
  <customSheetViews>
    <customSheetView guid="{96C6E51E-1BFE-4D07-8D74-EF8ACD31C564}">
      <selection activeCell="Q29" sqref="Q29"/>
      <pageMargins left="0.7" right="0.7" top="0.75" bottom="0.75" header="0.3" footer="0.3"/>
    </customSheetView>
    <customSheetView guid="{ABBE7059-2F63-4761-B7FD-14B6F0DD97ED}">
      <selection activeCell="Q29" sqref="Q29"/>
      <pageMargins left="0.7" right="0.7" top="0.75" bottom="0.75" header="0.3" footer="0.3"/>
    </customSheetView>
    <customSheetView guid="{459479B0-416F-4384-BA9C-9BB59AB3E846}">
      <selection activeCell="Q29" sqref="Q29"/>
      <pageMargins left="0.7" right="0.7" top="0.75" bottom="0.75" header="0.3" footer="0.3"/>
    </customSheetView>
    <customSheetView guid="{A6E4C668-F021-4E57-94F8-C58BC68DEBE8}">
      <selection activeCell="Q29" sqref="Q29"/>
      <pageMargins left="0.7" right="0.7" top="0.75" bottom="0.75" header="0.3" footer="0.3"/>
    </customSheetView>
    <customSheetView guid="{A1A57B5B-368B-4087-BB80-3AB04FC7D1F6}">
      <selection activeCell="Q29" sqref="Q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XFD13"/>
    </sheetView>
  </sheetViews>
  <sheetFormatPr defaultRowHeight="14.4" x14ac:dyDescent="0.3"/>
  <cols>
    <col min="1" max="1" width="15.5546875" customWidth="1"/>
    <col min="2" max="2" width="17.5546875" bestFit="1" customWidth="1"/>
    <col min="3" max="3" width="17.44140625" customWidth="1"/>
    <col min="5" max="5" width="11" style="350" bestFit="1" customWidth="1"/>
    <col min="7" max="7" width="9.33203125" style="137"/>
    <col min="8" max="8" width="26.44140625" customWidth="1"/>
  </cols>
  <sheetData>
    <row r="1" spans="1:8" ht="15" thickBot="1" x14ac:dyDescent="0.35">
      <c r="A1" s="196" t="s">
        <v>383</v>
      </c>
      <c r="B1" s="328">
        <v>43343</v>
      </c>
      <c r="C1" s="191"/>
      <c r="D1" s="191"/>
      <c r="E1" s="353"/>
      <c r="F1" s="196"/>
      <c r="G1" s="327"/>
      <c r="H1" s="196"/>
    </row>
    <row r="2" spans="1:8" s="326" customFormat="1" ht="15" thickBot="1" x14ac:dyDescent="0.35">
      <c r="A2" s="417" t="s">
        <v>227</v>
      </c>
      <c r="B2" s="418" t="s">
        <v>165</v>
      </c>
      <c r="C2" s="417" t="s">
        <v>228</v>
      </c>
      <c r="D2" s="419" t="s">
        <v>229</v>
      </c>
      <c r="E2" s="419" t="s">
        <v>230</v>
      </c>
      <c r="F2" s="419" t="s">
        <v>231</v>
      </c>
      <c r="G2" s="419" t="s">
        <v>166</v>
      </c>
      <c r="H2" s="420" t="s">
        <v>99</v>
      </c>
    </row>
    <row r="3" spans="1:8" ht="15" thickBot="1" x14ac:dyDescent="0.35">
      <c r="A3" s="421" t="s">
        <v>232</v>
      </c>
      <c r="B3" s="419" t="s">
        <v>384</v>
      </c>
      <c r="C3" s="422" t="s">
        <v>385</v>
      </c>
      <c r="D3" s="423" t="s">
        <v>386</v>
      </c>
      <c r="E3" s="423" t="s">
        <v>387</v>
      </c>
      <c r="F3" s="423" t="s">
        <v>388</v>
      </c>
      <c r="G3" s="423" t="s">
        <v>389</v>
      </c>
      <c r="H3" s="424"/>
    </row>
    <row r="4" spans="1:8" ht="15" thickBot="1" x14ac:dyDescent="0.35">
      <c r="A4" s="421" t="s">
        <v>233</v>
      </c>
      <c r="B4" s="422" t="s">
        <v>384</v>
      </c>
      <c r="C4" s="422" t="s">
        <v>385</v>
      </c>
      <c r="D4" s="423" t="s">
        <v>386</v>
      </c>
      <c r="E4" s="423" t="s">
        <v>387</v>
      </c>
      <c r="F4" s="423" t="s">
        <v>388</v>
      </c>
      <c r="G4" s="423" t="s">
        <v>389</v>
      </c>
      <c r="H4" s="425"/>
    </row>
    <row r="5" spans="1:8" ht="15" thickBot="1" x14ac:dyDescent="0.35">
      <c r="A5" s="421" t="s">
        <v>234</v>
      </c>
      <c r="B5" s="422" t="s">
        <v>390</v>
      </c>
      <c r="C5" s="422" t="s">
        <v>147</v>
      </c>
      <c r="D5" s="423" t="s">
        <v>168</v>
      </c>
      <c r="E5" s="423">
        <v>2093</v>
      </c>
      <c r="F5" s="423" t="s">
        <v>391</v>
      </c>
      <c r="G5" s="423" t="s">
        <v>392</v>
      </c>
      <c r="H5" s="425"/>
    </row>
    <row r="6" spans="1:8" ht="15" thickBot="1" x14ac:dyDescent="0.35">
      <c r="A6" s="421" t="s">
        <v>235</v>
      </c>
      <c r="B6" s="422" t="s">
        <v>106</v>
      </c>
      <c r="C6" s="422" t="s">
        <v>224</v>
      </c>
      <c r="D6" s="423" t="s">
        <v>119</v>
      </c>
      <c r="E6" s="423" t="s">
        <v>281</v>
      </c>
      <c r="F6" s="423"/>
      <c r="G6" s="426">
        <v>0.1</v>
      </c>
      <c r="H6" s="425"/>
    </row>
    <row r="7" spans="1:8" ht="15" thickBot="1" x14ac:dyDescent="0.35">
      <c r="A7" s="421" t="s">
        <v>236</v>
      </c>
      <c r="B7" s="422" t="s">
        <v>106</v>
      </c>
      <c r="C7" s="422" t="s">
        <v>224</v>
      </c>
      <c r="D7" s="423" t="s">
        <v>119</v>
      </c>
      <c r="E7" s="423" t="s">
        <v>281</v>
      </c>
      <c r="F7" s="423"/>
      <c r="G7" s="426">
        <v>0.1</v>
      </c>
      <c r="H7" s="425"/>
    </row>
    <row r="8" spans="1:8" ht="15" thickBot="1" x14ac:dyDescent="0.35">
      <c r="A8" s="421" t="s">
        <v>237</v>
      </c>
      <c r="B8" s="422" t="s">
        <v>106</v>
      </c>
      <c r="C8" s="422" t="s">
        <v>224</v>
      </c>
      <c r="D8" s="423" t="s">
        <v>119</v>
      </c>
      <c r="E8" s="423" t="s">
        <v>281</v>
      </c>
      <c r="F8" s="423"/>
      <c r="G8" s="426">
        <v>0.1</v>
      </c>
      <c r="H8" s="425"/>
    </row>
    <row r="9" spans="1:8" ht="15" thickBot="1" x14ac:dyDescent="0.35">
      <c r="A9" s="421" t="s">
        <v>355</v>
      </c>
      <c r="B9" s="422" t="s">
        <v>106</v>
      </c>
      <c r="C9" s="422" t="s">
        <v>224</v>
      </c>
      <c r="D9" s="423" t="s">
        <v>119</v>
      </c>
      <c r="E9" s="423" t="s">
        <v>281</v>
      </c>
      <c r="F9" s="423"/>
      <c r="G9" s="426">
        <v>0.1</v>
      </c>
      <c r="H9" s="425"/>
    </row>
    <row r="10" spans="1:8" ht="15" thickBot="1" x14ac:dyDescent="0.35">
      <c r="A10" s="421" t="s">
        <v>238</v>
      </c>
      <c r="B10" s="422" t="s">
        <v>113</v>
      </c>
      <c r="C10" s="422" t="s">
        <v>393</v>
      </c>
      <c r="D10" s="423" t="s">
        <v>244</v>
      </c>
      <c r="E10" s="423" t="s">
        <v>394</v>
      </c>
      <c r="F10" s="423"/>
      <c r="G10" s="426">
        <v>0.1</v>
      </c>
      <c r="H10" s="425"/>
    </row>
    <row r="11" spans="1:8" ht="15" thickBot="1" x14ac:dyDescent="0.35">
      <c r="A11" s="421" t="s">
        <v>239</v>
      </c>
      <c r="B11" s="422" t="s">
        <v>113</v>
      </c>
      <c r="C11" s="422" t="s">
        <v>393</v>
      </c>
      <c r="D11" s="423" t="s">
        <v>244</v>
      </c>
      <c r="E11" s="423" t="s">
        <v>281</v>
      </c>
      <c r="F11" s="423"/>
      <c r="G11" s="426">
        <v>0.1</v>
      </c>
      <c r="H11" s="425"/>
    </row>
    <row r="12" spans="1:8" ht="15" thickBot="1" x14ac:dyDescent="0.35">
      <c r="A12" s="421" t="s">
        <v>240</v>
      </c>
      <c r="B12" s="422"/>
      <c r="C12" s="422"/>
      <c r="D12" s="423"/>
      <c r="E12" s="423"/>
      <c r="F12" s="423"/>
      <c r="G12" s="423"/>
      <c r="H12" s="425"/>
    </row>
    <row r="13" spans="1:8" ht="15" thickBot="1" x14ac:dyDescent="0.35">
      <c r="A13" s="421" t="s">
        <v>241</v>
      </c>
      <c r="B13" s="422" t="s">
        <v>395</v>
      </c>
      <c r="C13" s="422" t="s">
        <v>393</v>
      </c>
      <c r="D13" s="423" t="s">
        <v>119</v>
      </c>
      <c r="E13" s="423" t="s">
        <v>281</v>
      </c>
      <c r="F13" s="423"/>
      <c r="G13" s="423" t="s">
        <v>396</v>
      </c>
      <c r="H13" s="425"/>
    </row>
    <row r="14" spans="1:8" ht="15" thickBot="1" x14ac:dyDescent="0.35">
      <c r="A14" s="421" t="s">
        <v>242</v>
      </c>
      <c r="B14" s="422" t="s">
        <v>349</v>
      </c>
      <c r="C14" s="422" t="s">
        <v>243</v>
      </c>
      <c r="D14" s="423" t="s">
        <v>244</v>
      </c>
      <c r="E14" s="423">
        <v>2093</v>
      </c>
      <c r="F14" s="423" t="s">
        <v>397</v>
      </c>
      <c r="G14" s="423" t="s">
        <v>398</v>
      </c>
      <c r="H14" s="425"/>
    </row>
    <row r="15" spans="1:8" x14ac:dyDescent="0.3">
      <c r="A15" s="196"/>
      <c r="B15" s="362"/>
    </row>
  </sheetData>
  <customSheetViews>
    <customSheetView guid="{96C6E51E-1BFE-4D07-8D74-EF8ACD31C564}">
      <selection activeCell="H3" sqref="H3:H4"/>
      <pageMargins left="0.7" right="0.7" top="0.75" bottom="0.75" header="0.3" footer="0.3"/>
      <pageSetup orientation="portrait" horizontalDpi="4294967295" verticalDpi="4294967295" r:id="rId1"/>
    </customSheetView>
    <customSheetView guid="{ABBE7059-2F63-4761-B7FD-14B6F0DD97ED}">
      <selection activeCell="A13" sqref="A13:XFD13"/>
      <pageMargins left="0.7" right="0.7" top="0.75" bottom="0.75" header="0.3" footer="0.3"/>
      <pageSetup orientation="portrait" horizontalDpi="4294967295" verticalDpi="4294967295" r:id="rId2"/>
    </customSheetView>
    <customSheetView guid="{459479B0-416F-4384-BA9C-9BB59AB3E846}">
      <selection activeCell="A14" sqref="A14:XFD14"/>
      <pageMargins left="0.7" right="0.7" top="0.75" bottom="0.75" header="0.3" footer="0.3"/>
    </customSheetView>
    <customSheetView guid="{A6E4C668-F021-4E57-94F8-C58BC68DEBE8}">
      <selection activeCell="K18" sqref="K18"/>
      <pageMargins left="0.7" right="0.7" top="0.75" bottom="0.75" header="0.3" footer="0.3"/>
      <pageSetup orientation="portrait" horizontalDpi="4294967295" verticalDpi="4294967295" r:id="rId3"/>
    </customSheetView>
    <customSheetView guid="{A1A57B5B-368B-4087-BB80-3AB04FC7D1F6}">
      <selection activeCell="F18" sqref="F18"/>
      <pageMargins left="0.7" right="0.7" top="0.75" bottom="0.75" header="0.3" footer="0.3"/>
      <pageSetup orientation="portrait" horizontalDpi="4294967295" verticalDpi="4294967295" r:id="rId4"/>
    </customSheetView>
  </customSheetViews>
  <pageMargins left="0.7" right="0.7" top="0.75" bottom="0.75" header="0.3" footer="0.3"/>
  <pageSetup orientation="portrait" horizontalDpi="4294967295" verticalDpi="4294967295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85" zoomScaleNormal="80" workbookViewId="0">
      <pane ySplit="2" topLeftCell="A9" activePane="bottomLeft" state="frozen"/>
      <selection pane="bottomLeft" activeCell="A41" sqref="A41:XFD41"/>
    </sheetView>
  </sheetViews>
  <sheetFormatPr defaultRowHeight="14.4" x14ac:dyDescent="0.3"/>
  <cols>
    <col min="1" max="1" width="11.5546875" customWidth="1"/>
    <col min="2" max="2" width="19.5546875" bestFit="1" customWidth="1"/>
    <col min="3" max="3" width="16.6640625" customWidth="1"/>
    <col min="4" max="4" width="28.44140625" customWidth="1"/>
    <col min="5" max="5" width="13.5546875" customWidth="1"/>
    <col min="6" max="6" width="34.44140625" style="133" bestFit="1" customWidth="1"/>
    <col min="7" max="7" width="10.5546875" style="134" bestFit="1" customWidth="1"/>
    <col min="8" max="8" width="9.33203125" style="135"/>
    <col min="9" max="9" width="17" bestFit="1" customWidth="1"/>
    <col min="10" max="10" width="9.33203125" style="136"/>
    <col min="11" max="11" width="9.33203125" style="137"/>
    <col min="12" max="12" width="13.88671875" style="138" bestFit="1" customWidth="1"/>
    <col min="13" max="13" width="32.88671875" customWidth="1"/>
    <col min="14" max="14" width="47.5546875" style="139" customWidth="1"/>
  </cols>
  <sheetData>
    <row r="1" spans="1:14" s="90" customFormat="1" ht="16.2" thickBot="1" x14ac:dyDescent="0.35">
      <c r="A1" s="78" t="s">
        <v>303</v>
      </c>
      <c r="B1" s="78"/>
      <c r="C1" s="79"/>
      <c r="D1" s="80"/>
      <c r="E1" s="81">
        <f>SUM(TMACNTRTSHIPR!C2*1)</f>
        <v>43347</v>
      </c>
      <c r="F1" s="82"/>
      <c r="G1" s="83"/>
      <c r="H1" s="84" t="s">
        <v>87</v>
      </c>
      <c r="I1" s="85"/>
      <c r="J1" s="86"/>
      <c r="K1" s="87"/>
      <c r="L1" s="88"/>
      <c r="M1" s="85"/>
      <c r="N1" s="89"/>
    </row>
    <row r="2" spans="1:14" s="90" customFormat="1" ht="31.2" x14ac:dyDescent="0.3">
      <c r="A2" s="91" t="s">
        <v>88</v>
      </c>
      <c r="B2" s="92" t="s">
        <v>89</v>
      </c>
      <c r="C2" s="92" t="s">
        <v>90</v>
      </c>
      <c r="D2" s="92" t="s">
        <v>4</v>
      </c>
      <c r="E2" s="92" t="s">
        <v>91</v>
      </c>
      <c r="F2" s="92" t="s">
        <v>92</v>
      </c>
      <c r="G2" s="93" t="s">
        <v>93</v>
      </c>
      <c r="H2" s="94" t="s">
        <v>94</v>
      </c>
      <c r="I2" s="95" t="s">
        <v>95</v>
      </c>
      <c r="J2" s="96" t="s">
        <v>96</v>
      </c>
      <c r="K2" s="97" t="s">
        <v>97</v>
      </c>
      <c r="L2" s="98" t="s">
        <v>98</v>
      </c>
      <c r="M2" s="99" t="s">
        <v>99</v>
      </c>
      <c r="N2" s="100" t="s">
        <v>100</v>
      </c>
    </row>
    <row r="3" spans="1:14" s="90" customFormat="1" ht="15.6" x14ac:dyDescent="0.3">
      <c r="A3" s="101"/>
      <c r="B3" s="102"/>
      <c r="C3" s="102"/>
      <c r="D3" s="102"/>
      <c r="E3" s="102"/>
      <c r="F3" s="102"/>
      <c r="G3" s="103"/>
      <c r="H3" s="104"/>
      <c r="I3" s="105"/>
      <c r="J3" s="106"/>
      <c r="K3" s="107"/>
      <c r="L3" s="108"/>
      <c r="M3" s="109"/>
      <c r="N3" s="100"/>
    </row>
    <row r="4" spans="1:14" s="90" customFormat="1" ht="15.6" x14ac:dyDescent="0.3">
      <c r="A4" s="101">
        <v>562</v>
      </c>
      <c r="B4" s="102" t="s">
        <v>101</v>
      </c>
      <c r="C4" s="102">
        <v>74752</v>
      </c>
      <c r="D4" s="102" t="s">
        <v>73</v>
      </c>
      <c r="E4" s="102">
        <v>433</v>
      </c>
      <c r="F4" s="102" t="s">
        <v>21</v>
      </c>
      <c r="G4" s="103"/>
      <c r="H4" s="104">
        <v>20000</v>
      </c>
      <c r="I4" s="105" t="s">
        <v>16</v>
      </c>
      <c r="J4" s="106">
        <v>0.23</v>
      </c>
      <c r="K4" s="107">
        <v>0.23</v>
      </c>
      <c r="L4" s="108" t="s">
        <v>254</v>
      </c>
      <c r="M4" s="109" t="s">
        <v>102</v>
      </c>
      <c r="N4" s="100"/>
    </row>
    <row r="5" spans="1:14" s="90" customFormat="1" ht="15.6" x14ac:dyDescent="0.3">
      <c r="A5" s="101">
        <v>562</v>
      </c>
      <c r="B5" s="102" t="s">
        <v>101</v>
      </c>
      <c r="C5" s="102">
        <v>74752</v>
      </c>
      <c r="D5" s="102" t="s">
        <v>50</v>
      </c>
      <c r="E5" s="102">
        <v>443</v>
      </c>
      <c r="F5" s="102" t="s">
        <v>301</v>
      </c>
      <c r="G5" s="103" t="s">
        <v>317</v>
      </c>
      <c r="H5" s="104">
        <v>185000</v>
      </c>
      <c r="I5" s="105" t="s">
        <v>103</v>
      </c>
      <c r="J5" s="106"/>
      <c r="K5" s="107"/>
      <c r="L5" s="108" t="s">
        <v>304</v>
      </c>
      <c r="M5" s="109" t="s">
        <v>104</v>
      </c>
      <c r="N5" s="100"/>
    </row>
    <row r="6" spans="1:14" s="90" customFormat="1" ht="15.6" x14ac:dyDescent="0.3">
      <c r="A6" s="101">
        <v>562</v>
      </c>
      <c r="B6" s="102" t="s">
        <v>101</v>
      </c>
      <c r="C6" s="102">
        <v>74752</v>
      </c>
      <c r="D6" s="102" t="s">
        <v>279</v>
      </c>
      <c r="E6" s="102">
        <v>530</v>
      </c>
      <c r="F6" s="102" t="s">
        <v>21</v>
      </c>
      <c r="G6" s="103"/>
      <c r="H6" s="104">
        <v>20000</v>
      </c>
      <c r="I6" s="105" t="s">
        <v>103</v>
      </c>
      <c r="J6" s="106">
        <v>0.3</v>
      </c>
      <c r="K6" s="107">
        <v>0.3</v>
      </c>
      <c r="L6" s="108"/>
      <c r="M6" s="109" t="s">
        <v>104</v>
      </c>
      <c r="N6" s="100"/>
    </row>
    <row r="7" spans="1:14" s="90" customFormat="1" ht="15.6" x14ac:dyDescent="0.3">
      <c r="A7" s="101">
        <v>562</v>
      </c>
      <c r="B7" s="102" t="s">
        <v>101</v>
      </c>
      <c r="C7" s="102">
        <v>74752</v>
      </c>
      <c r="D7" s="102" t="s">
        <v>44</v>
      </c>
      <c r="E7" s="102">
        <v>71</v>
      </c>
      <c r="F7" s="102" t="s">
        <v>21</v>
      </c>
      <c r="G7" s="103"/>
      <c r="H7" s="104">
        <v>20000</v>
      </c>
      <c r="I7" s="105"/>
      <c r="J7" s="106">
        <v>0.21</v>
      </c>
      <c r="K7" s="107">
        <v>0.21</v>
      </c>
      <c r="L7" s="108"/>
      <c r="M7" s="109"/>
      <c r="N7" s="100"/>
    </row>
    <row r="8" spans="1:14" s="8" customFormat="1" ht="15.6" x14ac:dyDescent="0.3">
      <c r="A8" s="101"/>
      <c r="B8" s="102"/>
      <c r="C8" s="102"/>
      <c r="D8" s="112"/>
      <c r="E8" s="112"/>
      <c r="F8" s="113"/>
      <c r="G8" s="114"/>
      <c r="H8" s="115"/>
      <c r="I8" s="105"/>
      <c r="J8" s="116"/>
      <c r="K8" s="117"/>
      <c r="L8" s="118"/>
      <c r="M8" s="119"/>
      <c r="N8" s="111"/>
    </row>
    <row r="9" spans="1:14" s="8" customFormat="1" ht="15.6" x14ac:dyDescent="0.3">
      <c r="A9" s="101">
        <v>215</v>
      </c>
      <c r="B9" s="102" t="s">
        <v>224</v>
      </c>
      <c r="C9" s="102">
        <v>999999</v>
      </c>
      <c r="D9" s="112" t="s">
        <v>105</v>
      </c>
      <c r="E9" s="112">
        <v>252</v>
      </c>
      <c r="F9" s="113" t="s">
        <v>36</v>
      </c>
      <c r="G9" s="114"/>
      <c r="H9" s="115">
        <v>59000</v>
      </c>
      <c r="I9" s="105" t="s">
        <v>16</v>
      </c>
      <c r="J9" s="116"/>
      <c r="K9" s="117">
        <v>0.11</v>
      </c>
      <c r="L9" s="118" t="s">
        <v>254</v>
      </c>
      <c r="M9" s="119"/>
      <c r="N9" s="111"/>
    </row>
    <row r="10" spans="1:14" s="8" customFormat="1" ht="15.6" x14ac:dyDescent="0.3">
      <c r="A10" s="101">
        <v>215</v>
      </c>
      <c r="B10" s="102" t="s">
        <v>224</v>
      </c>
      <c r="C10" s="102">
        <v>999999</v>
      </c>
      <c r="D10" s="112" t="s">
        <v>33</v>
      </c>
      <c r="E10" s="112">
        <v>311</v>
      </c>
      <c r="F10" s="413" t="s">
        <v>34</v>
      </c>
      <c r="G10" s="414">
        <v>1</v>
      </c>
      <c r="H10" s="115"/>
      <c r="I10" s="105" t="s">
        <v>16</v>
      </c>
      <c r="J10" s="116">
        <v>0.1</v>
      </c>
      <c r="K10" s="117">
        <v>0.09</v>
      </c>
      <c r="L10" s="118"/>
      <c r="M10" s="119"/>
      <c r="N10" s="111"/>
    </row>
    <row r="11" spans="1:14" s="8" customFormat="1" ht="15.6" x14ac:dyDescent="0.3">
      <c r="A11" s="101">
        <v>215</v>
      </c>
      <c r="B11" s="102" t="s">
        <v>224</v>
      </c>
      <c r="C11" s="102">
        <v>999999</v>
      </c>
      <c r="D11" s="112" t="s">
        <v>33</v>
      </c>
      <c r="E11" s="112">
        <v>311</v>
      </c>
      <c r="F11" s="413" t="s">
        <v>25</v>
      </c>
      <c r="G11" s="414">
        <v>1</v>
      </c>
      <c r="H11" s="115"/>
      <c r="I11" s="105" t="s">
        <v>16</v>
      </c>
      <c r="J11" s="116"/>
      <c r="K11" s="117">
        <v>0.09</v>
      </c>
      <c r="L11" s="118"/>
      <c r="M11" s="119"/>
      <c r="N11" s="111"/>
    </row>
    <row r="12" spans="1:14" s="8" customFormat="1" ht="15.6" x14ac:dyDescent="0.3">
      <c r="A12" s="101">
        <v>215</v>
      </c>
      <c r="B12" s="102" t="s">
        <v>224</v>
      </c>
      <c r="C12" s="102">
        <v>999999</v>
      </c>
      <c r="D12" s="112" t="s">
        <v>33</v>
      </c>
      <c r="E12" s="112">
        <v>311</v>
      </c>
      <c r="F12" s="413" t="s">
        <v>337</v>
      </c>
      <c r="G12" s="414">
        <v>1</v>
      </c>
      <c r="H12" s="115"/>
      <c r="I12" s="105" t="s">
        <v>16</v>
      </c>
      <c r="J12" s="116"/>
      <c r="K12" s="117">
        <v>0.09</v>
      </c>
      <c r="L12" s="118"/>
      <c r="M12" s="119"/>
      <c r="N12" s="111"/>
    </row>
    <row r="13" spans="1:14" s="8" customFormat="1" ht="15.6" x14ac:dyDescent="0.3">
      <c r="A13" s="101">
        <v>215</v>
      </c>
      <c r="B13" s="102" t="s">
        <v>224</v>
      </c>
      <c r="C13" s="102">
        <v>999999</v>
      </c>
      <c r="D13" s="112" t="s">
        <v>33</v>
      </c>
      <c r="E13" s="112">
        <v>311</v>
      </c>
      <c r="F13" s="413" t="s">
        <v>336</v>
      </c>
      <c r="G13" s="414">
        <v>1</v>
      </c>
      <c r="H13" s="115"/>
      <c r="I13" s="105" t="s">
        <v>16</v>
      </c>
      <c r="J13" s="116"/>
      <c r="K13" s="117">
        <v>0.09</v>
      </c>
      <c r="L13" s="118"/>
      <c r="M13" s="119"/>
      <c r="N13" s="111"/>
    </row>
    <row r="14" spans="1:14" s="8" customFormat="1" ht="15.6" x14ac:dyDescent="0.3">
      <c r="A14" s="101">
        <v>215</v>
      </c>
      <c r="B14" s="102" t="s">
        <v>224</v>
      </c>
      <c r="C14" s="102">
        <v>999999</v>
      </c>
      <c r="D14" s="112" t="s">
        <v>33</v>
      </c>
      <c r="E14" s="112">
        <v>311</v>
      </c>
      <c r="F14" s="113" t="s">
        <v>352</v>
      </c>
      <c r="G14" s="114">
        <v>1</v>
      </c>
      <c r="H14" s="115"/>
      <c r="I14" s="105" t="s">
        <v>16</v>
      </c>
      <c r="J14" s="116">
        <v>0.09</v>
      </c>
      <c r="K14" s="117">
        <v>0.09</v>
      </c>
      <c r="L14" s="118"/>
      <c r="M14" s="119"/>
      <c r="N14" s="111"/>
    </row>
    <row r="15" spans="1:14" s="8" customFormat="1" ht="15.6" x14ac:dyDescent="0.3">
      <c r="A15" s="101">
        <v>215</v>
      </c>
      <c r="B15" s="102" t="s">
        <v>224</v>
      </c>
      <c r="C15" s="102">
        <v>999999</v>
      </c>
      <c r="D15" s="112" t="s">
        <v>35</v>
      </c>
      <c r="E15" s="112">
        <v>341</v>
      </c>
      <c r="F15" s="413" t="s">
        <v>274</v>
      </c>
      <c r="G15" s="414">
        <v>1</v>
      </c>
      <c r="H15" s="115">
        <v>320000</v>
      </c>
      <c r="I15" s="105" t="s">
        <v>16</v>
      </c>
      <c r="J15" s="116">
        <v>0.11</v>
      </c>
      <c r="K15" s="117">
        <v>0.11</v>
      </c>
      <c r="L15" s="118"/>
      <c r="M15" s="119"/>
      <c r="N15" s="111"/>
    </row>
    <row r="16" spans="1:14" s="8" customFormat="1" ht="15.6" x14ac:dyDescent="0.3">
      <c r="A16" s="101">
        <v>215</v>
      </c>
      <c r="B16" s="102" t="s">
        <v>224</v>
      </c>
      <c r="C16" s="102">
        <v>999999</v>
      </c>
      <c r="D16" s="112" t="s">
        <v>35</v>
      </c>
      <c r="E16" s="112">
        <v>341</v>
      </c>
      <c r="F16" s="113" t="s">
        <v>288</v>
      </c>
      <c r="G16" s="114">
        <v>1</v>
      </c>
      <c r="H16" s="115"/>
      <c r="I16" s="105" t="s">
        <v>16</v>
      </c>
      <c r="J16" s="116">
        <v>0.11</v>
      </c>
      <c r="K16" s="117">
        <v>0.11</v>
      </c>
      <c r="L16" s="118"/>
      <c r="M16" s="119"/>
      <c r="N16" s="111"/>
    </row>
    <row r="17" spans="1:15" s="8" customFormat="1" ht="15.6" x14ac:dyDescent="0.3">
      <c r="A17" s="101">
        <v>215</v>
      </c>
      <c r="B17" s="102" t="s">
        <v>224</v>
      </c>
      <c r="C17" s="102">
        <v>999999</v>
      </c>
      <c r="D17" s="112" t="s">
        <v>35</v>
      </c>
      <c r="E17" s="112">
        <v>341</v>
      </c>
      <c r="F17" s="413" t="s">
        <v>319</v>
      </c>
      <c r="G17" s="414">
        <v>1</v>
      </c>
      <c r="H17" s="115"/>
      <c r="I17" s="105" t="s">
        <v>16</v>
      </c>
      <c r="J17" s="116">
        <v>0.11</v>
      </c>
      <c r="K17" s="117">
        <v>0.11</v>
      </c>
      <c r="L17" s="118"/>
      <c r="M17" s="119"/>
      <c r="N17" s="111"/>
    </row>
    <row r="18" spans="1:15" s="8" customFormat="1" ht="15.6" x14ac:dyDescent="0.3">
      <c r="A18" s="101">
        <v>215</v>
      </c>
      <c r="B18" s="102" t="s">
        <v>224</v>
      </c>
      <c r="C18" s="102">
        <v>999999</v>
      </c>
      <c r="D18" s="112" t="s">
        <v>106</v>
      </c>
      <c r="E18" s="112">
        <v>222</v>
      </c>
      <c r="F18" s="413" t="s">
        <v>401</v>
      </c>
      <c r="G18" s="414">
        <v>4</v>
      </c>
      <c r="H18" s="115">
        <v>110000</v>
      </c>
      <c r="I18" s="105" t="s">
        <v>16</v>
      </c>
      <c r="J18" s="116"/>
      <c r="K18" s="117">
        <v>0.08</v>
      </c>
      <c r="L18" s="118" t="s">
        <v>254</v>
      </c>
      <c r="M18" s="119"/>
      <c r="N18" s="111"/>
    </row>
    <row r="19" spans="1:15" s="8" customFormat="1" ht="15.6" x14ac:dyDescent="0.3">
      <c r="A19" s="101"/>
      <c r="B19" s="102"/>
      <c r="C19" s="102"/>
      <c r="D19" s="112"/>
      <c r="E19" s="112"/>
      <c r="F19" s="113"/>
      <c r="G19" s="114"/>
      <c r="H19" s="115"/>
      <c r="I19" s="105"/>
      <c r="J19" s="116"/>
      <c r="K19" s="117"/>
      <c r="L19" s="118"/>
      <c r="M19" s="119"/>
      <c r="N19"/>
      <c r="O19"/>
    </row>
    <row r="20" spans="1:15" s="8" customFormat="1" ht="15.6" x14ac:dyDescent="0.3">
      <c r="A20" s="101">
        <v>561</v>
      </c>
      <c r="B20" s="102" t="s">
        <v>293</v>
      </c>
      <c r="C20" s="102">
        <v>61504</v>
      </c>
      <c r="D20" s="112" t="s">
        <v>323</v>
      </c>
      <c r="E20" s="112">
        <v>61504</v>
      </c>
      <c r="F20" s="413" t="s">
        <v>29</v>
      </c>
      <c r="G20" s="414">
        <v>1</v>
      </c>
      <c r="H20" s="115"/>
      <c r="I20" s="105" t="s">
        <v>16</v>
      </c>
      <c r="J20" s="116"/>
      <c r="K20" s="117" t="s">
        <v>295</v>
      </c>
      <c r="L20" s="118"/>
      <c r="M20" s="119" t="s">
        <v>294</v>
      </c>
      <c r="N20"/>
      <c r="O20"/>
    </row>
    <row r="21" spans="1:15" s="8" customFormat="1" ht="15.6" x14ac:dyDescent="0.3">
      <c r="A21" s="101">
        <v>561</v>
      </c>
      <c r="B21" s="102" t="s">
        <v>293</v>
      </c>
      <c r="C21" s="102">
        <v>61504</v>
      </c>
      <c r="D21" s="112" t="s">
        <v>323</v>
      </c>
      <c r="E21" s="112">
        <v>61504</v>
      </c>
      <c r="F21" s="413" t="s">
        <v>402</v>
      </c>
      <c r="G21" s="414">
        <v>1</v>
      </c>
      <c r="H21" s="115"/>
      <c r="I21" s="105" t="s">
        <v>16</v>
      </c>
      <c r="J21" s="116"/>
      <c r="K21" s="117" t="s">
        <v>295</v>
      </c>
      <c r="L21" s="118"/>
      <c r="M21" s="119" t="s">
        <v>294</v>
      </c>
      <c r="N21"/>
      <c r="O21"/>
    </row>
    <row r="22" spans="1:15" s="8" customFormat="1" ht="15.6" x14ac:dyDescent="0.3">
      <c r="A22" s="101">
        <v>561</v>
      </c>
      <c r="B22" s="102" t="s">
        <v>293</v>
      </c>
      <c r="C22" s="102">
        <v>61504</v>
      </c>
      <c r="D22" s="112" t="s">
        <v>323</v>
      </c>
      <c r="E22" s="112">
        <v>61504</v>
      </c>
      <c r="F22" s="413" t="s">
        <v>315</v>
      </c>
      <c r="G22" s="414">
        <v>2</v>
      </c>
      <c r="H22" s="115">
        <v>900000</v>
      </c>
      <c r="I22" s="105" t="s">
        <v>16</v>
      </c>
      <c r="J22" s="116"/>
      <c r="K22" s="117" t="s">
        <v>295</v>
      </c>
      <c r="L22" s="118"/>
      <c r="M22" s="119" t="s">
        <v>294</v>
      </c>
      <c r="N22"/>
      <c r="O22"/>
    </row>
    <row r="23" spans="1:15" s="8" customFormat="1" ht="15.6" x14ac:dyDescent="0.3">
      <c r="A23" s="101">
        <v>561</v>
      </c>
      <c r="B23" s="102" t="s">
        <v>293</v>
      </c>
      <c r="C23" s="102">
        <v>61504</v>
      </c>
      <c r="D23" s="112" t="s">
        <v>323</v>
      </c>
      <c r="E23" s="112">
        <v>61504</v>
      </c>
      <c r="F23" s="413" t="s">
        <v>382</v>
      </c>
      <c r="G23" s="414">
        <v>1</v>
      </c>
      <c r="H23" s="115"/>
      <c r="I23" s="105" t="s">
        <v>16</v>
      </c>
      <c r="J23" s="116"/>
      <c r="K23" s="117" t="s">
        <v>295</v>
      </c>
      <c r="L23" s="118"/>
      <c r="M23" s="119" t="s">
        <v>294</v>
      </c>
      <c r="N23"/>
      <c r="O23"/>
    </row>
    <row r="24" spans="1:15" s="8" customFormat="1" ht="15.6" x14ac:dyDescent="0.3">
      <c r="A24" s="101">
        <v>561</v>
      </c>
      <c r="B24" s="102" t="s">
        <v>293</v>
      </c>
      <c r="C24" s="102">
        <v>61504</v>
      </c>
      <c r="D24" s="112" t="s">
        <v>323</v>
      </c>
      <c r="E24" s="112">
        <v>61504</v>
      </c>
      <c r="F24" s="413" t="s">
        <v>253</v>
      </c>
      <c r="G24" s="414">
        <v>1</v>
      </c>
      <c r="H24" s="115"/>
      <c r="I24" s="105" t="s">
        <v>16</v>
      </c>
      <c r="J24" s="116"/>
      <c r="K24" s="117" t="s">
        <v>295</v>
      </c>
      <c r="L24" s="118"/>
      <c r="M24" s="119" t="s">
        <v>294</v>
      </c>
      <c r="N24"/>
      <c r="O24"/>
    </row>
    <row r="25" spans="1:15" s="428" customFormat="1" ht="15.6" x14ac:dyDescent="0.3">
      <c r="A25" s="438">
        <v>561</v>
      </c>
      <c r="B25" s="439" t="s">
        <v>293</v>
      </c>
      <c r="C25" s="439">
        <v>61504</v>
      </c>
      <c r="D25" s="441" t="s">
        <v>323</v>
      </c>
      <c r="E25" s="441">
        <v>61504</v>
      </c>
      <c r="F25" s="461" t="s">
        <v>366</v>
      </c>
      <c r="G25" s="462">
        <v>2</v>
      </c>
      <c r="H25" s="442"/>
      <c r="I25" s="440" t="s">
        <v>16</v>
      </c>
      <c r="J25" s="443"/>
      <c r="K25" s="444" t="s">
        <v>295</v>
      </c>
      <c r="L25" s="445"/>
      <c r="M25" s="446"/>
      <c r="N25" s="427"/>
      <c r="O25" s="427"/>
    </row>
    <row r="26" spans="1:15" s="8" customFormat="1" ht="15.6" x14ac:dyDescent="0.3">
      <c r="A26" s="101">
        <v>561</v>
      </c>
      <c r="B26" s="102" t="s">
        <v>293</v>
      </c>
      <c r="C26" s="102">
        <v>61504</v>
      </c>
      <c r="D26" s="112" t="s">
        <v>24</v>
      </c>
      <c r="E26" s="112">
        <v>31</v>
      </c>
      <c r="F26" s="113"/>
      <c r="G26" s="114"/>
      <c r="H26" s="115">
        <v>255000</v>
      </c>
      <c r="I26" s="105" t="s">
        <v>16</v>
      </c>
      <c r="J26" s="116">
        <v>0.09</v>
      </c>
      <c r="K26" s="117"/>
      <c r="L26" s="118"/>
      <c r="M26" s="119" t="s">
        <v>294</v>
      </c>
      <c r="N26"/>
      <c r="O26"/>
    </row>
    <row r="27" spans="1:15" s="8" customFormat="1" ht="15.6" x14ac:dyDescent="0.3">
      <c r="A27" s="101">
        <v>561</v>
      </c>
      <c r="B27" s="102" t="s">
        <v>293</v>
      </c>
      <c r="C27" s="102">
        <v>61504</v>
      </c>
      <c r="D27" s="112" t="s">
        <v>24</v>
      </c>
      <c r="E27" s="112">
        <v>31</v>
      </c>
      <c r="F27" s="113"/>
      <c r="G27" s="114"/>
      <c r="H27" s="115"/>
      <c r="I27" s="105" t="s">
        <v>16</v>
      </c>
      <c r="J27" s="116">
        <v>0.09</v>
      </c>
      <c r="K27" s="117"/>
      <c r="L27" s="118"/>
      <c r="M27" s="119" t="s">
        <v>294</v>
      </c>
      <c r="N27"/>
      <c r="O27"/>
    </row>
    <row r="28" spans="1:15" s="8" customFormat="1" ht="15.6" x14ac:dyDescent="0.3">
      <c r="A28" s="101">
        <v>561</v>
      </c>
      <c r="B28" s="102" t="s">
        <v>293</v>
      </c>
      <c r="C28" s="102">
        <v>61504</v>
      </c>
      <c r="D28" s="112" t="s">
        <v>20</v>
      </c>
      <c r="E28" s="112">
        <v>11</v>
      </c>
      <c r="F28" s="113" t="s">
        <v>318</v>
      </c>
      <c r="G28" s="114" t="s">
        <v>317</v>
      </c>
      <c r="H28" s="115">
        <v>165000</v>
      </c>
      <c r="I28" s="105" t="s">
        <v>16</v>
      </c>
      <c r="J28" s="116">
        <v>0.1</v>
      </c>
      <c r="K28" s="117"/>
      <c r="L28" s="118"/>
      <c r="M28" s="119" t="s">
        <v>294</v>
      </c>
      <c r="N28"/>
      <c r="O28"/>
    </row>
    <row r="29" spans="1:15" s="8" customFormat="1" ht="15.6" x14ac:dyDescent="0.3">
      <c r="A29" s="101"/>
      <c r="B29" s="102"/>
      <c r="C29" s="102"/>
      <c r="D29" s="112"/>
      <c r="E29" s="112"/>
      <c r="F29" s="113"/>
      <c r="G29" s="114"/>
      <c r="H29" s="115"/>
      <c r="I29" s="105"/>
      <c r="J29" s="116"/>
      <c r="K29" s="117"/>
      <c r="L29" s="118"/>
      <c r="M29" s="119"/>
      <c r="N29"/>
      <c r="O29"/>
    </row>
    <row r="30" spans="1:15" s="8" customFormat="1" ht="15.6" x14ac:dyDescent="0.3">
      <c r="A30" s="101">
        <v>182</v>
      </c>
      <c r="B30" s="102" t="s">
        <v>321</v>
      </c>
      <c r="C30" s="102">
        <v>999999</v>
      </c>
      <c r="D30" s="112" t="s">
        <v>111</v>
      </c>
      <c r="E30" s="112">
        <v>183</v>
      </c>
      <c r="F30" s="113" t="s">
        <v>277</v>
      </c>
      <c r="G30" s="114">
        <v>1</v>
      </c>
      <c r="H30" s="115"/>
      <c r="I30" s="105" t="s">
        <v>16</v>
      </c>
      <c r="J30" s="116">
        <v>0.09</v>
      </c>
      <c r="K30" s="117"/>
      <c r="L30" s="118"/>
      <c r="M30" s="119" t="s">
        <v>322</v>
      </c>
      <c r="N30"/>
      <c r="O30"/>
    </row>
    <row r="31" spans="1:15" s="8" customFormat="1" ht="15.6" x14ac:dyDescent="0.3">
      <c r="A31" s="101"/>
      <c r="B31" s="102"/>
      <c r="C31" s="102"/>
      <c r="D31" s="112"/>
      <c r="E31" s="112"/>
      <c r="F31" s="113"/>
      <c r="G31" s="114"/>
      <c r="H31" s="115"/>
      <c r="I31" s="105"/>
      <c r="J31" s="116"/>
      <c r="K31" s="117"/>
      <c r="L31" s="118"/>
      <c r="M31" s="119"/>
      <c r="N31"/>
      <c r="O31"/>
    </row>
    <row r="32" spans="1:15" s="8" customFormat="1" ht="15.6" x14ac:dyDescent="0.3">
      <c r="A32" s="101">
        <v>560</v>
      </c>
      <c r="B32" s="102" t="s">
        <v>18</v>
      </c>
      <c r="C32" s="102">
        <v>61504</v>
      </c>
      <c r="D32" s="112" t="s">
        <v>113</v>
      </c>
      <c r="E32" s="112">
        <v>61</v>
      </c>
      <c r="F32" s="413" t="s">
        <v>25</v>
      </c>
      <c r="G32" s="414">
        <v>4</v>
      </c>
      <c r="H32" s="115">
        <v>487000</v>
      </c>
      <c r="I32" s="105" t="s">
        <v>27</v>
      </c>
      <c r="J32" s="116">
        <v>0.1</v>
      </c>
      <c r="K32" s="117">
        <v>0.1</v>
      </c>
      <c r="L32" s="118"/>
      <c r="M32" s="119"/>
      <c r="N32"/>
      <c r="O32"/>
    </row>
    <row r="33" spans="1:15" s="8" customFormat="1" ht="15.6" x14ac:dyDescent="0.3">
      <c r="A33" s="101">
        <v>560</v>
      </c>
      <c r="B33" s="102" t="s">
        <v>18</v>
      </c>
      <c r="C33" s="102">
        <v>61504</v>
      </c>
      <c r="D33" s="112" t="s">
        <v>113</v>
      </c>
      <c r="E33" s="112">
        <v>61</v>
      </c>
      <c r="F33" s="413" t="s">
        <v>399</v>
      </c>
      <c r="G33" s="414">
        <v>2</v>
      </c>
      <c r="H33" s="115">
        <v>487000</v>
      </c>
      <c r="I33" s="105" t="s">
        <v>27</v>
      </c>
      <c r="J33" s="116">
        <v>0.1</v>
      </c>
      <c r="K33" s="117">
        <v>0.1</v>
      </c>
      <c r="L33" s="118"/>
      <c r="M33" s="119"/>
      <c r="N33"/>
      <c r="O33"/>
    </row>
    <row r="34" spans="1:15" s="8" customFormat="1" ht="15.6" x14ac:dyDescent="0.3">
      <c r="A34" s="101">
        <v>560</v>
      </c>
      <c r="B34" s="102" t="s">
        <v>18</v>
      </c>
      <c r="C34" s="102">
        <v>61504</v>
      </c>
      <c r="D34" s="112" t="s">
        <v>109</v>
      </c>
      <c r="E34" s="112">
        <v>61</v>
      </c>
      <c r="F34" s="413" t="s">
        <v>382</v>
      </c>
      <c r="G34" s="414" t="s">
        <v>316</v>
      </c>
      <c r="H34" s="115"/>
      <c r="I34" s="105" t="s">
        <v>16</v>
      </c>
      <c r="J34" s="116">
        <v>0.3</v>
      </c>
      <c r="K34" s="117">
        <v>0.31</v>
      </c>
      <c r="L34" s="118"/>
      <c r="M34" s="119"/>
      <c r="N34"/>
      <c r="O34"/>
    </row>
    <row r="35" spans="1:15" s="8" customFormat="1" ht="15.6" x14ac:dyDescent="0.3">
      <c r="A35" s="101">
        <v>560</v>
      </c>
      <c r="B35" s="102" t="s">
        <v>18</v>
      </c>
      <c r="C35" s="102">
        <v>61504</v>
      </c>
      <c r="D35" s="112" t="s">
        <v>109</v>
      </c>
      <c r="E35" s="112">
        <v>193</v>
      </c>
      <c r="F35" s="413" t="s">
        <v>402</v>
      </c>
      <c r="G35" s="414" t="s">
        <v>316</v>
      </c>
      <c r="H35" s="115"/>
      <c r="I35" s="105" t="s">
        <v>16</v>
      </c>
      <c r="J35" s="116">
        <v>0.3</v>
      </c>
      <c r="K35" s="117">
        <v>0.31</v>
      </c>
      <c r="L35" s="118"/>
      <c r="M35" s="119"/>
      <c r="N35"/>
      <c r="O35"/>
    </row>
    <row r="36" spans="1:15" s="8" customFormat="1" ht="15.6" x14ac:dyDescent="0.3">
      <c r="A36" s="101">
        <v>560</v>
      </c>
      <c r="B36" s="102" t="s">
        <v>18</v>
      </c>
      <c r="C36" s="102">
        <v>61504</v>
      </c>
      <c r="D36" s="112" t="s">
        <v>15</v>
      </c>
      <c r="E36" s="112">
        <v>191</v>
      </c>
      <c r="F36" s="413" t="s">
        <v>29</v>
      </c>
      <c r="G36" s="414">
        <v>2</v>
      </c>
      <c r="H36" s="115">
        <v>178000</v>
      </c>
      <c r="I36" s="105" t="s">
        <v>27</v>
      </c>
      <c r="J36" s="116">
        <v>0.14000000000000001</v>
      </c>
      <c r="K36" s="117">
        <v>0.12</v>
      </c>
      <c r="L36" s="118"/>
      <c r="M36" s="119"/>
      <c r="N36"/>
      <c r="O36"/>
    </row>
    <row r="37" spans="1:15" s="8" customFormat="1" ht="15.6" x14ac:dyDescent="0.3">
      <c r="A37" s="101">
        <v>560</v>
      </c>
      <c r="B37" s="102" t="s">
        <v>18</v>
      </c>
      <c r="C37" s="102">
        <v>61504</v>
      </c>
      <c r="D37" s="112" t="s">
        <v>15</v>
      </c>
      <c r="E37" s="112">
        <v>191</v>
      </c>
      <c r="F37" s="413" t="s">
        <v>25</v>
      </c>
      <c r="G37" s="414">
        <v>2</v>
      </c>
      <c r="H37" s="115">
        <v>178000</v>
      </c>
      <c r="I37" s="105" t="s">
        <v>27</v>
      </c>
      <c r="J37" s="116">
        <v>0.14000000000000001</v>
      </c>
      <c r="K37" s="117">
        <v>0.12</v>
      </c>
      <c r="L37" s="118"/>
      <c r="M37" s="119"/>
      <c r="N37"/>
      <c r="O37"/>
    </row>
    <row r="38" spans="1:15" s="8" customFormat="1" ht="15.6" x14ac:dyDescent="0.3">
      <c r="A38" s="101">
        <v>560</v>
      </c>
      <c r="B38" s="102" t="s">
        <v>18</v>
      </c>
      <c r="C38" s="102">
        <v>61504</v>
      </c>
      <c r="D38" s="112" t="s">
        <v>118</v>
      </c>
      <c r="E38" s="112">
        <v>541</v>
      </c>
      <c r="F38" s="413" t="s">
        <v>28</v>
      </c>
      <c r="G38" s="414" t="s">
        <v>408</v>
      </c>
      <c r="H38" s="115">
        <v>128000</v>
      </c>
      <c r="I38" s="105" t="s">
        <v>27</v>
      </c>
      <c r="J38" s="116">
        <v>0.13</v>
      </c>
      <c r="K38" s="117">
        <v>0.21</v>
      </c>
      <c r="L38" s="118"/>
      <c r="M38" s="119"/>
      <c r="N38"/>
      <c r="O38"/>
    </row>
    <row r="39" spans="1:15" s="8" customFormat="1" ht="15.6" x14ac:dyDescent="0.3">
      <c r="A39" s="101">
        <v>560</v>
      </c>
      <c r="B39" s="102" t="s">
        <v>18</v>
      </c>
      <c r="C39" s="102">
        <v>61504</v>
      </c>
      <c r="D39" s="112" t="s">
        <v>118</v>
      </c>
      <c r="E39" s="112">
        <v>541</v>
      </c>
      <c r="F39" s="413" t="s">
        <v>25</v>
      </c>
      <c r="G39" s="414" t="s">
        <v>409</v>
      </c>
      <c r="H39" s="115">
        <v>128000</v>
      </c>
      <c r="I39" s="105" t="s">
        <v>27</v>
      </c>
      <c r="J39" s="116">
        <v>0.13</v>
      </c>
      <c r="K39" s="117">
        <v>0.21</v>
      </c>
      <c r="L39" s="118"/>
      <c r="M39" s="119"/>
      <c r="N39"/>
      <c r="O39"/>
    </row>
    <row r="40" spans="1:15" s="8" customFormat="1" ht="15.6" x14ac:dyDescent="0.3">
      <c r="A40" s="101">
        <v>560</v>
      </c>
      <c r="B40" s="102" t="s">
        <v>18</v>
      </c>
      <c r="C40" s="102">
        <v>61504</v>
      </c>
      <c r="D40" s="112" t="s">
        <v>118</v>
      </c>
      <c r="E40" s="112">
        <v>541</v>
      </c>
      <c r="F40" s="413" t="s">
        <v>400</v>
      </c>
      <c r="G40" s="414" t="s">
        <v>410</v>
      </c>
      <c r="H40" s="115">
        <v>128000</v>
      </c>
      <c r="I40" s="105" t="s">
        <v>27</v>
      </c>
      <c r="J40" s="116">
        <v>0.13</v>
      </c>
      <c r="K40" s="117">
        <v>0.21</v>
      </c>
      <c r="L40" s="118"/>
      <c r="M40" s="119"/>
      <c r="N40"/>
      <c r="O40"/>
    </row>
    <row r="41" spans="1:15" s="428" customFormat="1" ht="15.6" x14ac:dyDescent="0.3">
      <c r="A41" s="438">
        <v>560</v>
      </c>
      <c r="B41" s="439" t="s">
        <v>18</v>
      </c>
      <c r="C41" s="439">
        <v>61504</v>
      </c>
      <c r="D41" s="441" t="s">
        <v>118</v>
      </c>
      <c r="E41" s="441">
        <v>541</v>
      </c>
      <c r="F41" s="461" t="s">
        <v>407</v>
      </c>
      <c r="G41" s="462" t="s">
        <v>316</v>
      </c>
      <c r="H41" s="442">
        <v>128000</v>
      </c>
      <c r="I41" s="440" t="s">
        <v>27</v>
      </c>
      <c r="J41" s="443">
        <v>0.13</v>
      </c>
      <c r="K41" s="444">
        <v>0.21</v>
      </c>
      <c r="L41" s="445"/>
      <c r="M41" s="446"/>
      <c r="N41" s="427"/>
      <c r="O41" s="427"/>
    </row>
    <row r="42" spans="1:15" s="8" customFormat="1" ht="15.6" x14ac:dyDescent="0.3">
      <c r="A42" s="101">
        <v>185</v>
      </c>
      <c r="B42" s="102" t="s">
        <v>107</v>
      </c>
      <c r="C42" s="102">
        <v>999999</v>
      </c>
      <c r="D42" s="112" t="s">
        <v>24</v>
      </c>
      <c r="E42" s="112">
        <v>31</v>
      </c>
      <c r="F42" s="113" t="s">
        <v>21</v>
      </c>
      <c r="G42" s="114"/>
      <c r="H42" s="115">
        <v>125000</v>
      </c>
      <c r="I42" s="105" t="s">
        <v>16</v>
      </c>
      <c r="J42" s="116"/>
      <c r="K42" s="117">
        <v>0.08</v>
      </c>
      <c r="L42" s="118"/>
      <c r="M42" s="119" t="s">
        <v>112</v>
      </c>
      <c r="N42"/>
      <c r="O42"/>
    </row>
    <row r="43" spans="1:15" s="8" customFormat="1" ht="15.6" x14ac:dyDescent="0.3">
      <c r="A43" s="102">
        <v>185</v>
      </c>
      <c r="B43" s="102" t="s">
        <v>107</v>
      </c>
      <c r="C43" s="102">
        <v>999999</v>
      </c>
      <c r="D43" s="112" t="s">
        <v>265</v>
      </c>
      <c r="E43" s="112">
        <v>61</v>
      </c>
      <c r="F43" s="120" t="s">
        <v>21</v>
      </c>
      <c r="G43" s="121"/>
      <c r="H43" s="115">
        <v>239500</v>
      </c>
      <c r="I43" s="105" t="s">
        <v>16</v>
      </c>
      <c r="J43" s="116">
        <v>0.1</v>
      </c>
      <c r="K43" s="117">
        <v>0.1</v>
      </c>
      <c r="L43" s="118" t="s">
        <v>262</v>
      </c>
      <c r="M43" s="112" t="s">
        <v>112</v>
      </c>
      <c r="N43" s="111"/>
    </row>
    <row r="44" spans="1:15" s="8" customFormat="1" ht="15.6" x14ac:dyDescent="0.3">
      <c r="A44" s="102">
        <v>91</v>
      </c>
      <c r="B44" s="102" t="s">
        <v>110</v>
      </c>
      <c r="C44" s="102">
        <v>999999</v>
      </c>
      <c r="D44" s="112" t="s">
        <v>113</v>
      </c>
      <c r="E44" s="112">
        <v>61</v>
      </c>
      <c r="F44" s="120" t="s">
        <v>21</v>
      </c>
      <c r="G44" s="121"/>
      <c r="H44" s="115"/>
      <c r="I44" s="105" t="s">
        <v>16</v>
      </c>
      <c r="J44" s="116">
        <v>0.1</v>
      </c>
      <c r="K44" s="117">
        <v>0.1</v>
      </c>
      <c r="L44" s="118"/>
      <c r="M44" s="112" t="s">
        <v>112</v>
      </c>
      <c r="N44" s="111"/>
    </row>
    <row r="45" spans="1:15" s="8" customFormat="1" ht="15.6" x14ac:dyDescent="0.3">
      <c r="A45" s="102">
        <v>91</v>
      </c>
      <c r="B45" s="102" t="s">
        <v>110</v>
      </c>
      <c r="C45" s="102">
        <v>999999</v>
      </c>
      <c r="D45" s="112" t="s">
        <v>113</v>
      </c>
      <c r="E45" s="112">
        <v>61</v>
      </c>
      <c r="F45" s="120" t="s">
        <v>21</v>
      </c>
      <c r="G45" s="121"/>
      <c r="H45" s="115"/>
      <c r="I45" s="105" t="s">
        <v>16</v>
      </c>
      <c r="J45" s="116">
        <v>0.1</v>
      </c>
      <c r="K45" s="117">
        <v>0.1</v>
      </c>
      <c r="L45" s="118"/>
      <c r="M45" s="112" t="s">
        <v>112</v>
      </c>
      <c r="N45" s="111"/>
    </row>
    <row r="46" spans="1:15" s="8" customFormat="1" ht="16.2" thickBot="1" x14ac:dyDescent="0.35">
      <c r="A46" s="122"/>
      <c r="B46" s="123"/>
      <c r="C46" s="123"/>
      <c r="D46" s="124"/>
      <c r="E46" s="124"/>
      <c r="F46" s="125"/>
      <c r="G46" s="126"/>
      <c r="H46" s="127"/>
      <c r="I46" s="128"/>
      <c r="J46" s="129"/>
      <c r="K46" s="130"/>
      <c r="L46" s="131"/>
      <c r="M46" s="132"/>
      <c r="N46" s="111"/>
    </row>
    <row r="48" spans="1:15" x14ac:dyDescent="0.3">
      <c r="G48" s="134">
        <f>SUM(G3:G46)</f>
        <v>31</v>
      </c>
    </row>
  </sheetData>
  <customSheetViews>
    <customSheetView guid="{96C6E51E-1BFE-4D07-8D74-EF8ACD31C564}" scale="85" showAutoFilter="1">
      <pane ySplit="2" topLeftCell="A9" activePane="bottomLeft" state="frozen"/>
      <selection pane="bottomLeft" activeCell="F38" sqref="F38"/>
      <pageMargins left="0.7" right="0.7" top="0.75" bottom="0.75" header="0.3" footer="0.3"/>
      <pageSetup orientation="portrait" r:id="rId1"/>
      <autoFilter ref="F8:F42"/>
    </customSheetView>
    <customSheetView guid="{ABBE7059-2F63-4761-B7FD-14B6F0DD97ED}" scale="85">
      <pane ySplit="2" topLeftCell="A9" activePane="bottomLeft" state="frozen"/>
      <selection pane="bottomLeft" activeCell="D25" sqref="D25"/>
      <pageMargins left="0.7" right="0.7" top="0.75" bottom="0.75" header="0.3" footer="0.3"/>
      <pageSetup orientation="portrait" r:id="rId2"/>
    </customSheetView>
    <customSheetView guid="{459479B0-416F-4384-BA9C-9BB59AB3E846}" scale="60" showAutoFilter="1">
      <pane ySplit="2" topLeftCell="A3" activePane="bottomLeft" state="frozen"/>
      <selection pane="bottomLeft" activeCell="A3" sqref="A3"/>
      <pageMargins left="0.7" right="0.7" top="0.75" bottom="0.75" header="0.3" footer="0.3"/>
      <pageSetup orientation="portrait" r:id="rId3"/>
      <autoFilter ref="F9:F43"/>
    </customSheetView>
    <customSheetView guid="{A6E4C668-F021-4E57-94F8-C58BC68DEBE8}" showAutoFilter="1">
      <pane ySplit="2" topLeftCell="A13" activePane="bottomLeft" state="frozen"/>
      <selection pane="bottomLeft" activeCell="M31" sqref="M31"/>
      <pageMargins left="0.7" right="0.7" top="0.75" bottom="0.75" header="0.3" footer="0.3"/>
      <pageSetup orientation="portrait" r:id="rId4"/>
      <autoFilter ref="F2:F42"/>
    </customSheetView>
    <customSheetView guid="{61025535-7594-47EF-8103-7DD3DB3DDAFC}" scale="80" showAutoFilter="1">
      <pane ySplit="2" topLeftCell="A3" activePane="bottomLeft" state="frozen"/>
      <selection pane="bottomLeft" activeCell="A3" sqref="A3"/>
      <pageMargins left="0.7" right="0.7" top="0.75" bottom="0.75" header="0.3" footer="0.3"/>
      <pageSetup orientation="portrait" r:id="rId5"/>
      <autoFilter ref="F8:F29"/>
    </customSheetView>
    <customSheetView guid="{7D5285B0-9F4C-46F8-9A48-8B226F13E4D1}" scale="60" showAutoFilter="1">
      <pane ySplit="2" topLeftCell="A3" activePane="bottomLeft" state="frozen"/>
      <selection pane="bottomLeft" activeCell="A3" sqref="A3"/>
      <pageMargins left="0.7" right="0.7" top="0.75" bottom="0.75" header="0.3" footer="0.3"/>
      <pageSetup orientation="portrait" r:id="rId6"/>
      <autoFilter ref="F8:F29"/>
    </customSheetView>
    <customSheetView guid="{A1A57B5B-368B-4087-BB80-3AB04FC7D1F6}" scale="85" showAutoFilter="1">
      <pane ySplit="2" topLeftCell="A3" activePane="bottomLeft" state="frozen"/>
      <selection pane="bottomLeft" activeCell="A32" sqref="A32:XFD32"/>
      <pageMargins left="0.7" right="0.7" top="0.75" bottom="0.75" header="0.3" footer="0.3"/>
      <pageSetup orientation="portrait" r:id="rId7"/>
      <autoFilter ref="F8:F39"/>
    </customSheetView>
  </customSheetView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15" sqref="A15:XFD15"/>
    </sheetView>
  </sheetViews>
  <sheetFormatPr defaultRowHeight="14.4" x14ac:dyDescent="0.3"/>
  <cols>
    <col min="1" max="1" width="9.109375" style="196"/>
    <col min="2" max="2" width="16.44140625" customWidth="1"/>
    <col min="4" max="4" width="19.33203125" customWidth="1"/>
    <col min="6" max="6" width="29.44140625" style="172" bestFit="1" customWidth="1"/>
    <col min="7" max="7" width="9.33203125" style="325"/>
    <col min="8" max="8" width="9.33203125" style="135"/>
    <col min="10" max="10" width="9.33203125" style="136"/>
    <col min="11" max="11" width="9.33203125" style="135"/>
    <col min="12" max="12" width="9.33203125" style="138"/>
    <col min="13" max="13" width="22.33203125" customWidth="1"/>
    <col min="14" max="14" width="9.33203125" style="173"/>
  </cols>
  <sheetData>
    <row r="1" spans="1:14" ht="15.6" x14ac:dyDescent="0.3">
      <c r="A1" s="367" t="s">
        <v>114</v>
      </c>
      <c r="B1" s="368"/>
      <c r="C1" s="369"/>
      <c r="D1" s="370"/>
      <c r="E1" s="371"/>
      <c r="F1" s="372">
        <f>SUM(TMACNTRTSHIPR!C2*1)</f>
        <v>43347</v>
      </c>
      <c r="G1" s="373"/>
      <c r="H1" s="374"/>
      <c r="I1" s="375"/>
      <c r="J1" s="376"/>
      <c r="K1" s="377"/>
      <c r="L1" s="378"/>
      <c r="M1" s="379"/>
      <c r="N1" s="142"/>
    </row>
    <row r="2" spans="1:14" ht="31.8" thickBot="1" x14ac:dyDescent="0.35">
      <c r="A2" s="380" t="s">
        <v>228</v>
      </c>
      <c r="B2" s="381" t="s">
        <v>89</v>
      </c>
      <c r="C2" s="381" t="s">
        <v>245</v>
      </c>
      <c r="D2" s="381" t="s">
        <v>4</v>
      </c>
      <c r="E2" s="381" t="s">
        <v>246</v>
      </c>
      <c r="F2" s="381" t="s">
        <v>92</v>
      </c>
      <c r="G2" s="382" t="s">
        <v>93</v>
      </c>
      <c r="H2" s="383" t="s">
        <v>94</v>
      </c>
      <c r="I2" s="384" t="s">
        <v>95</v>
      </c>
      <c r="J2" s="385" t="s">
        <v>96</v>
      </c>
      <c r="K2" s="386" t="s">
        <v>115</v>
      </c>
      <c r="L2" s="387" t="s">
        <v>116</v>
      </c>
      <c r="M2" s="388" t="s">
        <v>99</v>
      </c>
      <c r="N2" s="140" t="s">
        <v>100</v>
      </c>
    </row>
    <row r="3" spans="1:14" ht="15.6" x14ac:dyDescent="0.3">
      <c r="A3" s="143">
        <v>566</v>
      </c>
      <c r="B3" s="144" t="s">
        <v>117</v>
      </c>
      <c r="C3" s="144">
        <v>5</v>
      </c>
      <c r="D3" s="102" t="s">
        <v>118</v>
      </c>
      <c r="E3" s="144">
        <v>541</v>
      </c>
      <c r="F3" s="410" t="s">
        <v>249</v>
      </c>
      <c r="G3" s="411">
        <v>1</v>
      </c>
      <c r="H3" s="146"/>
      <c r="I3" s="147" t="s">
        <v>119</v>
      </c>
      <c r="J3" s="148">
        <v>0.17</v>
      </c>
      <c r="K3" s="366">
        <v>43</v>
      </c>
      <c r="L3" s="365">
        <v>1.8</v>
      </c>
      <c r="M3" s="151"/>
      <c r="N3" s="140" t="s">
        <v>291</v>
      </c>
    </row>
    <row r="4" spans="1:14" ht="15.6" x14ac:dyDescent="0.3">
      <c r="A4" s="143">
        <v>566</v>
      </c>
      <c r="B4" s="144" t="s">
        <v>117</v>
      </c>
      <c r="C4" s="144">
        <v>5</v>
      </c>
      <c r="D4" s="102" t="s">
        <v>118</v>
      </c>
      <c r="E4" s="144">
        <v>541</v>
      </c>
      <c r="F4" s="410" t="s">
        <v>298</v>
      </c>
      <c r="G4" s="411">
        <v>3</v>
      </c>
      <c r="H4" s="146"/>
      <c r="I4" s="147" t="s">
        <v>119</v>
      </c>
      <c r="J4" s="148">
        <v>0.17</v>
      </c>
      <c r="K4" s="366">
        <v>43</v>
      </c>
      <c r="L4" s="365">
        <v>1.8</v>
      </c>
      <c r="M4" s="151"/>
      <c r="N4" s="140"/>
    </row>
    <row r="5" spans="1:14" ht="15.6" x14ac:dyDescent="0.3">
      <c r="A5" s="143">
        <v>566</v>
      </c>
      <c r="B5" s="144" t="s">
        <v>117</v>
      </c>
      <c r="C5" s="144">
        <v>5</v>
      </c>
      <c r="D5" s="102" t="s">
        <v>71</v>
      </c>
      <c r="E5" s="144">
        <v>545</v>
      </c>
      <c r="F5" s="110" t="s">
        <v>36</v>
      </c>
      <c r="G5" s="145"/>
      <c r="H5" s="146"/>
      <c r="I5" s="147" t="s">
        <v>119</v>
      </c>
      <c r="J5" s="148">
        <v>0.23</v>
      </c>
      <c r="K5" s="366">
        <v>59</v>
      </c>
      <c r="L5" s="365">
        <v>1.8</v>
      </c>
      <c r="M5" s="151"/>
      <c r="N5" s="140"/>
    </row>
    <row r="6" spans="1:14" ht="15.6" x14ac:dyDescent="0.3">
      <c r="A6" s="143">
        <v>566</v>
      </c>
      <c r="B6" s="144" t="s">
        <v>117</v>
      </c>
      <c r="C6" s="144">
        <v>5</v>
      </c>
      <c r="D6" s="102" t="s">
        <v>120</v>
      </c>
      <c r="E6" s="144">
        <v>546</v>
      </c>
      <c r="F6" s="110" t="s">
        <v>297</v>
      </c>
      <c r="G6" s="145">
        <v>1</v>
      </c>
      <c r="H6" s="146"/>
      <c r="I6" s="147" t="s">
        <v>119</v>
      </c>
      <c r="J6" s="148">
        <v>0.2</v>
      </c>
      <c r="K6" s="366">
        <v>52</v>
      </c>
      <c r="L6" s="365">
        <v>1.8</v>
      </c>
      <c r="M6" s="151"/>
      <c r="N6" s="140"/>
    </row>
    <row r="7" spans="1:14" ht="15.6" x14ac:dyDescent="0.3">
      <c r="A7" s="143">
        <v>566</v>
      </c>
      <c r="B7" s="144" t="s">
        <v>117</v>
      </c>
      <c r="C7" s="144">
        <v>5</v>
      </c>
      <c r="D7" s="102" t="s">
        <v>120</v>
      </c>
      <c r="E7" s="144">
        <v>546</v>
      </c>
      <c r="F7" s="410" t="s">
        <v>308</v>
      </c>
      <c r="G7" s="411">
        <v>1</v>
      </c>
      <c r="H7" s="146"/>
      <c r="I7" s="147" t="s">
        <v>119</v>
      </c>
      <c r="J7" s="148">
        <v>0.2</v>
      </c>
      <c r="K7" s="366">
        <v>52</v>
      </c>
      <c r="L7" s="365">
        <v>1.8</v>
      </c>
      <c r="M7" s="151"/>
      <c r="N7" s="140"/>
    </row>
    <row r="8" spans="1:14" ht="15.6" x14ac:dyDescent="0.3">
      <c r="A8" s="143">
        <v>566</v>
      </c>
      <c r="B8" s="144" t="s">
        <v>117</v>
      </c>
      <c r="C8" s="144">
        <v>5</v>
      </c>
      <c r="D8" s="102" t="s">
        <v>120</v>
      </c>
      <c r="E8" s="144">
        <v>546</v>
      </c>
      <c r="F8" s="410" t="s">
        <v>324</v>
      </c>
      <c r="G8" s="411">
        <v>1</v>
      </c>
      <c r="H8" s="146"/>
      <c r="I8" s="147" t="s">
        <v>119</v>
      </c>
      <c r="J8" s="148">
        <v>0.2</v>
      </c>
      <c r="K8" s="366">
        <v>52</v>
      </c>
      <c r="L8" s="365">
        <v>1.8</v>
      </c>
      <c r="M8" s="151"/>
      <c r="N8" s="140"/>
    </row>
    <row r="9" spans="1:14" ht="15.6" x14ac:dyDescent="0.3">
      <c r="A9" s="143">
        <v>566</v>
      </c>
      <c r="B9" s="144" t="s">
        <v>117</v>
      </c>
      <c r="C9" s="144">
        <v>5</v>
      </c>
      <c r="D9" s="102" t="s">
        <v>120</v>
      </c>
      <c r="E9" s="144">
        <v>546</v>
      </c>
      <c r="F9" s="410" t="s">
        <v>249</v>
      </c>
      <c r="G9" s="411" t="s">
        <v>369</v>
      </c>
      <c r="H9" s="146"/>
      <c r="I9" s="147" t="s">
        <v>119</v>
      </c>
      <c r="J9" s="148">
        <v>0.17</v>
      </c>
      <c r="K9" s="366">
        <v>52</v>
      </c>
      <c r="L9" s="365">
        <v>1.8</v>
      </c>
      <c r="M9" s="151" t="s">
        <v>370</v>
      </c>
      <c r="N9" s="140"/>
    </row>
    <row r="10" spans="1:14" ht="15.6" x14ac:dyDescent="0.3">
      <c r="A10" s="143">
        <v>566</v>
      </c>
      <c r="B10" s="144" t="s">
        <v>117</v>
      </c>
      <c r="C10" s="144">
        <v>5</v>
      </c>
      <c r="D10" s="102" t="s">
        <v>120</v>
      </c>
      <c r="E10" s="144">
        <v>546</v>
      </c>
      <c r="F10" s="410" t="s">
        <v>45</v>
      </c>
      <c r="G10" s="411" t="s">
        <v>316</v>
      </c>
      <c r="H10" s="146"/>
      <c r="I10" s="147" t="s">
        <v>119</v>
      </c>
      <c r="J10" s="148">
        <v>0.2</v>
      </c>
      <c r="K10" s="366">
        <v>52</v>
      </c>
      <c r="L10" s="365">
        <v>1.8</v>
      </c>
      <c r="M10" s="151"/>
      <c r="N10" s="140"/>
    </row>
    <row r="11" spans="1:14" ht="15.6" x14ac:dyDescent="0.3">
      <c r="A11" s="143">
        <v>566</v>
      </c>
      <c r="B11" s="144" t="s">
        <v>117</v>
      </c>
      <c r="C11" s="144">
        <v>5</v>
      </c>
      <c r="D11" s="102" t="s">
        <v>44</v>
      </c>
      <c r="E11" s="144">
        <v>71</v>
      </c>
      <c r="F11" s="110"/>
      <c r="G11" s="145"/>
      <c r="H11" s="146"/>
      <c r="I11" s="147" t="s">
        <v>119</v>
      </c>
      <c r="J11" s="148">
        <v>0.08</v>
      </c>
      <c r="K11" s="366">
        <v>7</v>
      </c>
      <c r="L11" s="365">
        <v>7.5</v>
      </c>
      <c r="M11" s="151"/>
      <c r="N11" s="140" t="s">
        <v>290</v>
      </c>
    </row>
    <row r="12" spans="1:14" ht="15.6" x14ac:dyDescent="0.3">
      <c r="A12" s="143">
        <v>566</v>
      </c>
      <c r="B12" s="144" t="s">
        <v>117</v>
      </c>
      <c r="C12" s="144">
        <v>5</v>
      </c>
      <c r="D12" s="102" t="s">
        <v>44</v>
      </c>
      <c r="E12" s="144">
        <v>71</v>
      </c>
      <c r="F12" s="110"/>
      <c r="G12" s="145"/>
      <c r="H12" s="146"/>
      <c r="I12" s="147" t="s">
        <v>119</v>
      </c>
      <c r="J12" s="148">
        <v>0.08</v>
      </c>
      <c r="K12" s="366">
        <v>7</v>
      </c>
      <c r="L12" s="365">
        <v>7.5</v>
      </c>
      <c r="M12" s="151"/>
      <c r="N12" s="140"/>
    </row>
    <row r="13" spans="1:14" ht="15.6" x14ac:dyDescent="0.3">
      <c r="A13" s="143">
        <v>566</v>
      </c>
      <c r="B13" s="144" t="s">
        <v>117</v>
      </c>
      <c r="C13" s="144">
        <v>5</v>
      </c>
      <c r="D13" s="102" t="s">
        <v>121</v>
      </c>
      <c r="E13" s="144">
        <v>547</v>
      </c>
      <c r="F13" s="410" t="s">
        <v>122</v>
      </c>
      <c r="G13" s="460">
        <v>1</v>
      </c>
      <c r="H13" s="146"/>
      <c r="I13" s="147" t="s">
        <v>119</v>
      </c>
      <c r="J13" s="148">
        <v>0.25</v>
      </c>
      <c r="K13" s="366">
        <v>65</v>
      </c>
      <c r="L13" s="365">
        <v>1.8</v>
      </c>
      <c r="M13" s="151"/>
      <c r="N13" s="140"/>
    </row>
    <row r="14" spans="1:14" ht="15.6" x14ac:dyDescent="0.3">
      <c r="A14" s="143">
        <v>566</v>
      </c>
      <c r="B14" s="144" t="s">
        <v>117</v>
      </c>
      <c r="C14" s="144">
        <v>5</v>
      </c>
      <c r="D14" s="102" t="s">
        <v>121</v>
      </c>
      <c r="E14" s="144">
        <v>547</v>
      </c>
      <c r="F14" s="410" t="s">
        <v>123</v>
      </c>
      <c r="G14" s="460">
        <v>1</v>
      </c>
      <c r="H14" s="146"/>
      <c r="I14" s="147" t="s">
        <v>119</v>
      </c>
      <c r="J14" s="148">
        <v>0.25</v>
      </c>
      <c r="K14" s="366">
        <v>65</v>
      </c>
      <c r="L14" s="365">
        <v>1.8</v>
      </c>
      <c r="M14" s="151"/>
      <c r="N14" s="140"/>
    </row>
    <row r="15" spans="1:14" s="427" customFormat="1" ht="15.6" x14ac:dyDescent="0.3">
      <c r="A15" s="448">
        <v>566</v>
      </c>
      <c r="B15" s="449" t="s">
        <v>117</v>
      </c>
      <c r="C15" s="449">
        <v>5</v>
      </c>
      <c r="D15" s="439" t="s">
        <v>121</v>
      </c>
      <c r="E15" s="449">
        <v>547</v>
      </c>
      <c r="F15" s="459" t="s">
        <v>324</v>
      </c>
      <c r="G15" s="460">
        <v>1</v>
      </c>
      <c r="H15" s="450"/>
      <c r="I15" s="451" t="s">
        <v>119</v>
      </c>
      <c r="J15" s="452">
        <v>0.25</v>
      </c>
      <c r="K15" s="455">
        <v>65</v>
      </c>
      <c r="L15" s="454">
        <v>1.8</v>
      </c>
      <c r="M15" s="453"/>
      <c r="N15" s="447"/>
    </row>
    <row r="16" spans="1:14" ht="15.6" x14ac:dyDescent="0.3">
      <c r="A16" s="143">
        <v>566</v>
      </c>
      <c r="B16" s="144" t="s">
        <v>117</v>
      </c>
      <c r="C16" s="144">
        <v>5</v>
      </c>
      <c r="D16" s="102" t="s">
        <v>121</v>
      </c>
      <c r="E16" s="144">
        <v>547</v>
      </c>
      <c r="F16" s="410" t="s">
        <v>249</v>
      </c>
      <c r="G16" s="411" t="s">
        <v>369</v>
      </c>
      <c r="H16" s="146"/>
      <c r="I16" s="147" t="s">
        <v>119</v>
      </c>
      <c r="J16" s="148">
        <v>0.22</v>
      </c>
      <c r="K16" s="366">
        <v>65</v>
      </c>
      <c r="L16" s="365">
        <v>1.8</v>
      </c>
      <c r="M16" s="151" t="s">
        <v>370</v>
      </c>
      <c r="N16" s="140"/>
    </row>
    <row r="17" spans="1:14" ht="15.6" x14ac:dyDescent="0.3">
      <c r="A17" s="143">
        <v>566</v>
      </c>
      <c r="B17" s="144" t="s">
        <v>117</v>
      </c>
      <c r="C17" s="144">
        <v>5</v>
      </c>
      <c r="D17" s="102" t="s">
        <v>124</v>
      </c>
      <c r="E17" s="144">
        <v>548</v>
      </c>
      <c r="F17" s="410" t="s">
        <v>311</v>
      </c>
      <c r="G17" s="411" t="s">
        <v>316</v>
      </c>
      <c r="H17" s="146"/>
      <c r="I17" s="147" t="s">
        <v>119</v>
      </c>
      <c r="J17" s="148">
        <v>0.12</v>
      </c>
      <c r="K17" s="366">
        <v>44</v>
      </c>
      <c r="L17" s="365">
        <v>1.8</v>
      </c>
      <c r="M17" s="151" t="s">
        <v>367</v>
      </c>
      <c r="N17" s="140"/>
    </row>
    <row r="18" spans="1:14" ht="15.6" x14ac:dyDescent="0.3">
      <c r="A18" s="143">
        <v>566</v>
      </c>
      <c r="B18" s="144" t="s">
        <v>117</v>
      </c>
      <c r="C18" s="144">
        <v>5</v>
      </c>
      <c r="D18" s="102" t="s">
        <v>124</v>
      </c>
      <c r="E18" s="144">
        <v>548</v>
      </c>
      <c r="F18" s="410" t="s">
        <v>302</v>
      </c>
      <c r="G18" s="411">
        <v>2</v>
      </c>
      <c r="H18" s="146"/>
      <c r="I18" s="147" t="s">
        <v>119</v>
      </c>
      <c r="J18" s="148">
        <v>0.17</v>
      </c>
      <c r="K18" s="366"/>
      <c r="L18" s="365"/>
      <c r="M18" s="151"/>
      <c r="N18" s="140"/>
    </row>
    <row r="19" spans="1:14" ht="15.6" x14ac:dyDescent="0.3">
      <c r="A19" s="143">
        <v>566</v>
      </c>
      <c r="B19" s="144" t="s">
        <v>117</v>
      </c>
      <c r="C19" s="144">
        <v>5</v>
      </c>
      <c r="D19" s="102" t="s">
        <v>82</v>
      </c>
      <c r="E19" s="144">
        <v>510</v>
      </c>
      <c r="F19" s="110" t="s">
        <v>125</v>
      </c>
      <c r="G19" s="145">
        <v>2</v>
      </c>
      <c r="H19" s="146"/>
      <c r="I19" s="147" t="s">
        <v>119</v>
      </c>
      <c r="J19" s="148">
        <v>0.11</v>
      </c>
      <c r="K19" s="366">
        <v>23</v>
      </c>
      <c r="L19" s="365">
        <v>2.25</v>
      </c>
      <c r="M19" s="151"/>
      <c r="N19" s="140" t="s">
        <v>290</v>
      </c>
    </row>
    <row r="20" spans="1:14" ht="15.6" x14ac:dyDescent="0.3">
      <c r="A20" s="143">
        <v>566</v>
      </c>
      <c r="B20" s="144" t="s">
        <v>117</v>
      </c>
      <c r="C20" s="144">
        <v>5</v>
      </c>
      <c r="D20" s="102" t="s">
        <v>82</v>
      </c>
      <c r="E20" s="144">
        <v>510</v>
      </c>
      <c r="F20" s="410" t="s">
        <v>282</v>
      </c>
      <c r="G20" s="411">
        <v>1</v>
      </c>
      <c r="H20" s="146"/>
      <c r="I20" s="147" t="s">
        <v>119</v>
      </c>
      <c r="J20" s="148">
        <v>0.11</v>
      </c>
      <c r="K20" s="366">
        <v>23</v>
      </c>
      <c r="L20" s="365">
        <v>2.25</v>
      </c>
      <c r="M20" s="151"/>
      <c r="N20" s="140"/>
    </row>
    <row r="21" spans="1:14" ht="15.6" x14ac:dyDescent="0.3">
      <c r="A21" s="143">
        <v>566</v>
      </c>
      <c r="B21" s="144" t="s">
        <v>117</v>
      </c>
      <c r="C21" s="144">
        <v>5</v>
      </c>
      <c r="D21" s="102" t="s">
        <v>82</v>
      </c>
      <c r="E21" s="144">
        <v>510</v>
      </c>
      <c r="F21" s="410" t="s">
        <v>126</v>
      </c>
      <c r="G21" s="411">
        <v>1</v>
      </c>
      <c r="H21" s="146"/>
      <c r="I21" s="147" t="s">
        <v>119</v>
      </c>
      <c r="J21" s="148">
        <v>0.11</v>
      </c>
      <c r="K21" s="366">
        <v>23</v>
      </c>
      <c r="L21" s="365">
        <v>2.25</v>
      </c>
      <c r="M21" s="151"/>
      <c r="N21" s="140"/>
    </row>
    <row r="22" spans="1:14" ht="15.6" x14ac:dyDescent="0.3">
      <c r="A22" s="143">
        <v>566</v>
      </c>
      <c r="B22" s="144" t="s">
        <v>117</v>
      </c>
      <c r="C22" s="144">
        <v>5</v>
      </c>
      <c r="D22" s="102" t="s">
        <v>82</v>
      </c>
      <c r="E22" s="144">
        <v>510</v>
      </c>
      <c r="F22" s="410" t="s">
        <v>55</v>
      </c>
      <c r="G22" s="411">
        <v>1</v>
      </c>
      <c r="H22" s="146"/>
      <c r="I22" s="147" t="s">
        <v>119</v>
      </c>
      <c r="J22" s="148">
        <v>0.11</v>
      </c>
      <c r="K22" s="366">
        <v>23</v>
      </c>
      <c r="L22" s="365">
        <v>2.25</v>
      </c>
      <c r="M22" s="151"/>
      <c r="N22" s="140"/>
    </row>
    <row r="23" spans="1:14" ht="15.6" x14ac:dyDescent="0.3">
      <c r="A23" s="143">
        <v>566</v>
      </c>
      <c r="B23" s="144" t="s">
        <v>117</v>
      </c>
      <c r="C23" s="144">
        <v>5</v>
      </c>
      <c r="D23" s="102" t="s">
        <v>127</v>
      </c>
      <c r="E23" s="144">
        <v>549</v>
      </c>
      <c r="F23" s="110" t="s">
        <v>36</v>
      </c>
      <c r="G23" s="145"/>
      <c r="H23" s="146"/>
      <c r="I23" s="147" t="s">
        <v>119</v>
      </c>
      <c r="J23" s="148">
        <v>0.19</v>
      </c>
      <c r="K23" s="366">
        <v>50</v>
      </c>
      <c r="L23" s="365">
        <v>1.8</v>
      </c>
      <c r="M23" s="151"/>
      <c r="N23" s="140"/>
    </row>
    <row r="24" spans="1:14" ht="15.6" x14ac:dyDescent="0.3">
      <c r="A24" s="143">
        <v>566</v>
      </c>
      <c r="B24" s="144" t="s">
        <v>117</v>
      </c>
      <c r="C24" s="144">
        <v>5</v>
      </c>
      <c r="D24" s="102" t="s">
        <v>128</v>
      </c>
      <c r="E24" s="144">
        <v>187</v>
      </c>
      <c r="F24" s="110" t="s">
        <v>21</v>
      </c>
      <c r="G24" s="145"/>
      <c r="H24" s="146"/>
      <c r="I24" s="147" t="s">
        <v>119</v>
      </c>
      <c r="J24" s="148">
        <v>0.16</v>
      </c>
      <c r="K24" s="366">
        <v>38</v>
      </c>
      <c r="L24" s="365">
        <v>1.8</v>
      </c>
      <c r="M24" s="151"/>
      <c r="N24" s="140" t="s">
        <v>290</v>
      </c>
    </row>
    <row r="25" spans="1:14" ht="15.6" x14ac:dyDescent="0.3">
      <c r="A25" s="143">
        <v>566</v>
      </c>
      <c r="B25" s="144" t="s">
        <v>117</v>
      </c>
      <c r="C25" s="144">
        <v>5</v>
      </c>
      <c r="D25" s="102" t="s">
        <v>39</v>
      </c>
      <c r="E25" s="144">
        <v>551</v>
      </c>
      <c r="F25" s="110" t="s">
        <v>289</v>
      </c>
      <c r="G25" s="145"/>
      <c r="H25" s="146"/>
      <c r="I25" s="147" t="s">
        <v>119</v>
      </c>
      <c r="J25" s="148">
        <v>0.14000000000000001</v>
      </c>
      <c r="K25" s="366">
        <v>35</v>
      </c>
      <c r="L25" s="365">
        <v>1.8</v>
      </c>
      <c r="M25" s="361" t="s">
        <v>320</v>
      </c>
      <c r="N25" s="140"/>
    </row>
    <row r="26" spans="1:14" ht="16.2" thickBot="1" x14ac:dyDescent="0.35">
      <c r="A26" s="161">
        <v>566</v>
      </c>
      <c r="B26" s="162" t="s">
        <v>117</v>
      </c>
      <c r="C26" s="162">
        <v>5</v>
      </c>
      <c r="D26" s="123" t="s">
        <v>279</v>
      </c>
      <c r="E26" s="162">
        <v>530</v>
      </c>
      <c r="F26" s="412"/>
      <c r="G26" s="389"/>
      <c r="H26" s="390"/>
      <c r="I26" s="167" t="s">
        <v>119</v>
      </c>
      <c r="J26" s="391">
        <v>0.08</v>
      </c>
      <c r="K26" s="392">
        <v>11</v>
      </c>
      <c r="L26" s="393">
        <v>1.8</v>
      </c>
      <c r="M26" s="394"/>
      <c r="N26" s="140"/>
    </row>
    <row r="27" spans="1:14" ht="15.6" x14ac:dyDescent="0.3">
      <c r="A27" s="363"/>
      <c r="B27" s="144"/>
      <c r="C27" s="144"/>
      <c r="D27" s="144"/>
      <c r="E27" s="144"/>
      <c r="F27" s="110"/>
      <c r="G27" s="145"/>
      <c r="H27" s="146"/>
      <c r="I27" s="147"/>
      <c r="J27" s="148"/>
      <c r="K27" s="149"/>
      <c r="L27" s="150"/>
      <c r="M27" s="151"/>
      <c r="N27" s="140"/>
    </row>
    <row r="28" spans="1:14" ht="15.6" x14ac:dyDescent="0.3">
      <c r="A28" s="363"/>
      <c r="B28" s="144"/>
      <c r="C28" s="144"/>
      <c r="D28" s="144"/>
      <c r="E28" s="144"/>
      <c r="F28" s="110"/>
      <c r="G28" s="145"/>
      <c r="H28" s="146"/>
      <c r="I28" s="147"/>
      <c r="J28" s="148"/>
      <c r="K28" s="149"/>
      <c r="L28" s="150"/>
      <c r="M28" s="151"/>
      <c r="N28" s="140"/>
    </row>
    <row r="29" spans="1:14" ht="15.6" x14ac:dyDescent="0.3">
      <c r="A29" s="363"/>
      <c r="B29" s="144"/>
      <c r="C29" s="144"/>
      <c r="D29" s="152"/>
      <c r="E29" s="152"/>
      <c r="F29" s="153"/>
      <c r="G29" s="154"/>
      <c r="H29" s="155"/>
      <c r="I29" s="147"/>
      <c r="J29" s="156"/>
      <c r="K29" s="157"/>
      <c r="L29" s="158"/>
      <c r="M29" s="159"/>
      <c r="N29" s="160"/>
    </row>
    <row r="30" spans="1:14" ht="15.6" x14ac:dyDescent="0.3">
      <c r="A30" s="363"/>
      <c r="B30" s="144"/>
      <c r="C30" s="144"/>
      <c r="D30" s="152"/>
      <c r="E30" s="152"/>
      <c r="F30" s="153"/>
      <c r="G30" s="154"/>
      <c r="H30" s="155"/>
      <c r="I30" s="147"/>
      <c r="J30" s="156"/>
      <c r="K30" s="157"/>
      <c r="L30" s="158"/>
      <c r="M30" s="159"/>
      <c r="N30" s="160"/>
    </row>
    <row r="31" spans="1:14" ht="15.6" x14ac:dyDescent="0.3">
      <c r="A31" s="363"/>
      <c r="B31" s="144"/>
      <c r="C31" s="144"/>
      <c r="D31" s="152"/>
      <c r="E31" s="152"/>
      <c r="F31" s="153"/>
      <c r="G31" s="154"/>
      <c r="H31" s="155"/>
      <c r="I31" s="147"/>
      <c r="J31" s="156"/>
      <c r="K31" s="157"/>
      <c r="L31" s="158"/>
      <c r="M31" s="159"/>
      <c r="N31" s="160"/>
    </row>
    <row r="32" spans="1:14" ht="15.6" x14ac:dyDescent="0.3">
      <c r="A32" s="363"/>
      <c r="B32" s="144"/>
      <c r="C32" s="144"/>
      <c r="D32" s="152"/>
      <c r="E32" s="152"/>
      <c r="F32" s="153"/>
      <c r="G32" s="154"/>
      <c r="H32" s="155"/>
      <c r="I32" s="147"/>
      <c r="J32" s="156"/>
      <c r="K32" s="157"/>
      <c r="L32" s="158"/>
      <c r="M32" s="159"/>
      <c r="N32" s="160"/>
    </row>
    <row r="33" spans="1:14" ht="15.6" x14ac:dyDescent="0.3">
      <c r="A33" s="363"/>
      <c r="B33" s="144"/>
      <c r="C33" s="144"/>
      <c r="D33" s="152"/>
      <c r="E33" s="152"/>
      <c r="F33" s="153"/>
      <c r="G33" s="154"/>
      <c r="H33" s="155"/>
      <c r="I33" s="147"/>
      <c r="J33" s="156"/>
      <c r="K33" s="157"/>
      <c r="L33" s="158"/>
      <c r="M33" s="152"/>
      <c r="N33" s="160"/>
    </row>
    <row r="34" spans="1:14" ht="15.6" x14ac:dyDescent="0.3">
      <c r="A34" s="363"/>
      <c r="B34" s="144"/>
      <c r="C34" s="144"/>
      <c r="D34" s="152"/>
      <c r="E34" s="152"/>
      <c r="F34" s="153"/>
      <c r="G34" s="154"/>
      <c r="H34" s="155"/>
      <c r="I34" s="147"/>
      <c r="J34" s="156"/>
      <c r="K34" s="157"/>
      <c r="L34" s="158"/>
      <c r="M34" s="152"/>
      <c r="N34" s="160"/>
    </row>
    <row r="35" spans="1:14" ht="15.6" x14ac:dyDescent="0.3">
      <c r="A35" s="363"/>
      <c r="B35" s="144"/>
      <c r="C35" s="144"/>
      <c r="D35" s="152"/>
      <c r="E35" s="152"/>
      <c r="F35" s="153"/>
      <c r="G35" s="154"/>
      <c r="H35" s="155"/>
      <c r="I35" s="147"/>
      <c r="J35" s="156"/>
      <c r="K35" s="157"/>
      <c r="L35" s="158"/>
      <c r="M35" s="152"/>
      <c r="N35" s="160"/>
    </row>
    <row r="36" spans="1:14" ht="16.2" thickBot="1" x14ac:dyDescent="0.35">
      <c r="A36" s="364"/>
      <c r="B36" s="162"/>
      <c r="C36" s="162"/>
      <c r="D36" s="163"/>
      <c r="E36" s="163"/>
      <c r="F36" s="164"/>
      <c r="G36" s="165"/>
      <c r="H36" s="166"/>
      <c r="I36" s="167"/>
      <c r="J36" s="168"/>
      <c r="K36" s="169"/>
      <c r="L36" s="170"/>
      <c r="M36" s="171"/>
      <c r="N36" s="160"/>
    </row>
    <row r="37" spans="1:14" x14ac:dyDescent="0.3">
      <c r="G37" s="325">
        <f>SUM(G3:G36)</f>
        <v>17</v>
      </c>
    </row>
  </sheetData>
  <customSheetViews>
    <customSheetView guid="{96C6E51E-1BFE-4D07-8D74-EF8ACD31C564}">
      <selection activeCell="F9" sqref="F9"/>
      <pageMargins left="0.7" right="0.7" top="0.75" bottom="0.75" header="0.3" footer="0.3"/>
      <pageSetup orientation="portrait" r:id="rId1"/>
    </customSheetView>
    <customSheetView guid="{ABBE7059-2F63-4761-B7FD-14B6F0DD97ED}">
      <selection activeCell="F4" sqref="F4:G4"/>
      <pageMargins left="0.7" right="0.7" top="0.75" bottom="0.75" header="0.3" footer="0.3"/>
      <pageSetup orientation="portrait" r:id="rId2"/>
    </customSheetView>
    <customSheetView guid="{459479B0-416F-4384-BA9C-9BB59AB3E846}">
      <selection activeCell="A3" sqref="A3"/>
      <pageMargins left="0.7" right="0.7" top="0.75" bottom="0.75" header="0.3" footer="0.3"/>
      <pageSetup orientation="portrait" r:id="rId3"/>
    </customSheetView>
    <customSheetView guid="{A6E4C668-F021-4E57-94F8-C58BC68DEBE8}" showAutoFilter="1">
      <selection activeCell="A11" sqref="A11:XFD11"/>
      <pageMargins left="0.7" right="0.7" top="0.75" bottom="0.75" header="0.3" footer="0.3"/>
      <pageSetup orientation="portrait" r:id="rId4"/>
      <autoFilter ref="F2:F39"/>
    </customSheetView>
    <customSheetView guid="{61025535-7594-47EF-8103-7DD3DB3DDAFC}" topLeftCell="E1">
      <selection activeCell="O1" sqref="O1:EF49"/>
      <pageMargins left="0.7" right="0.7" top="0.75" bottom="0.75" header="0.3" footer="0.3"/>
      <pageSetup orientation="portrait" r:id="rId5"/>
    </customSheetView>
    <customSheetView guid="{7D5285B0-9F4C-46F8-9A48-8B226F13E4D1}">
      <selection activeCell="A3" sqref="A3"/>
      <pageMargins left="0.7" right="0.7" top="0.75" bottom="0.75" header="0.3" footer="0.3"/>
      <pageSetup orientation="portrait" r:id="rId6"/>
    </customSheetView>
    <customSheetView guid="{A1A57B5B-368B-4087-BB80-3AB04FC7D1F6}">
      <selection activeCell="I29" sqref="I29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80" workbookViewId="0">
      <selection activeCell="D17" sqref="D17"/>
    </sheetView>
  </sheetViews>
  <sheetFormatPr defaultRowHeight="14.4" x14ac:dyDescent="0.3"/>
  <cols>
    <col min="1" max="1" width="9.5546875" customWidth="1"/>
    <col min="2" max="2" width="21" customWidth="1"/>
    <col min="3" max="3" width="23.5546875" customWidth="1"/>
    <col min="4" max="4" width="15.44140625" bestFit="1" customWidth="1"/>
    <col min="5" max="5" width="20.5546875" customWidth="1"/>
    <col min="6" max="6" width="13.44140625" bestFit="1" customWidth="1"/>
    <col min="7" max="7" width="25.5546875" customWidth="1"/>
    <col min="8" max="8" width="15.5546875" bestFit="1" customWidth="1"/>
    <col min="9" max="9" width="12.5546875" bestFit="1" customWidth="1"/>
    <col min="10" max="10" width="16.5546875" bestFit="1" customWidth="1"/>
    <col min="11" max="11" width="18.44140625" customWidth="1"/>
    <col min="12" max="12" width="21.44140625" bestFit="1" customWidth="1"/>
    <col min="13" max="13" width="11" customWidth="1"/>
  </cols>
  <sheetData>
    <row r="1" spans="1:19" s="85" customFormat="1" ht="16.2" thickBot="1" x14ac:dyDescent="0.35">
      <c r="N1" s="174"/>
      <c r="O1" s="174"/>
    </row>
    <row r="2" spans="1:19" s="182" customFormat="1" ht="16.2" thickBot="1" x14ac:dyDescent="0.35">
      <c r="A2" s="175" t="s">
        <v>129</v>
      </c>
      <c r="B2" s="176"/>
      <c r="C2" s="177"/>
      <c r="D2" s="178">
        <f>SUM(TMACNTRTSHIPR!C2*1)</f>
        <v>43347</v>
      </c>
      <c r="E2" s="177"/>
      <c r="F2" s="179"/>
      <c r="G2" s="177"/>
      <c r="H2" s="177"/>
      <c r="I2" s="177"/>
      <c r="J2" s="177"/>
      <c r="K2" s="177"/>
      <c r="L2" s="177"/>
      <c r="M2" s="180"/>
      <c r="N2" s="181"/>
      <c r="O2" s="181"/>
      <c r="P2" s="181"/>
    </row>
    <row r="3" spans="1:19" s="90" customFormat="1" x14ac:dyDescent="0.3">
      <c r="A3" s="183" t="s">
        <v>0</v>
      </c>
      <c r="B3" s="184" t="s">
        <v>1</v>
      </c>
      <c r="C3" s="185" t="s">
        <v>2</v>
      </c>
      <c r="D3" s="184" t="s">
        <v>3</v>
      </c>
      <c r="E3" s="186" t="s">
        <v>4</v>
      </c>
      <c r="F3" s="185" t="s">
        <v>5</v>
      </c>
      <c r="G3" s="184" t="s">
        <v>6</v>
      </c>
      <c r="H3" s="184" t="s">
        <v>7</v>
      </c>
      <c r="I3" s="184" t="s">
        <v>8</v>
      </c>
      <c r="J3" s="186" t="s">
        <v>9</v>
      </c>
      <c r="K3" s="186" t="s">
        <v>10</v>
      </c>
      <c r="L3" s="184" t="s">
        <v>11</v>
      </c>
      <c r="M3" s="187" t="s">
        <v>12</v>
      </c>
      <c r="N3" s="188"/>
      <c r="O3" s="189"/>
      <c r="P3" s="190"/>
      <c r="Q3" s="191"/>
      <c r="R3" s="191"/>
      <c r="S3" s="191"/>
    </row>
    <row r="4" spans="1:19" s="8" customFormat="1" x14ac:dyDescent="0.3">
      <c r="A4" s="20"/>
      <c r="B4" s="26"/>
      <c r="C4" s="20"/>
      <c r="D4" s="27"/>
      <c r="E4" s="20"/>
      <c r="F4" s="26"/>
      <c r="G4" s="31"/>
      <c r="H4" s="20"/>
      <c r="I4" s="26"/>
      <c r="J4" s="28"/>
      <c r="K4" s="29"/>
      <c r="L4" s="29"/>
      <c r="M4" s="24"/>
      <c r="N4" s="188"/>
      <c r="O4" s="189"/>
      <c r="P4" s="235"/>
      <c r="Q4" s="235"/>
      <c r="R4" s="235"/>
      <c r="S4" s="235"/>
    </row>
    <row r="5" spans="1:19" x14ac:dyDescent="0.3">
      <c r="A5" s="20"/>
      <c r="B5" s="26"/>
      <c r="C5" s="26"/>
      <c r="D5" s="27"/>
      <c r="E5" s="42"/>
      <c r="F5" s="346"/>
      <c r="G5" s="329"/>
      <c r="H5" s="14"/>
      <c r="I5" s="347"/>
      <c r="J5" s="348"/>
      <c r="K5" s="349"/>
      <c r="L5" s="349"/>
      <c r="M5" s="192"/>
      <c r="N5" s="193"/>
      <c r="O5" s="194"/>
      <c r="P5" s="195"/>
      <c r="Q5" s="196"/>
      <c r="R5" s="196"/>
      <c r="S5" s="196"/>
    </row>
    <row r="6" spans="1:19" x14ac:dyDescent="0.3">
      <c r="A6" s="323"/>
      <c r="B6" s="20"/>
      <c r="C6" s="20"/>
      <c r="D6" s="19"/>
      <c r="E6" s="20"/>
      <c r="F6" s="20"/>
      <c r="G6" s="31"/>
      <c r="H6" s="20"/>
      <c r="I6" s="20"/>
      <c r="J6" s="46"/>
      <c r="K6" s="47"/>
      <c r="L6" s="47"/>
      <c r="M6" s="192"/>
      <c r="N6" s="193"/>
      <c r="O6" s="194"/>
      <c r="P6" s="195"/>
      <c r="Q6" s="196"/>
      <c r="R6" s="196"/>
      <c r="S6" s="196"/>
    </row>
    <row r="7" spans="1:19" x14ac:dyDescent="0.3">
      <c r="A7" s="324"/>
      <c r="B7" s="14"/>
      <c r="C7" s="14"/>
      <c r="D7" s="198"/>
      <c r="E7" s="21"/>
      <c r="F7" s="14"/>
      <c r="G7" s="38"/>
      <c r="H7" s="14"/>
      <c r="I7" s="197"/>
      <c r="J7" s="23"/>
      <c r="K7" s="47"/>
      <c r="L7" s="199"/>
      <c r="M7" s="200"/>
      <c r="N7" s="201"/>
      <c r="O7" s="202"/>
      <c r="P7" s="195"/>
      <c r="Q7" s="196"/>
      <c r="R7" s="196"/>
      <c r="S7" s="196"/>
    </row>
    <row r="8" spans="1:19" x14ac:dyDescent="0.3">
      <c r="A8" s="324"/>
      <c r="B8" s="41"/>
      <c r="C8" s="14"/>
      <c r="D8" s="203"/>
      <c r="E8" s="21"/>
      <c r="F8" s="41"/>
      <c r="G8" s="38"/>
      <c r="H8" s="14"/>
      <c r="I8" s="204"/>
      <c r="J8" s="205"/>
      <c r="K8" s="29"/>
      <c r="L8" s="206"/>
      <c r="M8" s="207"/>
      <c r="N8" s="208"/>
      <c r="O8" s="202"/>
      <c r="P8" s="195"/>
      <c r="Q8" s="196"/>
      <c r="R8" s="196"/>
      <c r="S8" s="196"/>
    </row>
    <row r="9" spans="1:19" x14ac:dyDescent="0.3">
      <c r="A9" s="322"/>
      <c r="B9" s="26"/>
      <c r="C9" s="20"/>
      <c r="D9" s="209"/>
      <c r="E9" s="14"/>
      <c r="F9" s="41"/>
      <c r="G9" s="38"/>
      <c r="H9" s="197"/>
      <c r="I9" s="41"/>
      <c r="J9" s="205"/>
      <c r="K9" s="210"/>
      <c r="L9" s="206"/>
      <c r="M9" s="211"/>
      <c r="N9" s="208"/>
      <c r="O9" s="202"/>
      <c r="P9" s="195"/>
      <c r="Q9" s="196"/>
      <c r="R9" s="196"/>
      <c r="S9" s="196"/>
    </row>
    <row r="10" spans="1:19" ht="15" thickBot="1" x14ac:dyDescent="0.35">
      <c r="A10" s="212"/>
      <c r="B10" s="213"/>
      <c r="C10" s="214"/>
      <c r="D10" s="214"/>
      <c r="E10" s="214"/>
      <c r="F10" s="215"/>
      <c r="G10" s="215"/>
      <c r="H10" s="214"/>
      <c r="I10" s="216"/>
      <c r="J10" s="217"/>
      <c r="K10" s="218"/>
      <c r="L10" s="218"/>
      <c r="M10" s="219"/>
      <c r="N10" s="208"/>
      <c r="O10" s="202"/>
      <c r="P10" s="195"/>
      <c r="Q10" s="196"/>
      <c r="R10" s="196"/>
      <c r="S10" s="196"/>
    </row>
    <row r="11" spans="1:19" s="196" customFormat="1" ht="15" thickBot="1" x14ac:dyDescent="0.35">
      <c r="A11" s="220"/>
      <c r="B11" s="220"/>
      <c r="C11" s="220"/>
      <c r="D11" s="220"/>
      <c r="E11" s="220"/>
      <c r="F11" s="221"/>
      <c r="G11" s="221"/>
      <c r="H11" s="220"/>
      <c r="I11" s="222"/>
      <c r="J11" s="223"/>
      <c r="K11" s="224"/>
      <c r="L11" s="224"/>
      <c r="M11" s="201"/>
      <c r="N11" s="225"/>
      <c r="O11" s="226"/>
      <c r="P11" s="195"/>
    </row>
    <row r="12" spans="1:19" s="196" customFormat="1" ht="16.2" thickBot="1" x14ac:dyDescent="0.35">
      <c r="A12" s="175" t="s">
        <v>130</v>
      </c>
      <c r="B12" s="227"/>
      <c r="C12" s="227"/>
      <c r="D12" s="227"/>
      <c r="E12" s="227"/>
      <c r="F12" s="228">
        <f>SUM(D2*1)</f>
        <v>43347</v>
      </c>
      <c r="G12" s="229"/>
      <c r="H12" s="227"/>
      <c r="I12" s="230"/>
      <c r="J12" s="231"/>
      <c r="K12" s="232"/>
      <c r="L12" s="232"/>
      <c r="M12" s="321"/>
      <c r="N12" s="225"/>
      <c r="O12" s="226"/>
      <c r="P12" s="195"/>
    </row>
    <row r="13" spans="1:19" s="141" customFormat="1" ht="36.75" customHeight="1" x14ac:dyDescent="0.3">
      <c r="A13" s="183" t="s">
        <v>0</v>
      </c>
      <c r="B13" s="184" t="s">
        <v>1</v>
      </c>
      <c r="C13" s="185" t="s">
        <v>2</v>
      </c>
      <c r="D13" s="184" t="s">
        <v>3</v>
      </c>
      <c r="E13" s="186" t="s">
        <v>4</v>
      </c>
      <c r="F13" s="185" t="s">
        <v>5</v>
      </c>
      <c r="G13" s="184" t="s">
        <v>6</v>
      </c>
      <c r="H13" s="184" t="s">
        <v>7</v>
      </c>
      <c r="I13" s="184" t="s">
        <v>8</v>
      </c>
      <c r="J13" s="186" t="s">
        <v>9</v>
      </c>
      <c r="K13" s="186" t="s">
        <v>10</v>
      </c>
      <c r="L13" s="184" t="s">
        <v>11</v>
      </c>
      <c r="M13" s="187" t="s">
        <v>12</v>
      </c>
      <c r="N13" s="233"/>
      <c r="O13" s="233"/>
      <c r="P13" s="233"/>
      <c r="Q13" s="233"/>
      <c r="R13" s="233"/>
      <c r="S13" s="233"/>
    </row>
    <row r="14" spans="1:19" s="8" customFormat="1" x14ac:dyDescent="0.3">
      <c r="A14" s="20"/>
      <c r="B14" s="37"/>
      <c r="C14" s="20"/>
      <c r="D14" s="45"/>
      <c r="E14" s="26"/>
      <c r="F14" s="26"/>
      <c r="G14" s="26"/>
      <c r="H14" s="20"/>
      <c r="I14" s="26"/>
      <c r="J14" s="28"/>
      <c r="K14" s="29"/>
      <c r="L14" s="29"/>
      <c r="M14" s="30"/>
      <c r="N14" s="30"/>
      <c r="O14" s="74"/>
      <c r="P14" s="235"/>
      <c r="Q14" s="235"/>
      <c r="R14" s="235"/>
      <c r="S14" s="235"/>
    </row>
    <row r="15" spans="1:19" x14ac:dyDescent="0.3">
      <c r="A15" s="20"/>
      <c r="B15" s="26"/>
      <c r="C15" s="20"/>
      <c r="D15" s="27"/>
      <c r="E15" s="20"/>
      <c r="F15" s="26"/>
      <c r="G15" s="31"/>
      <c r="H15" s="20"/>
      <c r="I15" s="26"/>
      <c r="J15" s="28"/>
      <c r="K15" s="29"/>
      <c r="L15" s="29"/>
      <c r="M15" s="192"/>
      <c r="N15" s="236"/>
      <c r="O15" s="237"/>
      <c r="P15" s="196"/>
      <c r="Q15" s="196"/>
      <c r="R15" s="196"/>
      <c r="S15" s="196"/>
    </row>
    <row r="16" spans="1:19" x14ac:dyDescent="0.3">
      <c r="A16" s="20"/>
      <c r="B16" s="37"/>
      <c r="C16" s="20"/>
      <c r="D16" s="45"/>
      <c r="E16" s="20"/>
      <c r="F16" s="26"/>
      <c r="G16" s="26"/>
      <c r="H16" s="20"/>
      <c r="I16" s="26"/>
      <c r="J16" s="28"/>
      <c r="K16" s="29"/>
      <c r="L16" s="29"/>
      <c r="M16" s="238"/>
      <c r="N16" s="188"/>
      <c r="O16" s="189"/>
      <c r="P16" s="196"/>
      <c r="Q16" s="196"/>
      <c r="R16" s="196"/>
      <c r="S16" s="196"/>
    </row>
    <row r="17" spans="1:19" x14ac:dyDescent="0.3">
      <c r="A17" s="14"/>
      <c r="B17" s="246"/>
      <c r="C17" s="246"/>
      <c r="D17" s="203"/>
      <c r="E17" s="14"/>
      <c r="F17" s="41"/>
      <c r="G17" s="38"/>
      <c r="H17" s="14"/>
      <c r="I17" s="41"/>
      <c r="J17" s="205"/>
      <c r="K17" s="30"/>
      <c r="L17" s="30"/>
      <c r="M17" s="200"/>
      <c r="N17" s="196"/>
      <c r="O17" s="196"/>
      <c r="P17" s="196"/>
      <c r="Q17" s="196"/>
      <c r="R17" s="196"/>
      <c r="S17" s="196"/>
    </row>
    <row r="18" spans="1:19" ht="15.6" x14ac:dyDescent="0.3">
      <c r="A18" s="20"/>
      <c r="B18" s="239"/>
      <c r="C18" s="240"/>
      <c r="D18" s="357"/>
      <c r="E18" s="14"/>
      <c r="F18" s="358"/>
      <c r="G18" s="242"/>
      <c r="H18" s="197"/>
      <c r="I18" s="110"/>
      <c r="J18" s="298"/>
      <c r="K18" s="243"/>
      <c r="L18" s="243"/>
      <c r="M18" s="244"/>
      <c r="N18" s="196"/>
      <c r="O18" s="196"/>
      <c r="P18" s="196"/>
      <c r="Q18" s="196"/>
      <c r="R18" s="196"/>
      <c r="S18" s="196"/>
    </row>
    <row r="19" spans="1:19" x14ac:dyDescent="0.3">
      <c r="A19" s="234"/>
      <c r="B19" s="26"/>
      <c r="C19" s="26"/>
      <c r="D19" s="27"/>
      <c r="E19" s="20"/>
      <c r="F19" s="26"/>
      <c r="G19" s="31"/>
      <c r="H19" s="20"/>
      <c r="I19" s="32"/>
      <c r="J19" s="28"/>
      <c r="K19" s="29"/>
      <c r="L19" s="30"/>
      <c r="M19" s="200"/>
      <c r="N19" s="196"/>
      <c r="O19" s="196"/>
      <c r="P19" s="196"/>
      <c r="Q19" s="196"/>
      <c r="R19" s="196"/>
      <c r="S19" s="196"/>
    </row>
    <row r="20" spans="1:19" x14ac:dyDescent="0.3">
      <c r="A20" s="234"/>
      <c r="B20" s="246"/>
      <c r="C20" s="246"/>
      <c r="D20" s="359"/>
      <c r="E20" s="234"/>
      <c r="F20" s="246"/>
      <c r="G20" s="360"/>
      <c r="H20" s="234"/>
      <c r="I20" s="246"/>
      <c r="J20" s="354"/>
      <c r="K20" s="210"/>
      <c r="L20" s="206"/>
      <c r="M20" s="200"/>
      <c r="N20" s="196"/>
      <c r="O20" s="196"/>
      <c r="P20" s="196"/>
      <c r="Q20" s="196"/>
      <c r="R20" s="196"/>
      <c r="S20" s="196"/>
    </row>
    <row r="21" spans="1:19" x14ac:dyDescent="0.3">
      <c r="A21" s="245"/>
      <c r="B21" s="234"/>
      <c r="C21" s="234"/>
      <c r="D21" s="234"/>
      <c r="E21" s="234"/>
      <c r="F21" s="234"/>
      <c r="G21" s="246"/>
      <c r="H21" s="234"/>
      <c r="I21" s="234"/>
      <c r="J21" s="247"/>
      <c r="K21" s="249"/>
      <c r="L21" s="248"/>
      <c r="M21" s="200"/>
      <c r="N21" s="196"/>
      <c r="O21" s="196"/>
    </row>
    <row r="22" spans="1:19" ht="15" thickBot="1" x14ac:dyDescent="0.35">
      <c r="A22" s="212"/>
      <c r="B22" s="214"/>
      <c r="C22" s="214"/>
      <c r="D22" s="214"/>
      <c r="E22" s="214"/>
      <c r="F22" s="214"/>
      <c r="G22" s="215"/>
      <c r="H22" s="214"/>
      <c r="I22" s="214"/>
      <c r="J22" s="250"/>
      <c r="K22" s="251"/>
      <c r="L22" s="252"/>
      <c r="M22" s="253"/>
    </row>
  </sheetData>
  <customSheetViews>
    <customSheetView guid="{96C6E51E-1BFE-4D07-8D74-EF8ACD31C564}">
      <selection activeCell="C3" sqref="C3"/>
      <pageMargins left="0.7" right="0.7" top="0.75" bottom="0.75" header="0.3" footer="0.3"/>
      <pageSetup orientation="portrait" horizontalDpi="4294967295" verticalDpi="4294967295" r:id="rId1"/>
    </customSheetView>
    <customSheetView guid="{ABBE7059-2F63-4761-B7FD-14B6F0DD97ED}">
      <selection activeCell="D17" sqref="D17"/>
      <pageMargins left="0.7" right="0.7" top="0.75" bottom="0.75" header="0.3" footer="0.3"/>
      <pageSetup orientation="portrait" horizontalDpi="4294967295" verticalDpi="4294967295" r:id="rId2"/>
    </customSheetView>
    <customSheetView guid="{459479B0-416F-4384-BA9C-9BB59AB3E846}">
      <selection activeCell="A3" sqref="A3"/>
      <pageMargins left="0.7" right="0.7" top="0.75" bottom="0.75" header="0.3" footer="0.3"/>
      <pageSetup orientation="portrait" horizontalDpi="4294967295" verticalDpi="4294967295" r:id="rId3"/>
    </customSheetView>
    <customSheetView guid="{A6E4C668-F021-4E57-94F8-C58BC68DEBE8}">
      <selection sqref="A1:L5"/>
      <pageMargins left="0.7" right="0.7" top="0.75" bottom="0.75" header="0.3" footer="0.3"/>
      <pageSetup orientation="portrait" horizontalDpi="4294967295" verticalDpi="4294967295" r:id="rId4"/>
    </customSheetView>
    <customSheetView guid="{61025535-7594-47EF-8103-7DD3DB3DDAFC}">
      <selection activeCell="A3" sqref="A3"/>
      <pageMargins left="0.7" right="0.7" top="0.75" bottom="0.75" header="0.3" footer="0.3"/>
      <pageSetup orientation="portrait" horizontalDpi="4294967295" verticalDpi="4294967295" r:id="rId5"/>
    </customSheetView>
    <customSheetView guid="{7D5285B0-9F4C-46F8-9A48-8B226F13E4D1}">
      <selection activeCell="A3" sqref="A3"/>
      <pageMargins left="0.7" right="0.7" top="0.75" bottom="0.75" header="0.3" footer="0.3"/>
      <pageSetup orientation="portrait" horizontalDpi="4294967295" verticalDpi="4294967295" r:id="rId6"/>
    </customSheetView>
    <customSheetView guid="{A1A57B5B-368B-4087-BB80-3AB04FC7D1F6}">
      <selection activeCell="A4" sqref="A4:L4"/>
      <pageMargins left="0.7" right="0.7" top="0.75" bottom="0.75" header="0.3" footer="0.3"/>
      <pageSetup orientation="portrait" horizontalDpi="4294967295" verticalDpi="4294967295" r:id="rId7"/>
    </customSheetView>
  </customSheetViews>
  <pageMargins left="0.7" right="0.7" top="0.75" bottom="0.75" header="0.3" footer="0.3"/>
  <pageSetup orientation="portrait" horizontalDpi="4294967295" verticalDpi="4294967295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80" workbookViewId="0">
      <selection activeCell="A4" sqref="A4:XFD4"/>
    </sheetView>
  </sheetViews>
  <sheetFormatPr defaultColWidth="20.5546875" defaultRowHeight="14.4" x14ac:dyDescent="0.3"/>
  <cols>
    <col min="1" max="1" width="16.6640625" style="133" bestFit="1" customWidth="1"/>
    <col min="2" max="2" width="22" style="133" bestFit="1" customWidth="1"/>
    <col min="3" max="3" width="15" style="133" bestFit="1" customWidth="1"/>
    <col min="4" max="4" width="11.109375" style="265" bestFit="1" customWidth="1"/>
    <col min="5" max="5" width="15.6640625" style="133" bestFit="1" customWidth="1"/>
    <col min="6" max="6" width="19.88671875" style="133" bestFit="1" customWidth="1"/>
    <col min="7" max="7" width="10.33203125" style="133" bestFit="1" customWidth="1"/>
    <col min="8" max="8" width="9.5546875" style="133" bestFit="1" customWidth="1"/>
    <col min="9" max="9" width="12.6640625" style="133" bestFit="1" customWidth="1"/>
    <col min="10" max="10" width="18.109375" style="133" bestFit="1" customWidth="1"/>
    <col min="11" max="11" width="5.44140625" style="133" bestFit="1" customWidth="1"/>
    <col min="12" max="12" width="5.109375" style="133" bestFit="1" customWidth="1"/>
    <col min="13" max="13" width="6.88671875" style="133" bestFit="1" customWidth="1"/>
    <col min="14" max="14" width="39.88671875" style="133" bestFit="1" customWidth="1"/>
    <col min="15" max="16384" width="20.5546875" style="133"/>
  </cols>
  <sheetData>
    <row r="1" spans="1:15" x14ac:dyDescent="0.3">
      <c r="A1" s="254" t="s">
        <v>132</v>
      </c>
      <c r="B1" s="4" t="s">
        <v>3</v>
      </c>
      <c r="C1" s="4" t="s">
        <v>133</v>
      </c>
      <c r="D1" s="255" t="s">
        <v>9</v>
      </c>
      <c r="E1" s="4" t="s">
        <v>134</v>
      </c>
      <c r="F1" s="4" t="s">
        <v>11</v>
      </c>
      <c r="G1" s="4" t="s">
        <v>135</v>
      </c>
      <c r="H1" s="4" t="s">
        <v>136</v>
      </c>
      <c r="I1" s="4" t="s">
        <v>137</v>
      </c>
      <c r="J1" s="254" t="s">
        <v>138</v>
      </c>
      <c r="K1" s="256" t="s">
        <v>96</v>
      </c>
      <c r="L1" s="256" t="s">
        <v>139</v>
      </c>
      <c r="M1" s="254" t="s">
        <v>140</v>
      </c>
      <c r="N1" s="257"/>
    </row>
    <row r="2" spans="1:15" x14ac:dyDescent="0.3">
      <c r="A2" s="258" t="s">
        <v>141</v>
      </c>
      <c r="B2" s="41" t="s">
        <v>142</v>
      </c>
      <c r="C2" s="41"/>
      <c r="D2" s="259">
        <v>17285</v>
      </c>
      <c r="E2" s="41" t="s">
        <v>143</v>
      </c>
      <c r="F2" s="41">
        <v>11227</v>
      </c>
      <c r="G2" s="41" t="s">
        <v>144</v>
      </c>
      <c r="H2" s="41" t="s">
        <v>145</v>
      </c>
      <c r="I2" s="41" t="s">
        <v>146</v>
      </c>
      <c r="J2" s="254"/>
      <c r="K2" s="256"/>
      <c r="L2" s="256"/>
      <c r="M2" s="254"/>
      <c r="N2" s="257"/>
    </row>
    <row r="3" spans="1:15" x14ac:dyDescent="0.3">
      <c r="A3" s="258" t="s">
        <v>149</v>
      </c>
      <c r="B3" s="258" t="s">
        <v>81</v>
      </c>
      <c r="C3" s="258">
        <v>24483</v>
      </c>
      <c r="D3" s="260">
        <v>2000</v>
      </c>
      <c r="E3" s="258" t="s">
        <v>150</v>
      </c>
      <c r="F3" s="258">
        <v>1274</v>
      </c>
      <c r="G3" s="258" t="s">
        <v>77</v>
      </c>
      <c r="H3" s="258" t="s">
        <v>145</v>
      </c>
      <c r="I3" s="258" t="s">
        <v>151</v>
      </c>
      <c r="J3" s="258"/>
      <c r="K3" s="261">
        <v>0.2</v>
      </c>
      <c r="L3" s="261">
        <v>0.2</v>
      </c>
      <c r="M3" s="258"/>
      <c r="N3" s="262"/>
    </row>
    <row r="4" spans="1:15" x14ac:dyDescent="0.3">
      <c r="A4" s="258" t="s">
        <v>149</v>
      </c>
      <c r="B4" s="258" t="s">
        <v>152</v>
      </c>
      <c r="C4" s="258">
        <v>5992</v>
      </c>
      <c r="D4" s="260">
        <v>89103</v>
      </c>
      <c r="E4" s="258" t="s">
        <v>153</v>
      </c>
      <c r="F4" s="258">
        <v>1177</v>
      </c>
      <c r="G4" s="258" t="s">
        <v>154</v>
      </c>
      <c r="H4" s="258" t="s">
        <v>155</v>
      </c>
      <c r="I4" s="258" t="s">
        <v>149</v>
      </c>
      <c r="J4" s="258"/>
      <c r="K4" s="261"/>
      <c r="L4" s="261"/>
      <c r="M4" s="258"/>
      <c r="N4" s="262"/>
    </row>
    <row r="5" spans="1:15" x14ac:dyDescent="0.3">
      <c r="A5" s="258" t="s">
        <v>149</v>
      </c>
      <c r="B5" s="258" t="s">
        <v>156</v>
      </c>
      <c r="C5" s="258">
        <v>980112</v>
      </c>
      <c r="D5" s="260">
        <v>13034.5</v>
      </c>
      <c r="E5" s="258" t="s">
        <v>153</v>
      </c>
      <c r="F5" s="258">
        <v>1293</v>
      </c>
      <c r="G5" s="258" t="s">
        <v>330</v>
      </c>
      <c r="H5" s="258" t="s">
        <v>155</v>
      </c>
      <c r="I5" s="258" t="s">
        <v>149</v>
      </c>
      <c r="J5" s="258"/>
      <c r="K5" s="261"/>
      <c r="L5" s="261"/>
      <c r="M5" s="258"/>
      <c r="N5" s="262"/>
    </row>
    <row r="6" spans="1:15" x14ac:dyDescent="0.3">
      <c r="A6" s="258" t="s">
        <v>149</v>
      </c>
      <c r="B6" s="258" t="s">
        <v>156</v>
      </c>
      <c r="C6" s="258">
        <v>980112</v>
      </c>
      <c r="D6" s="260">
        <v>50000</v>
      </c>
      <c r="E6" s="258" t="s">
        <v>351</v>
      </c>
      <c r="F6" s="258">
        <v>1301</v>
      </c>
      <c r="G6" s="258" t="s">
        <v>330</v>
      </c>
      <c r="H6" s="258" t="s">
        <v>155</v>
      </c>
      <c r="I6" s="258" t="s">
        <v>149</v>
      </c>
      <c r="J6" s="258"/>
      <c r="K6" s="261"/>
      <c r="L6" s="261"/>
      <c r="M6" s="258"/>
      <c r="N6" s="262"/>
    </row>
    <row r="7" spans="1:15" x14ac:dyDescent="0.3">
      <c r="A7" s="258" t="s">
        <v>149</v>
      </c>
      <c r="B7" s="258" t="s">
        <v>156</v>
      </c>
      <c r="C7" s="258">
        <v>980112</v>
      </c>
      <c r="D7" s="260">
        <v>30000</v>
      </c>
      <c r="E7" s="258" t="s">
        <v>153</v>
      </c>
      <c r="F7" s="258">
        <v>1294</v>
      </c>
      <c r="G7" s="258" t="s">
        <v>331</v>
      </c>
      <c r="H7" s="258" t="s">
        <v>155</v>
      </c>
      <c r="I7" s="258" t="s">
        <v>149</v>
      </c>
      <c r="J7" s="258"/>
      <c r="K7" s="261"/>
      <c r="L7" s="261"/>
      <c r="M7" s="258"/>
      <c r="N7" s="262"/>
    </row>
    <row r="8" spans="1:15" x14ac:dyDescent="0.3">
      <c r="A8" s="258" t="s">
        <v>149</v>
      </c>
      <c r="B8" s="258" t="s">
        <v>156</v>
      </c>
      <c r="C8" s="258">
        <v>980112</v>
      </c>
      <c r="D8" s="260">
        <v>50000</v>
      </c>
      <c r="E8" s="258" t="s">
        <v>351</v>
      </c>
      <c r="F8" s="258">
        <v>1302</v>
      </c>
      <c r="G8" s="258" t="s">
        <v>331</v>
      </c>
      <c r="H8" s="258" t="s">
        <v>155</v>
      </c>
      <c r="I8" s="258" t="s">
        <v>149</v>
      </c>
      <c r="J8" s="258"/>
      <c r="K8" s="261"/>
      <c r="L8" s="261"/>
      <c r="M8" s="258"/>
      <c r="N8" s="262"/>
    </row>
    <row r="9" spans="1:15" x14ac:dyDescent="0.3">
      <c r="A9" s="258" t="s">
        <v>149</v>
      </c>
      <c r="B9" s="258" t="s">
        <v>157</v>
      </c>
      <c r="C9" s="258"/>
      <c r="D9" s="260">
        <v>10000</v>
      </c>
      <c r="E9" s="258" t="s">
        <v>158</v>
      </c>
      <c r="F9" s="258">
        <v>1225</v>
      </c>
      <c r="G9" s="258" t="s">
        <v>160</v>
      </c>
      <c r="H9" s="258" t="s">
        <v>155</v>
      </c>
      <c r="I9" s="258" t="s">
        <v>149</v>
      </c>
      <c r="J9" s="258"/>
      <c r="K9" s="261"/>
      <c r="L9" s="261"/>
      <c r="M9" s="258"/>
      <c r="N9" s="262"/>
    </row>
    <row r="10" spans="1:15" x14ac:dyDescent="0.3">
      <c r="A10" s="30" t="s">
        <v>149</v>
      </c>
      <c r="B10" s="30" t="s">
        <v>157</v>
      </c>
      <c r="C10" s="30"/>
      <c r="D10" s="260">
        <v>30000</v>
      </c>
      <c r="E10" s="30" t="s">
        <v>158</v>
      </c>
      <c r="F10" s="258">
        <v>1242</v>
      </c>
      <c r="G10" s="30" t="s">
        <v>159</v>
      </c>
      <c r="H10" s="30" t="s">
        <v>145</v>
      </c>
      <c r="I10" s="30" t="s">
        <v>149</v>
      </c>
      <c r="J10" s="30" t="s">
        <v>247</v>
      </c>
      <c r="K10" s="30">
        <v>0.4</v>
      </c>
      <c r="L10" s="30"/>
      <c r="M10" s="356">
        <v>3</v>
      </c>
      <c r="N10" s="30" t="s">
        <v>309</v>
      </c>
      <c r="O10"/>
    </row>
    <row r="11" spans="1:15" x14ac:dyDescent="0.3">
      <c r="A11" s="30" t="s">
        <v>149</v>
      </c>
      <c r="B11" s="30" t="s">
        <v>157</v>
      </c>
      <c r="C11" s="30"/>
      <c r="D11" s="260"/>
      <c r="E11" s="30"/>
      <c r="F11" s="258">
        <v>1242</v>
      </c>
      <c r="G11" s="30" t="s">
        <v>159</v>
      </c>
      <c r="H11" s="30" t="s">
        <v>145</v>
      </c>
      <c r="I11" s="30" t="s">
        <v>149</v>
      </c>
      <c r="J11" s="30" t="s">
        <v>275</v>
      </c>
      <c r="K11" s="30">
        <v>0.38</v>
      </c>
      <c r="L11" s="30"/>
      <c r="M11" s="356">
        <v>2</v>
      </c>
      <c r="N11" s="344"/>
      <c r="O11"/>
    </row>
    <row r="12" spans="1:15" x14ac:dyDescent="0.3">
      <c r="A12" s="30" t="s">
        <v>149</v>
      </c>
      <c r="B12" s="30" t="s">
        <v>157</v>
      </c>
      <c r="C12" s="30"/>
      <c r="D12" s="260"/>
      <c r="E12" s="30"/>
      <c r="F12" s="258">
        <v>1242</v>
      </c>
      <c r="G12" s="30" t="s">
        <v>159</v>
      </c>
      <c r="H12" s="30" t="s">
        <v>145</v>
      </c>
      <c r="I12" s="30" t="s">
        <v>149</v>
      </c>
      <c r="J12" s="30" t="s">
        <v>329</v>
      </c>
      <c r="K12" s="30">
        <v>0.4</v>
      </c>
      <c r="L12" s="30"/>
      <c r="M12" s="356">
        <v>2</v>
      </c>
      <c r="N12" s="344"/>
      <c r="O12"/>
    </row>
    <row r="13" spans="1:15" x14ac:dyDescent="0.3">
      <c r="A13" s="30" t="s">
        <v>273</v>
      </c>
      <c r="B13" s="30" t="s">
        <v>269</v>
      </c>
      <c r="C13" s="30"/>
      <c r="D13" s="260">
        <v>85000</v>
      </c>
      <c r="E13" s="30" t="s">
        <v>270</v>
      </c>
      <c r="F13" s="258">
        <v>9131</v>
      </c>
      <c r="G13" s="30" t="s">
        <v>271</v>
      </c>
      <c r="H13" s="30" t="s">
        <v>145</v>
      </c>
      <c r="I13" s="30" t="s">
        <v>272</v>
      </c>
      <c r="J13" s="30"/>
      <c r="K13" s="30"/>
      <c r="L13" s="30">
        <v>0.2</v>
      </c>
      <c r="M13" s="30"/>
      <c r="N13" s="344"/>
      <c r="O13"/>
    </row>
    <row r="14" spans="1:15" x14ac:dyDescent="0.3">
      <c r="A14" s="30"/>
      <c r="B14" s="30"/>
      <c r="C14" s="30"/>
      <c r="D14" s="260"/>
      <c r="E14" s="30"/>
      <c r="F14" s="258"/>
      <c r="G14" s="30"/>
      <c r="H14" s="6"/>
      <c r="I14" s="30"/>
      <c r="J14" s="30"/>
      <c r="K14" s="30"/>
      <c r="L14" s="30"/>
      <c r="M14" s="30"/>
      <c r="N14" s="344"/>
      <c r="O14"/>
    </row>
    <row r="15" spans="1:15" x14ac:dyDescent="0.3">
      <c r="A15" s="263" t="s">
        <v>161</v>
      </c>
      <c r="B15" s="258"/>
      <c r="C15" s="258"/>
      <c r="D15" s="260"/>
      <c r="E15" s="258"/>
      <c r="F15" s="258"/>
      <c r="G15" s="258"/>
      <c r="H15" s="258"/>
      <c r="I15" s="258"/>
      <c r="J15" s="258"/>
      <c r="K15" s="261"/>
      <c r="L15" s="261"/>
      <c r="M15" s="258"/>
      <c r="N15" s="257"/>
    </row>
    <row r="16" spans="1:15" x14ac:dyDescent="0.3">
      <c r="A16" s="258"/>
      <c r="B16" s="258"/>
      <c r="C16" s="258"/>
      <c r="D16" s="260"/>
      <c r="E16" s="258"/>
      <c r="F16" s="258"/>
      <c r="G16" s="264"/>
      <c r="H16" s="258"/>
      <c r="I16" s="258"/>
      <c r="J16" s="254"/>
      <c r="K16" s="256"/>
      <c r="L16" s="256"/>
      <c r="M16" s="254"/>
      <c r="N16" s="257"/>
    </row>
    <row r="17" spans="11:12" x14ac:dyDescent="0.3">
      <c r="K17" s="266"/>
      <c r="L17" s="266"/>
    </row>
  </sheetData>
  <customSheetViews>
    <customSheetView guid="{96C6E51E-1BFE-4D07-8D74-EF8ACD31C564}">
      <selection activeCell="B9" sqref="B9"/>
      <pageMargins left="0.7" right="0.7" top="0.75" bottom="0.75" header="0.3" footer="0.3"/>
      <pageSetup orientation="portrait" horizontalDpi="4294967295" verticalDpi="4294967295" r:id="rId1"/>
    </customSheetView>
    <customSheetView guid="{ABBE7059-2F63-4761-B7FD-14B6F0DD97ED}">
      <selection activeCell="A4" sqref="A4:XFD4"/>
      <pageMargins left="0.7" right="0.7" top="0.75" bottom="0.75" header="0.3" footer="0.3"/>
      <pageSetup orientation="portrait" horizontalDpi="4294967295" verticalDpi="4294967295" r:id="rId2"/>
    </customSheetView>
    <customSheetView guid="{459479B0-416F-4384-BA9C-9BB59AB3E846}">
      <selection activeCell="A3" sqref="A3"/>
      <pageMargins left="0.7" right="0.7" top="0.75" bottom="0.75" header="0.3" footer="0.3"/>
      <pageSetup orientation="portrait" horizontalDpi="4294967295" verticalDpi="4294967295" r:id="rId3"/>
    </customSheetView>
    <customSheetView guid="{A6E4C668-F021-4E57-94F8-C58BC68DEBE8}" showAutoFilter="1">
      <selection activeCell="A8" sqref="A8:XFD8"/>
      <pageMargins left="0.7" right="0.7" top="0.75" bottom="0.75" header="0.3" footer="0.3"/>
      <pageSetup orientation="portrait" horizontalDpi="4294967295" verticalDpi="4294967295" r:id="rId4"/>
      <autoFilter ref="J1:J22"/>
    </customSheetView>
    <customSheetView guid="{61025535-7594-47EF-8103-7DD3DB3DDAFC}">
      <selection activeCell="A3" sqref="A3"/>
      <pageMargins left="0.7" right="0.7" top="0.75" bottom="0.75" header="0.3" footer="0.3"/>
      <pageSetup orientation="portrait" horizontalDpi="4294967295" verticalDpi="4294967295" r:id="rId5"/>
    </customSheetView>
    <customSheetView guid="{7D5285B0-9F4C-46F8-9A48-8B226F13E4D1}">
      <selection activeCell="A3" sqref="A3"/>
      <pageMargins left="0.7" right="0.7" top="0.75" bottom="0.75" header="0.3" footer="0.3"/>
      <pageSetup orientation="portrait" horizontalDpi="4294967295" verticalDpi="4294967295" r:id="rId6"/>
    </customSheetView>
    <customSheetView guid="{A1A57B5B-368B-4087-BB80-3AB04FC7D1F6}">
      <selection activeCell="B37" sqref="B37"/>
      <pageMargins left="0.7" right="0.7" top="0.75" bottom="0.75" header="0.3" footer="0.3"/>
      <pageSetup orientation="portrait" horizontalDpi="4294967295" verticalDpi="4294967295" r:id="rId7"/>
    </customSheetView>
  </customSheetViews>
  <pageMargins left="0.7" right="0.7" top="0.75" bottom="0.75" header="0.3" footer="0.3"/>
  <pageSetup orientation="portrait" horizontalDpi="4294967295" verticalDpi="4294967295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A3" sqref="A3"/>
    </sheetView>
  </sheetViews>
  <sheetFormatPr defaultRowHeight="14.4" x14ac:dyDescent="0.3"/>
  <cols>
    <col min="1" max="1" width="11.5546875" customWidth="1"/>
    <col min="2" max="2" width="17.5546875" customWidth="1"/>
    <col min="3" max="3" width="11" customWidth="1"/>
    <col min="4" max="4" width="24.44140625" customWidth="1"/>
    <col min="5" max="5" width="12.44140625" bestFit="1" customWidth="1"/>
    <col min="6" max="6" width="22" bestFit="1" customWidth="1"/>
    <col min="7" max="7" width="10.5546875" style="291" bestFit="1" customWidth="1"/>
    <col min="8" max="8" width="9.33203125" style="135"/>
    <col min="9" max="9" width="10.5546875" customWidth="1"/>
    <col min="10" max="10" width="12.5546875" style="136" customWidth="1"/>
    <col min="11" max="11" width="11.44140625" style="137" bestFit="1" customWidth="1"/>
    <col min="12" max="12" width="13.5546875" style="138" bestFit="1" customWidth="1"/>
    <col min="13" max="13" width="40.44140625" bestFit="1" customWidth="1"/>
    <col min="14" max="14" width="22.5546875" style="172" bestFit="1" customWidth="1"/>
  </cols>
  <sheetData>
    <row r="1" spans="1:15" s="90" customFormat="1" ht="21" x14ac:dyDescent="0.4">
      <c r="A1" s="267" t="s">
        <v>162</v>
      </c>
      <c r="B1" s="267"/>
      <c r="C1" s="268"/>
      <c r="D1" s="269" t="s">
        <v>163</v>
      </c>
      <c r="E1" s="270"/>
      <c r="F1" s="100"/>
      <c r="G1" s="174"/>
      <c r="H1" s="271" t="s">
        <v>87</v>
      </c>
      <c r="I1" s="174"/>
      <c r="J1" s="272"/>
      <c r="K1" s="273"/>
      <c r="L1" s="274"/>
      <c r="M1" s="174"/>
      <c r="N1" s="275"/>
    </row>
    <row r="2" spans="1:15" s="90" customFormat="1" ht="31.2" x14ac:dyDescent="0.3">
      <c r="A2" s="276" t="s">
        <v>88</v>
      </c>
      <c r="B2" s="276" t="s">
        <v>89</v>
      </c>
      <c r="C2" s="276" t="s">
        <v>90</v>
      </c>
      <c r="D2" s="276" t="s">
        <v>4</v>
      </c>
      <c r="E2" s="276" t="s">
        <v>91</v>
      </c>
      <c r="F2" s="276" t="s">
        <v>92</v>
      </c>
      <c r="G2" s="105" t="s">
        <v>93</v>
      </c>
      <c r="H2" s="277" t="s">
        <v>94</v>
      </c>
      <c r="I2" s="278" t="s">
        <v>95</v>
      </c>
      <c r="J2" s="279" t="s">
        <v>164</v>
      </c>
      <c r="K2" s="280" t="s">
        <v>97</v>
      </c>
      <c r="L2" s="281" t="s">
        <v>98</v>
      </c>
      <c r="M2" s="276" t="s">
        <v>99</v>
      </c>
      <c r="N2" s="282"/>
      <c r="O2" s="191"/>
    </row>
    <row r="3" spans="1:15" s="90" customFormat="1" ht="15.6" x14ac:dyDescent="0.3">
      <c r="A3" s="14"/>
      <c r="B3" s="14"/>
      <c r="C3" s="14"/>
      <c r="D3" s="283"/>
      <c r="E3" s="20"/>
      <c r="F3" s="284"/>
      <c r="G3" s="41"/>
      <c r="H3" s="14"/>
      <c r="I3" s="41"/>
      <c r="J3" s="24"/>
      <c r="K3" s="30"/>
      <c r="L3" s="30"/>
      <c r="M3" s="243"/>
      <c r="N3" s="285"/>
      <c r="O3" s="286"/>
    </row>
    <row r="4" spans="1:15" s="90" customFormat="1" ht="15.6" x14ac:dyDescent="0.3">
      <c r="A4" s="14"/>
      <c r="B4" s="14"/>
      <c r="C4" s="14"/>
      <c r="D4" s="283"/>
      <c r="E4" s="20"/>
      <c r="F4" s="284"/>
      <c r="G4" s="41"/>
      <c r="H4" s="14"/>
      <c r="I4" s="41"/>
      <c r="J4" s="24"/>
      <c r="K4" s="30"/>
      <c r="L4" s="30"/>
      <c r="M4" s="243"/>
      <c r="N4" s="285"/>
      <c r="O4" s="286"/>
    </row>
    <row r="5" spans="1:15" s="90" customFormat="1" ht="15.6" x14ac:dyDescent="0.3">
      <c r="A5" s="14"/>
      <c r="B5" s="14"/>
      <c r="C5" s="14"/>
      <c r="D5" s="283"/>
      <c r="E5" s="20"/>
      <c r="F5" s="284"/>
      <c r="G5" s="41"/>
      <c r="H5" s="14"/>
      <c r="I5" s="41"/>
      <c r="J5" s="24"/>
      <c r="K5" s="30"/>
      <c r="L5" s="30"/>
      <c r="M5" s="243"/>
      <c r="N5" s="287"/>
      <c r="O5" s="288"/>
    </row>
    <row r="6" spans="1:15" s="90" customFormat="1" ht="15.6" x14ac:dyDescent="0.3">
      <c r="A6" s="14"/>
      <c r="B6" s="14"/>
      <c r="C6" s="14"/>
      <c r="D6" s="283"/>
      <c r="E6" s="20"/>
      <c r="F6" s="284"/>
      <c r="G6" s="41"/>
      <c r="H6" s="14"/>
      <c r="I6" s="41"/>
      <c r="J6" s="24"/>
      <c r="K6" s="30"/>
      <c r="L6" s="30"/>
      <c r="M6" s="243"/>
      <c r="N6" s="287"/>
      <c r="O6" s="288"/>
    </row>
    <row r="7" spans="1:15" s="90" customFormat="1" ht="15.6" x14ac:dyDescent="0.3">
      <c r="A7" s="20"/>
      <c r="B7" s="20"/>
      <c r="C7" s="20"/>
      <c r="D7" s="283"/>
      <c r="E7" s="20"/>
      <c r="F7" s="284"/>
      <c r="G7" s="26"/>
      <c r="H7" s="20"/>
      <c r="I7" s="26"/>
      <c r="J7" s="47"/>
      <c r="K7" s="29"/>
      <c r="L7" s="29"/>
      <c r="M7" s="243"/>
      <c r="N7" s="287"/>
      <c r="O7" s="288"/>
    </row>
    <row r="8" spans="1:15" s="90" customFormat="1" ht="15.6" x14ac:dyDescent="0.3">
      <c r="A8" s="20"/>
      <c r="B8" s="20"/>
      <c r="C8" s="20"/>
      <c r="D8" s="283"/>
      <c r="E8" s="20"/>
      <c r="F8" s="284"/>
      <c r="G8" s="26"/>
      <c r="H8" s="20"/>
      <c r="I8" s="26"/>
      <c r="J8" s="47"/>
      <c r="K8" s="29"/>
      <c r="L8" s="29"/>
      <c r="M8" s="243"/>
      <c r="N8" s="287"/>
      <c r="O8" s="288"/>
    </row>
    <row r="9" spans="1:15" s="90" customFormat="1" ht="15.6" x14ac:dyDescent="0.3">
      <c r="A9" s="20"/>
      <c r="B9" s="20"/>
      <c r="C9" s="20"/>
      <c r="D9" s="283"/>
      <c r="E9" s="20"/>
      <c r="F9" s="284"/>
      <c r="G9" s="26"/>
      <c r="H9" s="20"/>
      <c r="I9" s="26"/>
      <c r="J9" s="47"/>
      <c r="K9" s="29"/>
      <c r="L9" s="29"/>
      <c r="M9" s="243"/>
      <c r="N9" s="287"/>
      <c r="O9" s="288"/>
    </row>
    <row r="10" spans="1:15" s="90" customFormat="1" ht="15.6" x14ac:dyDescent="0.3">
      <c r="A10" s="14"/>
      <c r="B10" s="14"/>
      <c r="C10" s="241"/>
      <c r="D10" s="14"/>
      <c r="E10" s="14"/>
      <c r="F10" s="41"/>
      <c r="G10" s="14"/>
      <c r="H10" s="14"/>
      <c r="I10" s="23"/>
      <c r="J10" s="20"/>
      <c r="K10" s="24"/>
      <c r="L10" s="24"/>
      <c r="M10" s="276"/>
      <c r="N10" s="282"/>
      <c r="O10" s="191"/>
    </row>
    <row r="11" spans="1:15" s="90" customFormat="1" ht="15.6" x14ac:dyDescent="0.3">
      <c r="A11" s="14"/>
      <c r="B11" s="14"/>
      <c r="C11" s="14"/>
      <c r="D11" s="283"/>
      <c r="E11" s="20"/>
      <c r="F11" s="284"/>
      <c r="G11" s="41"/>
      <c r="H11" s="14"/>
      <c r="I11" s="41"/>
      <c r="J11" s="24"/>
      <c r="K11" s="30"/>
      <c r="L11" s="30"/>
      <c r="M11" s="243"/>
      <c r="N11" s="285"/>
      <c r="O11" s="286"/>
    </row>
    <row r="12" spans="1:15" s="291" customFormat="1" x14ac:dyDescent="0.3">
      <c r="A12" s="20"/>
      <c r="B12" s="20"/>
      <c r="C12" s="20"/>
      <c r="D12" s="283"/>
      <c r="E12" s="20"/>
      <c r="F12" s="21"/>
      <c r="G12" s="20"/>
      <c r="H12" s="20"/>
      <c r="I12" s="20"/>
      <c r="J12" s="46"/>
      <c r="K12" s="47"/>
      <c r="L12" s="47"/>
      <c r="M12" s="199"/>
      <c r="N12" s="289"/>
      <c r="O12" s="290"/>
    </row>
    <row r="13" spans="1:15" s="291" customFormat="1" x14ac:dyDescent="0.3">
      <c r="A13" s="14"/>
      <c r="B13" s="14"/>
      <c r="C13" s="14"/>
      <c r="D13" s="292"/>
      <c r="E13" s="14"/>
      <c r="F13" s="21"/>
      <c r="G13" s="14"/>
      <c r="H13" s="14"/>
      <c r="I13" s="197"/>
      <c r="J13" s="46"/>
      <c r="K13" s="24"/>
      <c r="L13" s="24"/>
      <c r="M13" s="199"/>
      <c r="N13" s="289"/>
      <c r="O13" s="290"/>
    </row>
    <row r="14" spans="1:15" ht="15.6" x14ac:dyDescent="0.3">
      <c r="A14" s="102"/>
      <c r="B14" s="102"/>
      <c r="C14" s="102"/>
      <c r="D14" s="102"/>
      <c r="E14" s="102"/>
      <c r="F14" s="110"/>
      <c r="G14" s="283"/>
      <c r="H14" s="104"/>
      <c r="I14" s="105"/>
      <c r="J14" s="106"/>
      <c r="K14" s="293"/>
      <c r="L14" s="294"/>
      <c r="M14" s="295"/>
      <c r="N14" s="226"/>
      <c r="O14" s="196"/>
    </row>
    <row r="15" spans="1:15" ht="15.6" x14ac:dyDescent="0.3">
      <c r="A15" s="102"/>
      <c r="B15" s="102"/>
      <c r="C15" s="102"/>
      <c r="D15" s="102"/>
      <c r="E15" s="102"/>
      <c r="F15" s="110"/>
      <c r="G15" s="283"/>
      <c r="H15" s="104"/>
      <c r="I15" s="105"/>
      <c r="J15" s="106"/>
      <c r="K15" s="293"/>
      <c r="L15" s="294"/>
      <c r="M15" s="295"/>
      <c r="N15" s="226"/>
      <c r="O15" s="196"/>
    </row>
    <row r="16" spans="1:15" ht="15.6" x14ac:dyDescent="0.3">
      <c r="A16" s="102"/>
      <c r="B16" s="102"/>
      <c r="C16" s="102"/>
      <c r="D16" s="102"/>
      <c r="E16" s="102"/>
      <c r="F16" s="110"/>
      <c r="G16" s="283"/>
      <c r="H16" s="104"/>
      <c r="I16" s="105"/>
      <c r="J16" s="106"/>
      <c r="K16" s="293"/>
      <c r="L16" s="294"/>
      <c r="M16" s="295"/>
      <c r="N16" s="226"/>
      <c r="O16" s="196"/>
    </row>
    <row r="17" spans="1:15" ht="15.6" x14ac:dyDescent="0.3">
      <c r="A17" s="102"/>
      <c r="B17" s="102"/>
      <c r="C17" s="102"/>
      <c r="D17" s="102"/>
      <c r="E17" s="102"/>
      <c r="F17" s="110"/>
      <c r="G17" s="283"/>
      <c r="H17" s="104"/>
      <c r="I17" s="105"/>
      <c r="J17" s="106"/>
      <c r="K17" s="293"/>
      <c r="L17" s="294"/>
      <c r="M17" s="295"/>
      <c r="N17" s="226"/>
      <c r="O17" s="196"/>
    </row>
    <row r="18" spans="1:15" ht="15.6" x14ac:dyDescent="0.3">
      <c r="A18" s="37"/>
      <c r="B18" s="37"/>
      <c r="C18" s="296"/>
      <c r="D18" s="297"/>
      <c r="E18" s="37"/>
      <c r="F18" s="26"/>
      <c r="G18" s="26"/>
      <c r="H18" s="37"/>
      <c r="I18" s="110"/>
      <c r="J18" s="298"/>
      <c r="K18" s="299"/>
      <c r="L18" s="299"/>
      <c r="M18" s="299"/>
      <c r="N18" s="300"/>
      <c r="O18" s="301"/>
    </row>
    <row r="19" spans="1:15" ht="15.6" x14ac:dyDescent="0.3">
      <c r="A19" s="102"/>
      <c r="B19" s="102"/>
      <c r="C19" s="102"/>
      <c r="D19" s="102"/>
      <c r="E19" s="102"/>
      <c r="F19" s="102"/>
      <c r="G19" s="105"/>
      <c r="H19" s="104"/>
      <c r="I19" s="105"/>
      <c r="J19" s="106"/>
      <c r="K19" s="293"/>
      <c r="L19" s="294"/>
      <c r="M19" s="295"/>
      <c r="N19" s="226"/>
      <c r="O19" s="196"/>
    </row>
    <row r="20" spans="1:15" ht="15.6" x14ac:dyDescent="0.3">
      <c r="A20" s="20"/>
      <c r="B20" s="20"/>
      <c r="C20" s="20"/>
      <c r="D20" s="283"/>
      <c r="E20" s="20"/>
      <c r="F20" s="284"/>
      <c r="G20" s="26"/>
      <c r="H20" s="20"/>
      <c r="I20" s="26"/>
      <c r="J20" s="28"/>
      <c r="K20" s="29"/>
      <c r="L20" s="29"/>
      <c r="M20" s="295"/>
      <c r="N20" s="226"/>
      <c r="O20" s="196"/>
    </row>
    <row r="21" spans="1:15" ht="15.6" x14ac:dyDescent="0.3">
      <c r="A21" s="20"/>
      <c r="B21" s="20"/>
      <c r="C21" s="20"/>
      <c r="D21" s="283"/>
      <c r="E21" s="20"/>
      <c r="F21" s="284"/>
      <c r="G21" s="26"/>
      <c r="H21" s="20"/>
      <c r="I21" s="26"/>
      <c r="J21" s="28"/>
      <c r="K21" s="29"/>
      <c r="L21" s="29"/>
      <c r="M21" s="295"/>
      <c r="N21" s="226"/>
      <c r="O21" s="196"/>
    </row>
    <row r="22" spans="1:15" ht="15.6" x14ac:dyDescent="0.3">
      <c r="A22" s="102"/>
      <c r="B22" s="102"/>
      <c r="C22" s="102"/>
      <c r="D22" s="102"/>
      <c r="E22" s="102"/>
      <c r="F22" s="102"/>
      <c r="G22" s="105"/>
      <c r="H22" s="104"/>
      <c r="I22" s="105"/>
      <c r="J22" s="106"/>
      <c r="K22" s="293"/>
      <c r="L22" s="294"/>
      <c r="M22" s="295"/>
      <c r="N22" s="226"/>
    </row>
    <row r="23" spans="1:15" ht="15.6" x14ac:dyDescent="0.3">
      <c r="A23" s="102"/>
      <c r="B23" s="102"/>
      <c r="C23" s="102"/>
      <c r="D23" s="102"/>
      <c r="E23" s="102"/>
      <c r="F23" s="102"/>
      <c r="G23" s="105"/>
      <c r="H23" s="104"/>
      <c r="I23" s="105"/>
      <c r="J23" s="106"/>
      <c r="K23" s="293"/>
      <c r="L23" s="294"/>
      <c r="M23" s="295"/>
      <c r="N23" s="226"/>
    </row>
    <row r="24" spans="1:15" ht="15.6" x14ac:dyDescent="0.3">
      <c r="A24" s="302"/>
      <c r="B24" s="302"/>
      <c r="C24" s="302"/>
      <c r="D24" s="302"/>
      <c r="E24" s="302"/>
      <c r="F24" s="303"/>
      <c r="G24" s="303"/>
      <c r="H24" s="302"/>
      <c r="I24" s="302"/>
      <c r="J24" s="302"/>
      <c r="K24" s="293"/>
      <c r="L24" s="294"/>
      <c r="M24" s="295"/>
    </row>
    <row r="25" spans="1:15" ht="15.6" x14ac:dyDescent="0.3">
      <c r="A25" s="14"/>
      <c r="B25" s="41"/>
      <c r="C25" s="304"/>
      <c r="D25" s="14"/>
      <c r="E25" s="21"/>
      <c r="F25" s="305"/>
      <c r="G25" s="14"/>
      <c r="H25" s="14"/>
      <c r="I25" s="23"/>
      <c r="J25" s="258"/>
      <c r="K25" s="24"/>
      <c r="L25" s="24"/>
      <c r="M25" s="295"/>
    </row>
    <row r="26" spans="1:15" ht="15.6" x14ac:dyDescent="0.3">
      <c r="A26" s="14"/>
      <c r="B26" s="41"/>
      <c r="C26" s="304"/>
      <c r="D26" s="14"/>
      <c r="E26" s="21"/>
      <c r="F26" s="305"/>
      <c r="G26" s="14"/>
      <c r="H26" s="14"/>
      <c r="I26" s="23"/>
      <c r="J26" s="258"/>
      <c r="K26" s="24"/>
      <c r="L26" s="24"/>
      <c r="M26" s="295"/>
    </row>
    <row r="27" spans="1:15" ht="15.6" x14ac:dyDescent="0.3">
      <c r="A27" s="14"/>
      <c r="B27" s="41"/>
      <c r="C27" s="304"/>
      <c r="D27" s="14"/>
      <c r="E27" s="21"/>
      <c r="F27" s="305"/>
      <c r="G27" s="14"/>
      <c r="H27" s="14"/>
      <c r="I27" s="23"/>
      <c r="J27" s="258"/>
      <c r="K27" s="24"/>
      <c r="L27" s="24"/>
      <c r="M27" s="295"/>
    </row>
  </sheetData>
  <autoFilter ref="F1:F27"/>
  <customSheetViews>
    <customSheetView guid="{96C6E51E-1BFE-4D07-8D74-EF8ACD31C564}" showAutoFilter="1">
      <selection activeCell="A3" sqref="A3"/>
      <pageMargins left="0.7" right="0.7" top="0.75" bottom="0.75" header="0.3" footer="0.3"/>
      <pageSetup orientation="portrait" r:id="rId1"/>
      <autoFilter ref="F1:F27"/>
    </customSheetView>
    <customSheetView guid="{ABBE7059-2F63-4761-B7FD-14B6F0DD97ED}" showAutoFilter="1">
      <selection activeCell="A3" sqref="A3"/>
      <pageMargins left="0.7" right="0.7" top="0.75" bottom="0.75" header="0.3" footer="0.3"/>
      <pageSetup orientation="portrait" r:id="rId2"/>
      <autoFilter ref="F1:F27"/>
    </customSheetView>
    <customSheetView guid="{459479B0-416F-4384-BA9C-9BB59AB3E846}" showAutoFilter="1">
      <selection activeCell="A3" sqref="A3"/>
      <pageMargins left="0.7" right="0.7" top="0.75" bottom="0.75" header="0.3" footer="0.3"/>
      <pageSetup orientation="portrait" r:id="rId3"/>
      <autoFilter ref="F1:F27"/>
    </customSheetView>
    <customSheetView guid="{A6E4C668-F021-4E57-94F8-C58BC68DEBE8}" showAutoFilter="1">
      <selection activeCell="A3" sqref="A3"/>
      <pageMargins left="0.7" right="0.7" top="0.75" bottom="0.75" header="0.3" footer="0.3"/>
      <pageSetup orientation="portrait" r:id="rId4"/>
      <autoFilter ref="F1:F27"/>
    </customSheetView>
    <customSheetView guid="{61025535-7594-47EF-8103-7DD3DB3DDAFC}" showAutoFilter="1">
      <selection activeCell="A3" sqref="A3"/>
      <pageMargins left="0.7" right="0.7" top="0.75" bottom="0.75" header="0.3" footer="0.3"/>
      <pageSetup orientation="portrait" r:id="rId5"/>
      <autoFilter ref="F1:F27"/>
    </customSheetView>
    <customSheetView guid="{7D5285B0-9F4C-46F8-9A48-8B226F13E4D1}" showAutoFilter="1">
      <selection activeCell="A3" sqref="A3"/>
      <pageMargins left="0.7" right="0.7" top="0.75" bottom="0.75" header="0.3" footer="0.3"/>
      <pageSetup orientation="portrait" r:id="rId6"/>
      <autoFilter ref="F1:F27"/>
    </customSheetView>
    <customSheetView guid="{A1A57B5B-368B-4087-BB80-3AB04FC7D1F6}" showAutoFilter="1">
      <selection activeCell="A3" sqref="A3"/>
      <pageMargins left="0.7" right="0.7" top="0.75" bottom="0.75" header="0.3" footer="0.3"/>
      <pageSetup orientation="portrait" r:id="rId7"/>
      <autoFilter ref="F1:F27"/>
    </customSheetView>
  </customSheetView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zoomScale="80" zoomScaleNormal="100" workbookViewId="0">
      <selection activeCell="A3" sqref="A3"/>
    </sheetView>
  </sheetViews>
  <sheetFormatPr defaultColWidth="29.44140625" defaultRowHeight="13.2" x14ac:dyDescent="0.25"/>
  <cols>
    <col min="1" max="1" width="29.44140625" style="311"/>
    <col min="2" max="16384" width="29.44140625" style="310"/>
  </cols>
  <sheetData>
    <row r="1" spans="1:4" s="307" customFormat="1" x14ac:dyDescent="0.25">
      <c r="A1" s="306" t="s">
        <v>165</v>
      </c>
      <c r="B1" s="307" t="s">
        <v>89</v>
      </c>
      <c r="C1" s="307" t="s">
        <v>166</v>
      </c>
      <c r="D1" s="307" t="s">
        <v>167</v>
      </c>
    </row>
    <row r="2" spans="1:4" s="307" customFormat="1" x14ac:dyDescent="0.25">
      <c r="A2" s="308" t="s">
        <v>108</v>
      </c>
      <c r="B2" s="309" t="s">
        <v>147</v>
      </c>
      <c r="C2" s="309">
        <v>0.22</v>
      </c>
      <c r="D2" s="309" t="s">
        <v>168</v>
      </c>
    </row>
    <row r="3" spans="1:4" s="307" customFormat="1" x14ac:dyDescent="0.25">
      <c r="A3" s="306"/>
    </row>
    <row r="4" spans="1:4" x14ac:dyDescent="0.25">
      <c r="A4" s="309" t="s">
        <v>169</v>
      </c>
      <c r="B4" s="309" t="s">
        <v>170</v>
      </c>
    </row>
    <row r="5" spans="1:4" x14ac:dyDescent="0.25">
      <c r="A5" s="309"/>
      <c r="B5" s="309"/>
    </row>
    <row r="6" spans="1:4" x14ac:dyDescent="0.25">
      <c r="A6" s="309" t="s">
        <v>171</v>
      </c>
      <c r="B6" s="309" t="s">
        <v>172</v>
      </c>
    </row>
    <row r="7" spans="1:4" x14ac:dyDescent="0.25">
      <c r="A7" s="309"/>
      <c r="B7" s="309"/>
    </row>
    <row r="8" spans="1:4" x14ac:dyDescent="0.25">
      <c r="A8" s="309" t="s">
        <v>171</v>
      </c>
      <c r="B8" s="309" t="s">
        <v>173</v>
      </c>
    </row>
    <row r="9" spans="1:4" x14ac:dyDescent="0.25">
      <c r="A9" s="309"/>
      <c r="B9" s="309"/>
    </row>
    <row r="10" spans="1:4" x14ac:dyDescent="0.25">
      <c r="A10" s="309" t="s">
        <v>171</v>
      </c>
      <c r="B10" s="309" t="s">
        <v>173</v>
      </c>
    </row>
    <row r="11" spans="1:4" x14ac:dyDescent="0.25">
      <c r="A11" s="309"/>
      <c r="B11" s="309"/>
    </row>
    <row r="12" spans="1:4" x14ac:dyDescent="0.25">
      <c r="A12" s="309" t="s">
        <v>174</v>
      </c>
      <c r="B12" s="309" t="s">
        <v>175</v>
      </c>
    </row>
    <row r="13" spans="1:4" x14ac:dyDescent="0.25">
      <c r="A13" s="309"/>
      <c r="B13" s="309"/>
    </row>
    <row r="14" spans="1:4" x14ac:dyDescent="0.25">
      <c r="A14" s="309" t="s">
        <v>176</v>
      </c>
      <c r="B14" s="309" t="s">
        <v>177</v>
      </c>
    </row>
    <row r="15" spans="1:4" x14ac:dyDescent="0.25">
      <c r="A15" s="309"/>
      <c r="B15" s="309"/>
    </row>
    <row r="16" spans="1:4" x14ac:dyDescent="0.25">
      <c r="A16" s="309" t="s">
        <v>178</v>
      </c>
      <c r="B16" s="309" t="s">
        <v>179</v>
      </c>
    </row>
    <row r="17" spans="1:4" x14ac:dyDescent="0.25">
      <c r="A17" s="309"/>
      <c r="B17" s="309"/>
    </row>
    <row r="18" spans="1:4" x14ac:dyDescent="0.25">
      <c r="A18" s="309" t="s">
        <v>180</v>
      </c>
      <c r="B18" s="309" t="s">
        <v>181</v>
      </c>
    </row>
    <row r="19" spans="1:4" x14ac:dyDescent="0.25">
      <c r="A19" s="309"/>
      <c r="B19" s="309"/>
    </row>
    <row r="20" spans="1:4" x14ac:dyDescent="0.25">
      <c r="A20" s="309" t="s">
        <v>182</v>
      </c>
      <c r="B20" s="309" t="s">
        <v>183</v>
      </c>
    </row>
    <row r="21" spans="1:4" x14ac:dyDescent="0.25">
      <c r="A21" s="309"/>
      <c r="B21" s="309"/>
    </row>
    <row r="22" spans="1:4" x14ac:dyDescent="0.25">
      <c r="A22" s="309" t="s">
        <v>184</v>
      </c>
      <c r="B22" s="309" t="s">
        <v>183</v>
      </c>
    </row>
    <row r="23" spans="1:4" x14ac:dyDescent="0.25">
      <c r="A23" s="309"/>
      <c r="B23" s="309"/>
    </row>
    <row r="24" spans="1:4" x14ac:dyDescent="0.25">
      <c r="A24" s="309" t="s">
        <v>185</v>
      </c>
      <c r="B24" s="309" t="s">
        <v>186</v>
      </c>
    </row>
    <row r="25" spans="1:4" x14ac:dyDescent="0.25">
      <c r="A25" s="309"/>
      <c r="B25" s="309"/>
    </row>
    <row r="26" spans="1:4" x14ac:dyDescent="0.25">
      <c r="A26" s="309" t="s">
        <v>187</v>
      </c>
      <c r="B26" s="309" t="s">
        <v>177</v>
      </c>
    </row>
    <row r="27" spans="1:4" x14ac:dyDescent="0.25">
      <c r="A27" s="309"/>
      <c r="B27" s="309"/>
    </row>
    <row r="28" spans="1:4" x14ac:dyDescent="0.25">
      <c r="A28" s="309" t="s">
        <v>73</v>
      </c>
      <c r="B28" s="309" t="s">
        <v>147</v>
      </c>
      <c r="C28" s="311">
        <v>0.2</v>
      </c>
      <c r="D28" s="310" t="s">
        <v>168</v>
      </c>
    </row>
    <row r="29" spans="1:4" x14ac:dyDescent="0.25">
      <c r="A29" s="309"/>
      <c r="B29" s="309"/>
    </row>
    <row r="30" spans="1:4" x14ac:dyDescent="0.25">
      <c r="A30" s="309" t="s">
        <v>33</v>
      </c>
      <c r="B30" s="309" t="s">
        <v>147</v>
      </c>
      <c r="C30" s="311">
        <v>0.12</v>
      </c>
      <c r="D30" s="310" t="s">
        <v>168</v>
      </c>
    </row>
    <row r="31" spans="1:4" x14ac:dyDescent="0.25">
      <c r="A31" s="309"/>
      <c r="B31" s="309"/>
    </row>
    <row r="32" spans="1:4" x14ac:dyDescent="0.25">
      <c r="A32" s="309" t="s">
        <v>188</v>
      </c>
      <c r="B32" s="309" t="s">
        <v>189</v>
      </c>
    </row>
    <row r="33" spans="1:4" x14ac:dyDescent="0.25">
      <c r="A33" s="309"/>
      <c r="B33" s="309"/>
    </row>
    <row r="34" spans="1:4" x14ac:dyDescent="0.25">
      <c r="A34" s="309" t="s">
        <v>109</v>
      </c>
      <c r="B34" s="309" t="s">
        <v>147</v>
      </c>
      <c r="C34" s="310">
        <v>0.25</v>
      </c>
      <c r="D34" s="310" t="s">
        <v>168</v>
      </c>
    </row>
    <row r="35" spans="1:4" x14ac:dyDescent="0.25">
      <c r="A35" s="309"/>
      <c r="B35" s="309"/>
    </row>
    <row r="36" spans="1:4" x14ac:dyDescent="0.25">
      <c r="A36" s="309" t="s">
        <v>121</v>
      </c>
      <c r="B36" s="309" t="s">
        <v>147</v>
      </c>
      <c r="C36" s="310">
        <v>0.25</v>
      </c>
      <c r="D36" s="310" t="s">
        <v>168</v>
      </c>
    </row>
    <row r="37" spans="1:4" x14ac:dyDescent="0.25">
      <c r="A37" s="309"/>
      <c r="B37" s="309"/>
    </row>
    <row r="38" spans="1:4" x14ac:dyDescent="0.25">
      <c r="A38" s="309" t="s">
        <v>190</v>
      </c>
      <c r="B38" s="309" t="s">
        <v>191</v>
      </c>
    </row>
    <row r="39" spans="1:4" x14ac:dyDescent="0.25">
      <c r="A39" s="309"/>
      <c r="B39" s="309"/>
    </row>
    <row r="40" spans="1:4" x14ac:dyDescent="0.25">
      <c r="A40" s="309" t="s">
        <v>124</v>
      </c>
      <c r="B40" s="309" t="s">
        <v>147</v>
      </c>
      <c r="C40" s="310">
        <v>0.25</v>
      </c>
      <c r="D40" s="310" t="s">
        <v>168</v>
      </c>
    </row>
    <row r="41" spans="1:4" x14ac:dyDescent="0.25">
      <c r="A41" s="309"/>
      <c r="B41" s="309"/>
    </row>
    <row r="42" spans="1:4" x14ac:dyDescent="0.25">
      <c r="A42" s="309" t="s">
        <v>192</v>
      </c>
      <c r="B42" s="309" t="s">
        <v>193</v>
      </c>
    </row>
    <row r="43" spans="1:4" x14ac:dyDescent="0.25">
      <c r="A43" s="309"/>
      <c r="B43" s="309"/>
    </row>
    <row r="44" spans="1:4" x14ac:dyDescent="0.25">
      <c r="A44" s="309" t="s">
        <v>194</v>
      </c>
      <c r="B44" s="309" t="s">
        <v>195</v>
      </c>
    </row>
    <row r="45" spans="1:4" x14ac:dyDescent="0.25">
      <c r="A45" s="309"/>
      <c r="B45" s="309"/>
    </row>
    <row r="46" spans="1:4" x14ac:dyDescent="0.25">
      <c r="A46" s="309" t="s">
        <v>196</v>
      </c>
      <c r="B46" s="309" t="s">
        <v>197</v>
      </c>
    </row>
    <row r="47" spans="1:4" x14ac:dyDescent="0.25">
      <c r="A47" s="309"/>
      <c r="B47" s="309"/>
    </row>
    <row r="48" spans="1:4" x14ac:dyDescent="0.25">
      <c r="A48" s="309" t="s">
        <v>38</v>
      </c>
      <c r="B48" s="309" t="s">
        <v>147</v>
      </c>
      <c r="C48" s="310">
        <v>0.2</v>
      </c>
      <c r="D48" s="310" t="s">
        <v>168</v>
      </c>
    </row>
    <row r="49" spans="1:4" x14ac:dyDescent="0.25">
      <c r="A49" s="309"/>
      <c r="B49" s="309"/>
    </row>
    <row r="50" spans="1:4" x14ac:dyDescent="0.25">
      <c r="A50" s="309" t="s">
        <v>15</v>
      </c>
      <c r="B50" s="309" t="s">
        <v>147</v>
      </c>
      <c r="C50" s="310">
        <v>0.22</v>
      </c>
      <c r="D50" s="310" t="s">
        <v>168</v>
      </c>
    </row>
    <row r="51" spans="1:4" x14ac:dyDescent="0.25">
      <c r="A51" s="309"/>
      <c r="B51" s="309"/>
    </row>
    <row r="52" spans="1:4" x14ac:dyDescent="0.25">
      <c r="A52" s="309" t="s">
        <v>198</v>
      </c>
      <c r="B52" s="309" t="s">
        <v>177</v>
      </c>
    </row>
    <row r="53" spans="1:4" x14ac:dyDescent="0.25">
      <c r="A53" s="309"/>
      <c r="B53" s="309"/>
    </row>
    <row r="54" spans="1:4" x14ac:dyDescent="0.25">
      <c r="A54" s="309" t="s">
        <v>106</v>
      </c>
      <c r="B54" s="309" t="s">
        <v>147</v>
      </c>
      <c r="C54" s="310">
        <v>0.12</v>
      </c>
      <c r="D54" s="310" t="s">
        <v>168</v>
      </c>
    </row>
    <row r="55" spans="1:4" x14ac:dyDescent="0.25">
      <c r="A55" s="309"/>
      <c r="B55" s="309"/>
    </row>
    <row r="56" spans="1:4" x14ac:dyDescent="0.25">
      <c r="A56" s="309" t="s">
        <v>148</v>
      </c>
      <c r="B56" s="309" t="s">
        <v>199</v>
      </c>
      <c r="C56" s="310">
        <v>0.25</v>
      </c>
      <c r="D56" s="310" t="s">
        <v>168</v>
      </c>
    </row>
    <row r="57" spans="1:4" x14ac:dyDescent="0.25">
      <c r="A57" s="309" t="s">
        <v>148</v>
      </c>
      <c r="B57" s="309" t="s">
        <v>200</v>
      </c>
      <c r="C57" s="311">
        <v>0.4</v>
      </c>
      <c r="D57" s="310" t="s">
        <v>168</v>
      </c>
    </row>
    <row r="58" spans="1:4" x14ac:dyDescent="0.25">
      <c r="A58" s="309" t="s">
        <v>148</v>
      </c>
      <c r="B58" s="309" t="s">
        <v>147</v>
      </c>
      <c r="C58" s="310">
        <v>0.55000000000000004</v>
      </c>
      <c r="D58" s="310" t="s">
        <v>168</v>
      </c>
    </row>
    <row r="59" spans="1:4" x14ac:dyDescent="0.25">
      <c r="A59" s="309" t="s">
        <v>148</v>
      </c>
      <c r="B59" s="309" t="s">
        <v>201</v>
      </c>
      <c r="C59" s="311">
        <v>0.7</v>
      </c>
      <c r="D59" s="310" t="s">
        <v>168</v>
      </c>
    </row>
    <row r="60" spans="1:4" x14ac:dyDescent="0.25">
      <c r="A60" s="309"/>
      <c r="B60" s="309"/>
    </row>
    <row r="61" spans="1:4" x14ac:dyDescent="0.25">
      <c r="A61" s="309" t="s">
        <v>202</v>
      </c>
      <c r="B61" s="309" t="s">
        <v>203</v>
      </c>
    </row>
    <row r="62" spans="1:4" x14ac:dyDescent="0.25">
      <c r="A62" s="309"/>
      <c r="B62" s="309"/>
    </row>
    <row r="63" spans="1:4" x14ac:dyDescent="0.25">
      <c r="A63" s="309" t="s">
        <v>204</v>
      </c>
      <c r="B63" s="309" t="s">
        <v>205</v>
      </c>
    </row>
    <row r="64" spans="1:4" x14ac:dyDescent="0.25">
      <c r="A64" s="309"/>
      <c r="B64" s="309"/>
    </row>
    <row r="65" spans="1:4" x14ac:dyDescent="0.25">
      <c r="A65" s="309" t="s">
        <v>22</v>
      </c>
      <c r="B65" s="309" t="s">
        <v>147</v>
      </c>
      <c r="C65" s="310">
        <v>0.15</v>
      </c>
      <c r="D65" s="310" t="s">
        <v>168</v>
      </c>
    </row>
    <row r="66" spans="1:4" x14ac:dyDescent="0.25">
      <c r="A66" s="309"/>
      <c r="B66" s="309"/>
    </row>
    <row r="67" spans="1:4" x14ac:dyDescent="0.25">
      <c r="A67" s="309" t="s">
        <v>206</v>
      </c>
      <c r="B67" s="309" t="s">
        <v>207</v>
      </c>
    </row>
    <row r="68" spans="1:4" x14ac:dyDescent="0.25">
      <c r="A68" s="309"/>
      <c r="B68" s="309"/>
    </row>
  </sheetData>
  <customSheetViews>
    <customSheetView guid="{96C6E51E-1BFE-4D07-8D74-EF8ACD31C564}" scale="80">
      <selection activeCell="A3" sqref="A3"/>
      <pageMargins left="0.7" right="0.7" top="0.75" bottom="0.75" header="0.3" footer="0.3"/>
      <pageSetup orientation="portrait" horizontalDpi="4294967295" verticalDpi="4294967295" r:id="rId1"/>
    </customSheetView>
    <customSheetView guid="{ABBE7059-2F63-4761-B7FD-14B6F0DD97ED}" scale="80">
      <selection activeCell="A3" sqref="A3"/>
      <pageMargins left="0.7" right="0.7" top="0.75" bottom="0.75" header="0.3" footer="0.3"/>
      <pageSetup orientation="portrait" horizontalDpi="4294967295" verticalDpi="4294967295" r:id="rId2"/>
    </customSheetView>
    <customSheetView guid="{459479B0-416F-4384-BA9C-9BB59AB3E846}" scale="80">
      <selection activeCell="A3" sqref="A3"/>
      <pageMargins left="0.7" right="0.7" top="0.75" bottom="0.75" header="0.3" footer="0.3"/>
      <pageSetup orientation="portrait" horizontalDpi="4294967295" verticalDpi="4294967295" r:id="rId3"/>
    </customSheetView>
    <customSheetView guid="{A6E4C668-F021-4E57-94F8-C58BC68DEBE8}" scale="80">
      <selection activeCell="A3" sqref="A3"/>
      <pageMargins left="0.7" right="0.7" top="0.75" bottom="0.75" header="0.3" footer="0.3"/>
      <pageSetup orientation="portrait" horizontalDpi="4294967295" verticalDpi="4294967295" r:id="rId4"/>
    </customSheetView>
    <customSheetView guid="{61025535-7594-47EF-8103-7DD3DB3DDAFC}" scale="80">
      <selection activeCell="A3" sqref="A3"/>
      <pageMargins left="0.7" right="0.7" top="0.75" bottom="0.75" header="0.3" footer="0.3"/>
      <pageSetup orientation="portrait" horizontalDpi="4294967295" verticalDpi="4294967295" r:id="rId5"/>
    </customSheetView>
    <customSheetView guid="{7D5285B0-9F4C-46F8-9A48-8B226F13E4D1}" scale="80">
      <selection activeCell="A3" sqref="A3"/>
      <pageMargins left="0.7" right="0.7" top="0.75" bottom="0.75" header="0.3" footer="0.3"/>
      <pageSetup orientation="portrait" horizontalDpi="4294967295" verticalDpi="4294967295" r:id="rId6"/>
    </customSheetView>
    <customSheetView guid="{A1A57B5B-368B-4087-BB80-3AB04FC7D1F6}" scale="80">
      <selection activeCell="A3" sqref="A3"/>
      <pageMargins left="0.7" right="0.7" top="0.75" bottom="0.75" header="0.3" footer="0.3"/>
      <pageSetup orientation="portrait" horizontalDpi="4294967295" verticalDpi="4294967295" r:id="rId7"/>
    </customSheetView>
  </customSheetViews>
  <pageMargins left="0.7" right="0.7" top="0.75" bottom="0.75" header="0.3" footer="0.3"/>
  <pageSetup orientation="portrait" horizontalDpi="4294967295" verticalDpi="4294967295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4.4" x14ac:dyDescent="0.3"/>
  <cols>
    <col min="1" max="1" width="17.5546875" customWidth="1"/>
    <col min="2" max="2" width="7.5546875" bestFit="1" customWidth="1"/>
    <col min="3" max="3" width="13.5546875" customWidth="1"/>
    <col min="4" max="4" width="18.5546875" customWidth="1"/>
    <col min="5" max="5" width="45.5546875" style="133" customWidth="1"/>
  </cols>
  <sheetData>
    <row r="1" spans="1:5" x14ac:dyDescent="0.3">
      <c r="A1" s="312">
        <v>43182</v>
      </c>
      <c r="B1" s="313"/>
      <c r="C1" s="313"/>
      <c r="D1" s="313"/>
      <c r="E1" s="314" t="s">
        <v>208</v>
      </c>
    </row>
    <row r="2" spans="1:5" x14ac:dyDescent="0.3">
      <c r="A2" s="313"/>
      <c r="B2" s="313"/>
      <c r="C2" s="313"/>
      <c r="D2" s="313"/>
      <c r="E2" s="315"/>
    </row>
    <row r="3" spans="1:5" x14ac:dyDescent="0.3">
      <c r="A3" s="316" t="s">
        <v>209</v>
      </c>
      <c r="B3" s="316" t="s">
        <v>210</v>
      </c>
      <c r="C3" s="316" t="s">
        <v>211</v>
      </c>
      <c r="D3" s="317" t="s">
        <v>212</v>
      </c>
      <c r="E3" s="316"/>
    </row>
    <row r="4" spans="1:5" x14ac:dyDescent="0.3">
      <c r="A4" s="246" t="s">
        <v>24</v>
      </c>
      <c r="B4" s="234">
        <v>1000</v>
      </c>
      <c r="C4" s="234" t="s">
        <v>213</v>
      </c>
      <c r="D4" s="234" t="s">
        <v>214</v>
      </c>
      <c r="E4" s="26" t="s">
        <v>215</v>
      </c>
    </row>
    <row r="5" spans="1:5" x14ac:dyDescent="0.3">
      <c r="A5" s="246" t="s">
        <v>216</v>
      </c>
      <c r="B5" s="246">
        <v>675</v>
      </c>
      <c r="C5" s="246" t="s">
        <v>217</v>
      </c>
      <c r="D5" s="246" t="s">
        <v>218</v>
      </c>
      <c r="E5" s="26" t="s">
        <v>219</v>
      </c>
    </row>
    <row r="6" spans="1:5" x14ac:dyDescent="0.3">
      <c r="A6" s="246" t="s">
        <v>199</v>
      </c>
      <c r="B6" s="246">
        <v>1000</v>
      </c>
      <c r="C6" s="246" t="s">
        <v>220</v>
      </c>
      <c r="D6" s="234" t="s">
        <v>221</v>
      </c>
      <c r="E6" s="26" t="s">
        <v>219</v>
      </c>
    </row>
    <row r="7" spans="1:5" x14ac:dyDescent="0.3">
      <c r="A7" s="246" t="s">
        <v>50</v>
      </c>
      <c r="B7" s="246">
        <v>500</v>
      </c>
      <c r="C7" s="246" t="s">
        <v>213</v>
      </c>
      <c r="D7" s="234" t="s">
        <v>221</v>
      </c>
      <c r="E7" s="26" t="s">
        <v>215</v>
      </c>
    </row>
    <row r="8" spans="1:5" x14ac:dyDescent="0.3">
      <c r="A8" s="246" t="s">
        <v>30</v>
      </c>
      <c r="B8" s="246">
        <v>400</v>
      </c>
      <c r="C8" s="246" t="s">
        <v>213</v>
      </c>
      <c r="D8" s="234" t="s">
        <v>80</v>
      </c>
      <c r="E8" s="26"/>
    </row>
    <row r="9" spans="1:5" x14ac:dyDescent="0.3">
      <c r="A9" s="246" t="s">
        <v>222</v>
      </c>
      <c r="B9" s="246">
        <v>500</v>
      </c>
      <c r="C9" s="246" t="s">
        <v>213</v>
      </c>
      <c r="D9" s="234" t="s">
        <v>80</v>
      </c>
      <c r="E9" s="26"/>
    </row>
    <row r="10" spans="1:5" x14ac:dyDescent="0.3">
      <c r="A10" s="246" t="s">
        <v>223</v>
      </c>
      <c r="B10" s="246">
        <v>400</v>
      </c>
      <c r="C10" s="246" t="s">
        <v>213</v>
      </c>
      <c r="D10" s="234" t="s">
        <v>80</v>
      </c>
      <c r="E10" s="26"/>
    </row>
    <row r="12" spans="1:5" x14ac:dyDescent="0.3">
      <c r="B12">
        <f>SUM(B4:B7)</f>
        <v>3175</v>
      </c>
    </row>
  </sheetData>
  <customSheetViews>
    <customSheetView guid="{96C6E51E-1BFE-4D07-8D74-EF8ACD31C564}">
      <selection activeCell="A3" sqref="A3"/>
      <pageMargins left="0.7" right="0.7" top="0.75" bottom="0.75" header="0.3" footer="0.3"/>
      <pageSetup orientation="portrait" r:id="rId1"/>
    </customSheetView>
    <customSheetView guid="{ABBE7059-2F63-4761-B7FD-14B6F0DD97ED}">
      <selection activeCell="A3" sqref="A3"/>
      <pageMargins left="0.7" right="0.7" top="0.75" bottom="0.75" header="0.3" footer="0.3"/>
      <pageSetup orientation="portrait" r:id="rId2"/>
    </customSheetView>
    <customSheetView guid="{459479B0-416F-4384-BA9C-9BB59AB3E846}">
      <selection activeCell="A3" sqref="A3"/>
      <pageMargins left="0.7" right="0.7" top="0.75" bottom="0.75" header="0.3" footer="0.3"/>
      <pageSetup orientation="portrait" r:id="rId3"/>
    </customSheetView>
    <customSheetView guid="{A6E4C668-F021-4E57-94F8-C58BC68DEBE8}">
      <selection activeCell="A3" sqref="A3"/>
      <pageMargins left="0.7" right="0.7" top="0.75" bottom="0.75" header="0.3" footer="0.3"/>
      <pageSetup orientation="portrait" r:id="rId4"/>
    </customSheetView>
    <customSheetView guid="{61025535-7594-47EF-8103-7DD3DB3DDAFC}">
      <selection activeCell="A3" sqref="A3"/>
      <pageMargins left="0.7" right="0.7" top="0.75" bottom="0.75" header="0.3" footer="0.3"/>
      <pageSetup orientation="portrait" r:id="rId5"/>
    </customSheetView>
    <customSheetView guid="{7D5285B0-9F4C-46F8-9A48-8B226F13E4D1}">
      <selection activeCell="A3" sqref="A3"/>
      <pageMargins left="0.7" right="0.7" top="0.75" bottom="0.75" header="0.3" footer="0.3"/>
      <pageSetup orientation="portrait" r:id="rId6"/>
    </customSheetView>
    <customSheetView guid="{A1A57B5B-368B-4087-BB80-3AB04FC7D1F6}">
      <selection activeCell="A3" sqref="A3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TMACNTRTSHIPR</vt:lpstr>
      <vt:lpstr>MKC trucks</vt:lpstr>
      <vt:lpstr>transfers storage</vt:lpstr>
      <vt:lpstr>Yoder 2018 fill</vt:lpstr>
      <vt:lpstr>Additional loads</vt:lpstr>
      <vt:lpstr>Third Party</vt:lpstr>
      <vt:lpstr>Saturday</vt:lpstr>
      <vt:lpstr>HOPLOADS</vt:lpstr>
      <vt:lpstr>Bunker Schedule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Woodworth</dc:creator>
  <cp:lastModifiedBy>Taylor Martin</cp:lastModifiedBy>
  <dcterms:created xsi:type="dcterms:W3CDTF">2018-07-23T20:09:06Z</dcterms:created>
  <dcterms:modified xsi:type="dcterms:W3CDTF">2018-08-31T20:47:20Z</dcterms:modified>
</cp:coreProperties>
</file>