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firstrandgroup-my.sharepoint.com/personal/w5086795_wesbank_co_za1/Documents/Downloads/"/>
    </mc:Choice>
  </mc:AlternateContent>
  <xr:revisionPtr revIDLastSave="5" documentId="13_ncr:1_{3D16EC4C-E8CC-47A0-9506-18D7E42DF75D}" xr6:coauthVersionLast="47" xr6:coauthVersionMax="47" xr10:uidLastSave="{9251010E-F541-4970-A9A4-328BF83FF47D}"/>
  <bookViews>
    <workbookView xWindow="-110" yWindow="-110" windowWidth="19420" windowHeight="10420" firstSheet="1" activeTab="1" xr2:uid="{00000000-000D-0000-FFFF-FFFF00000000}"/>
  </bookViews>
  <sheets>
    <sheet name="Completed Items (4-5-6-7)" sheetId="4" r:id="rId1"/>
    <sheet name="Sprint 8" sheetId="1" r:id="rId2"/>
    <sheet name="Sprint 7" sheetId="3" r:id="rId3"/>
  </sheets>
  <definedNames>
    <definedName name="_xlnm._FilterDatabase" localSheetId="0" hidden="1">'Completed Items (4-5-6-7)'!$A$1:$G$144</definedName>
    <definedName name="_xlnm._FilterDatabase" localSheetId="2" hidden="1">'Sprint 7'!$A$1:$M$133</definedName>
    <definedName name="_xlnm._FilterDatabase" localSheetId="1" hidden="1">'Sprint 8'!$A$1:$N$159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2"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2" i="3"/>
  <c r="K3" i="3"/>
  <c r="K4" i="3"/>
  <c r="K5" i="3"/>
  <c r="K6" i="3"/>
  <c r="K7" i="3"/>
</calcChain>
</file>

<file path=xl/sharedStrings.xml><?xml version="1.0" encoding="utf-8"?>
<sst xmlns="http://schemas.openxmlformats.org/spreadsheetml/2006/main" count="3038" uniqueCount="1098">
  <si>
    <t>Issue key</t>
  </si>
  <si>
    <t>category</t>
  </si>
  <si>
    <t>who</t>
  </si>
  <si>
    <t>Summary</t>
  </si>
  <si>
    <t>Remarks</t>
  </si>
  <si>
    <t>Status</t>
  </si>
  <si>
    <t>Spirnt</t>
  </si>
  <si>
    <t>FML-2924</t>
  </si>
  <si>
    <t>auto extension</t>
  </si>
  <si>
    <t>Shivam</t>
  </si>
  <si>
    <t>Adhoc bulk job - Extend MM contracts due and past term</t>
  </si>
  <si>
    <t>Bulk job to extend MM contarcts if end date is crossed.
Why we need separate adhoc job? need to extend for more months 12 months or so?
DM thing, no need to do anything from my end</t>
  </si>
  <si>
    <t>Complete</t>
  </si>
  <si>
    <t>Sprint 7</t>
  </si>
  <si>
    <t>FML-3027</t>
  </si>
  <si>
    <t>DD</t>
  </si>
  <si>
    <t>DD:Invoices after bill run are only consolidated in the following month</t>
  </si>
  <si>
    <t>Deployed to Prod</t>
  </si>
  <si>
    <t>FML-3560</t>
  </si>
  <si>
    <t>Miles Bug</t>
  </si>
  <si>
    <t>Pran</t>
  </si>
  <si>
    <t>Addressing the "system failure in supplier payment processing" audit finding</t>
  </si>
  <si>
    <t>included in EP7</t>
  </si>
  <si>
    <t>FML-3634</t>
  </si>
  <si>
    <t>DD:BP customer debited multiple times for same invoice</t>
  </si>
  <si>
    <t>FML-3655</t>
  </si>
  <si>
    <t>work order</t>
  </si>
  <si>
    <t>Themba</t>
  </si>
  <si>
    <t>Good day, The miles payment report is showing duplicates and its also showing staffs that are no longer with Wesbank that they paid the Work Order</t>
  </si>
  <si>
    <t>LUMA 30/10/2023: has been solved by other tasks, internal to WSBA only. Therefore invalid.
LUMA 30/10/2023: discuss in requirements meeting today</t>
  </si>
  <si>
    <t>FML-3773</t>
  </si>
  <si>
    <t>DD:Change of formula that populates debit order file</t>
  </si>
  <si>
    <t>FML-3903</t>
  </si>
  <si>
    <t>Invoice</t>
  </si>
  <si>
    <t>Ravi</t>
  </si>
  <si>
    <t>Unable to get the correct BI stats due to incorrect blocker message on Miles Prod showing 2 statuses on VO number # 5247948.</t>
  </si>
  <si>
    <t>Nevashin confirmed this could be closed as it was resolved by Pran alongwith another ticket.</t>
  </si>
  <si>
    <t>FML-3905</t>
  </si>
  <si>
    <t>TPSC</t>
  </si>
  <si>
    <t>AA Fleetcare did not generate a renewal for January and February 2023</t>
  </si>
  <si>
    <t xml:space="preserve">As per Customer request, catch up renewal orders were done for August and Sept 2023. Did business pay for Fleetcare renewal since Jan 2023. </t>
  </si>
  <si>
    <t>FML-3947</t>
  </si>
  <si>
    <t>CR</t>
  </si>
  <si>
    <t>"This report is used to validate the transactions that were uploaded via the certrack file.  The problem is that it shows all contracts and not just the vehicles that were in the certrack file.  It then makes validating the data extremely difficult.
The suggestion is to add the date and time stamp to the extract and as a condition on the extract."</t>
  </si>
  <si>
    <t>13/11/23 A new work request has to be created and this ticket should be closed. 
Certrack: Miles Extract on LTC - Find Licensing details and validations from Certrack for all contracts - to include date and time stamp
SISO: 23/10 Raise CR to have 3 dates</t>
  </si>
  <si>
    <t>FML to be closed</t>
  </si>
  <si>
    <t>FML-4200</t>
  </si>
  <si>
    <t>accounting</t>
  </si>
  <si>
    <t>Imbalance between MILES and the ASSET REGISTER</t>
  </si>
  <si>
    <t xml:space="preserve">13/11/23: No longer an issue, ticket can be closed. New ticket will be created should issue re-occur.
13/11/23 Please provide the contract details in question for the investigation. 30/10/2023: need to create a mapping of various columns on asset register </t>
  </si>
  <si>
    <t>FML-4211</t>
  </si>
  <si>
    <t>stock</t>
  </si>
  <si>
    <t>Luke</t>
  </si>
  <si>
    <t>Issues noted involving stock</t>
  </si>
  <si>
    <t>LUMA 24/10/2023: user advised ticket can be closed.
Please provide further details</t>
  </si>
  <si>
    <t>FML-4212</t>
  </si>
  <si>
    <t>Issues noted involving stock 2</t>
  </si>
  <si>
    <t>FML-4213</t>
  </si>
  <si>
    <t>Issues noted involving stock 3</t>
  </si>
  <si>
    <t>FML-4538</t>
  </si>
  <si>
    <t>DM issue</t>
  </si>
  <si>
    <t>Certrack upload file - if there are multiple deal numbers then the vehicles do not update with the certrack information ie.  OPL plus Mm deal</t>
  </si>
  <si>
    <t>13/11/23 Config and a solution for data fix has been provided on 25/10/23 via Service Desk.  
23/10/23 Sofico ticket SDWBSA-431 raised by Mandla to Pran
Ravi to investigate and load internal Jira
25/10 SISO: SD updated and resolution steps sent to Mandla (DM for existing data + config to fix similar issues in future)</t>
  </si>
  <si>
    <t>FML-4589</t>
  </si>
  <si>
    <t>Roles</t>
  </si>
  <si>
    <t>Nandipha</t>
  </si>
  <si>
    <t>Unable to conclude Quotes into long term contract</t>
  </si>
  <si>
    <t>30/10/2023:Nandipha to provide status of all tickets in today's standup</t>
  </si>
  <si>
    <t>FML-4668</t>
  </si>
  <si>
    <t>EP:Please investigate why Deals 5025463 &amp; 5025473 for RCL FOODS CONSUMER (PTY)LTD (5000502) increased.</t>
  </si>
  <si>
    <t>EP7 would resolve the issue</t>
  </si>
  <si>
    <t>FML-4733</t>
  </si>
  <si>
    <t>Unable to load maintenance</t>
  </si>
  <si>
    <t xml:space="preserve">LUMA 23/10/2023: the contract is operation lease, need to modify to add tyres.
16/10/2023: Please provide further details
</t>
  </si>
  <si>
    <t>FML-4737</t>
  </si>
  <si>
    <t>DC</t>
  </si>
  <si>
    <t>DC: Authorisations not pulling through to Miles</t>
  </si>
  <si>
    <t>LUMA 26/10/2023: user advised is working ok now. Will close.
Please provide further details</t>
  </si>
  <si>
    <t>FML-4738</t>
  </si>
  <si>
    <t>SI:Please investigate why some Managed Maintenance invoices did not Consolidate - RCL (5000502) &amp; Herotel</t>
  </si>
  <si>
    <t>13/11/23 : Nevashin confirmed was issue in July. Fix was provided by Sofico and no longer issue in billing runs after July. Ticket can be closed.
13/11/23 Mandla to confirm if this is still an issue. 
9/11/2023: discuss in requirements meeting today</t>
  </si>
  <si>
    <t>FML-4739</t>
  </si>
  <si>
    <t>DC: Payment File for 31/07/2023 failed</t>
  </si>
  <si>
    <t>Waiting for deployment</t>
  </si>
  <si>
    <t>FML-4825</t>
  </si>
  <si>
    <t>Debit order file for 7th August 2023, could not be exported to Fintegrate.</t>
  </si>
  <si>
    <t>Need to ask if root cause is investigated, why it failed? anything needed further or can be closed?
Can be closed. One time issue.</t>
  </si>
  <si>
    <t>FML-4826</t>
  </si>
  <si>
    <t>payments</t>
  </si>
  <si>
    <t>add the external reference on Miles Payment document.</t>
  </si>
  <si>
    <t>Nkosinathi has confirmed it is resolved.</t>
  </si>
  <si>
    <t>FML-4841</t>
  </si>
  <si>
    <t>LTC</t>
  </si>
  <si>
    <t>The take on reading reflecting on the usage report is incorrect and thus affecting the clients report.</t>
  </si>
  <si>
    <t>SISO 26/10: used vehicle quoted with incorrect odometer reading/distance to date, to check how to fix
To be fixed by user directly (delivery reading on fV), no config required
SISO 27/10: Already fixed, no further action needed. Confirmed by Bridgette.</t>
  </si>
  <si>
    <t>FML-4881</t>
  </si>
  <si>
    <t>Pulling through MM contracts as OPL contracts</t>
  </si>
  <si>
    <t>Needs more info from WB team
SISO 27/10: Order date give as current date for orders raised before contract is running, no further action needed. Confirmed by Warren.</t>
  </si>
  <si>
    <t>FML-4896</t>
  </si>
  <si>
    <t>DC:The finance team is forced to capture payment dates manually but the system caters for it to populate automatically but the systems sees Sunday as a working day</t>
  </si>
  <si>
    <t>20/10/2023: working ok in their dev, Daniel to confirm with UAT</t>
  </si>
  <si>
    <t>FML-4897</t>
  </si>
  <si>
    <t>Miles deducts 5% settlement discount on a few invoices instead of 2.5%</t>
  </si>
  <si>
    <t>Which invoices have 5% discount where should be 2.5%?</t>
  </si>
  <si>
    <t>FML-4900</t>
  </si>
  <si>
    <t>To Investigate the reason for the 42 contracts not Billing. However, to proceed with billing and exclude the 42 contracts. see excel sheet attached.</t>
  </si>
  <si>
    <t>07/11/23 Nevashin has confirmed this issue is resolved.</t>
  </si>
  <si>
    <t>FML-4968</t>
  </si>
  <si>
    <t>Add in filter option for Bank EFT allocations to include Consolidated Invoice reference</t>
  </si>
  <si>
    <t>03/11/23 Deneshan has confirmed the filter option is working in QA and UAT. 
Filter added to Sales Invoices "Find Outstanding Customer Invoices" - sent files to Mandla to import into QA/DEV for testing</t>
  </si>
  <si>
    <t>FML-4997</t>
  </si>
  <si>
    <t>Please Make the Final Interest Rate Field READ ONLY</t>
  </si>
  <si>
    <t>FML-5010</t>
  </si>
  <si>
    <t>Unable to open work order on vehicle - CY289048</t>
  </si>
  <si>
    <t>LUMA 23/10/2023: FV vehicle usage is flagged as not in use.
LUMA 23/10/2023: error on opening new WO from FV.
All orders on the FV can be opened. Need further info.
SISO 25/10: Resolved after sql used in 5306.
SISO 30/10: Confirmed by Travis, tested ok.</t>
  </si>
  <si>
    <t>FML-5013</t>
  </si>
  <si>
    <t>ACB file has all the fields populated but the cost centre issues is preventing payments. Config to investigate</t>
  </si>
  <si>
    <t>Is the cost center issue FML-5013? If not please explain the issue.</t>
  </si>
  <si>
    <t>FML-5019</t>
  </si>
  <si>
    <t>Vehicle data</t>
  </si>
  <si>
    <t>Pieter</t>
  </si>
  <si>
    <t>Incorrect vehicle description - 20230829</t>
  </si>
  <si>
    <t>30/10/2023: check status in requirements meeting today
LUMA 23/10/2023: Mandla advised this is with Pieter
Which vehicle and what should the description be?</t>
  </si>
  <si>
    <t>FML-5041</t>
  </si>
  <si>
    <t>batch</t>
  </si>
  <si>
    <t>Asset depreciation failed</t>
  </si>
  <si>
    <t>Nevashin sending update to Kosinathi if it was just a job that failed, wait for feedback
Kosinathi updated it is resolved, can be closed.</t>
  </si>
  <si>
    <t>FML-5046</t>
  </si>
  <si>
    <t>Lookup table change on Prod Miles</t>
  </si>
  <si>
    <t>30/10/2023: Nandipha to follow up with Nkosinathi
30/10/2023:Nandipha to provide status of all tickets in today's standup</t>
  </si>
  <si>
    <t>FML-5062</t>
  </si>
  <si>
    <t>Roles-Please can the following account executives obtain access to change mandates for RT46</t>
  </si>
  <si>
    <t>FML-5142</t>
  </si>
  <si>
    <t>op task</t>
  </si>
  <si>
    <t>Mandla</t>
  </si>
  <si>
    <t>Password â€“ WesBank</t>
  </si>
  <si>
    <t>FML-5143</t>
  </si>
  <si>
    <t>FML-5144</t>
  </si>
  <si>
    <t>FML-5145</t>
  </si>
  <si>
    <t>FML-5147</t>
  </si>
  <si>
    <t>FML-5148</t>
  </si>
  <si>
    <t>FML-5149</t>
  </si>
  <si>
    <t>Give admin access to Prime rate lUT</t>
  </si>
  <si>
    <t>30/10/2023: need to confirm status with Nkosinathi
30/10/2023:Nandipha to provide status of all tickets in today's standup</t>
  </si>
  <si>
    <t>FML-5152</t>
  </si>
  <si>
    <t>Miles Roles Fixes</t>
  </si>
  <si>
    <t>FML-5176</t>
  </si>
  <si>
    <t>Re-activate terminated contracts</t>
  </si>
  <si>
    <t>13/11/23 Need further information to understand solution that was implemented to resolve issue: Nevashin will update internal Jira to request this info
30/10/2023: discuss in requirements meeting today
Mandla commented on 25/10, ignore ticket, assigned to dev</t>
  </si>
  <si>
    <t>FML-5207</t>
  </si>
  <si>
    <t>Refresh Non-Production Miles Environments - Performance</t>
  </si>
  <si>
    <t>FML-5208</t>
  </si>
  <si>
    <t>FML-5223</t>
  </si>
  <si>
    <t>FML-5224</t>
  </si>
  <si>
    <t>FML-5229</t>
  </si>
  <si>
    <t>FML-5230</t>
  </si>
  <si>
    <t>FML-5232</t>
  </si>
  <si>
    <t>FML-5235</t>
  </si>
  <si>
    <t>Activate Terminated Contracts</t>
  </si>
  <si>
    <t>9/11/2023: resolved as per Mandla's email today</t>
  </si>
  <si>
    <t>FML-5248</t>
  </si>
  <si>
    <t>BV</t>
  </si>
  <si>
    <t>CLONE - INC5228951 to update book values was taken to prod yesterday.  Please see vehicles that did not update</t>
  </si>
  <si>
    <t>SISO: Duplicate of FML-4528, can be closed. Same fix.
13/11/23 Nicolene has sent an updated list to Shivam on 10/11/23.
Nicolene will send an updated list
9/11/2023: discuss in requirements meeting today</t>
  </si>
  <si>
    <t>FML-5253</t>
  </si>
  <si>
    <t>Incorrect vehicle description - 20231005</t>
  </si>
  <si>
    <t>FML-5267</t>
  </si>
  <si>
    <t>FML-5268</t>
  </si>
  <si>
    <t>FML-5269</t>
  </si>
  <si>
    <t>ACB uatomation</t>
  </si>
  <si>
    <t>FML-5274</t>
  </si>
  <si>
    <t>ACB batch failure</t>
  </si>
  <si>
    <t>FML-5284</t>
  </si>
  <si>
    <t>FML-5285</t>
  </si>
  <si>
    <t>FML-5306</t>
  </si>
  <si>
    <t>A deal for Stowe was terminated on the system before it was returned as it was at the dealer to be fixed. Now we need to reactivate so OPS can terminate on Mil</t>
  </si>
  <si>
    <t xml:space="preserve">
SQL works ok to update vehicle as 'in use' and then terminate.
SISO 30/10: Confirmed by Travis, tested ok.</t>
  </si>
  <si>
    <t>FML-5309</t>
  </si>
  <si>
    <t>Settlement</t>
  </si>
  <si>
    <t>Error on deal when trying to payout</t>
  </si>
  <si>
    <t>Same issue as before solved by Jan, delivery cost issue on CV resulting in difference in PI allocation
Check screenshot
Should be resolved in same way as Jan's earlier email for the same issue, no need for further action.</t>
  </si>
  <si>
    <t>FML-5334</t>
  </si>
  <si>
    <t xml:space="preserve">Procurement administrator </t>
  </si>
  <si>
    <t>30/10/2023: Daniel said no long an issue
30/10/2023:Nandipha to provide status of all tickets in today's standup</t>
  </si>
  <si>
    <t>FML-5337</t>
  </si>
  <si>
    <t>Sales administrators are missing a calculation button</t>
  </si>
  <si>
    <t>30/10/2023: deployed on ticket FML-5359
30/10/2023:Nandipha to provide status of all tickets in today's standup</t>
  </si>
  <si>
    <t>FML-5338</t>
  </si>
  <si>
    <t>Non  issue</t>
  </si>
  <si>
    <t>Jan</t>
  </si>
  <si>
    <t>CR Fin Incorrect settlement discount  -The calculation of settlement discount is charging VAT on VAT -	The has been an issue in the past where we needed to refu</t>
  </si>
  <si>
    <t>30/10/2023: discuss in requirements meeting today
Calculations are as per original requirement. A change required need to be raised and done by Sofico development team if this needs to changed</t>
  </si>
  <si>
    <t>FML-5340</t>
  </si>
  <si>
    <t>CR FIn-The payment date and the settlement date are 60 apart yest the system calculated a settlement discount.</t>
  </si>
  <si>
    <t>Reason has been explained, discount will be calcualted based on due date and the due has been updated by the user, hence the discount was calculated</t>
  </si>
  <si>
    <t>FML-5341</t>
  </si>
  <si>
    <t>Audit</t>
  </si>
  <si>
    <t>CR FInance - Request for Display of history attribute</t>
  </si>
  <si>
    <t>FML-5351</t>
  </si>
  <si>
    <t>FML-5354</t>
  </si>
  <si>
    <t>FNB Bank Removed on Miles/ Role Issue</t>
  </si>
  <si>
    <t>FML-5357</t>
  </si>
  <si>
    <t>Procurement administrative role access</t>
  </si>
  <si>
    <t>INC6256005</t>
  </si>
  <si>
    <t>Sales List</t>
  </si>
  <si>
    <t>cannot dispose vehicle</t>
  </si>
  <si>
    <t>Reserve price was too low</t>
  </si>
  <si>
    <t>FML-4894</t>
  </si>
  <si>
    <t>ROLES:Why can Finance Administrator - AR make changes to the payment file.</t>
  </si>
  <si>
    <t>LUMA 05/10/2023: meeting discussed issue, email with extra details to be sent by Mandla.
LUMA 04/10/2023: requested from Mandla again a meeting with user to repro the issue.
LUMA 28/09/2023: related to FML-4216. provided xml to fix back in July 31. No feedback until now, that the user was not happy with the result. Need to discuss with users to demo the problem.</t>
  </si>
  <si>
    <t>FML-3988</t>
  </si>
  <si>
    <t>TPSC:Renewal order is pulling out duplicate vehicles registration.</t>
  </si>
  <si>
    <t>Ravi had catchup with Mandla on 27/09, Edith confirmed for the tests, Jane to confirm the report</t>
  </si>
  <si>
    <t>Sprint 6</t>
  </si>
  <si>
    <t>FML-4661</t>
  </si>
  <si>
    <t>TPSC:FNB Renewal for July not pulling on miles.</t>
  </si>
  <si>
    <t>Already confirmed by Edith, should be ready to go in PROD</t>
  </si>
  <si>
    <t>FML-3725</t>
  </si>
  <si>
    <t>TPSC: Vehicle registrations not pulling into Renewal Orders</t>
  </si>
  <si>
    <t>FML-4084</t>
  </si>
  <si>
    <t>TPSC: Units Not Pulling Into Renewal</t>
  </si>
  <si>
    <t>FML-4615</t>
  </si>
  <si>
    <t>TPSC: Tracker Renewal orders</t>
  </si>
  <si>
    <t>FML-4464</t>
  </si>
  <si>
    <t xml:space="preserve">TPSC: Renewal incomplete </t>
  </si>
  <si>
    <t>FML-3625</t>
  </si>
  <si>
    <t>TPSC: Ctrack: Telematics Renewal Orders not generating for CTrack Fleet)</t>
  </si>
  <si>
    <t>FML-4061</t>
  </si>
  <si>
    <t>ROLES:Super User Rights</t>
  </si>
  <si>
    <t>LUMA 28/09/2023: user advised can be closed.</t>
  </si>
  <si>
    <t>FML-4443</t>
  </si>
  <si>
    <t>script</t>
  </si>
  <si>
    <t>DUP COSTCENTRE:Shoprite Checkers Miles Cost Centres Duplicated</t>
  </si>
  <si>
    <t>FML-4209</t>
  </si>
  <si>
    <t>INV:999. Shoprite Wake up billing caused by unknown event</t>
  </si>
  <si>
    <t>FML-4613</t>
  </si>
  <si>
    <t>Roles-There is some functionality on the Supplier screen that is not accessible on the Procurement admin so please Mirror access on the Supplier screen from W5159504</t>
  </si>
  <si>
    <t>LUMA 04/10/2023: Daniel advised this ticket closed as part of M3 project.
LUMA 04/10/2023: requested further details.
LUMA 28/09/2023: have compared available functions in supplier for both Procurement Manager and Administrator, both seem to be identical. Need specific examples of where user believes there are functions they need but don't have access to.</t>
  </si>
  <si>
    <t>FML-4929</t>
  </si>
  <si>
    <t>FML-4523</t>
  </si>
  <si>
    <t>Miles Selection 501613 is displaying a fluctuating quantity of Book Values and differing values on different days</t>
  </si>
  <si>
    <t>Ask Himesh or Mandla for more details
SISO 05/10/2023: Update from Pran -&gt; Control M setup, next release
schedule to be changed once a week to once a month (21st)</t>
  </si>
  <si>
    <t>FML-4767</t>
  </si>
  <si>
    <t>ODO</t>
  </si>
  <si>
    <t>First Auto fill up's not registering on Miles impacting odo readings</t>
  </si>
  <si>
    <t>LUMA 04/10/2023: requested import file sample to test with
LUMA 28/09/2023: requested import file sample to test with</t>
  </si>
  <si>
    <t>FML-5113</t>
  </si>
  <si>
    <t>File Imports</t>
  </si>
  <si>
    <t>File imports - Sale and leaseback</t>
  </si>
  <si>
    <t>Just password reset</t>
  </si>
  <si>
    <t>FML-5048</t>
  </si>
  <si>
    <t>FML-4993</t>
  </si>
  <si>
    <t>ODO - ODO Readings</t>
  </si>
  <si>
    <t>LUMA 04/10/2023: requested import file sample to test with
check odo import connector BO 500115
LUMA 28/09/2023: requested import file sample to test with</t>
  </si>
  <si>
    <t>FML-4984</t>
  </si>
  <si>
    <t>duplicate</t>
  </si>
  <si>
    <t>File Imports - Journal Import (SOF_SundryPaymentDocument_Import)</t>
  </si>
  <si>
    <t>FML-4985</t>
  </si>
  <si>
    <t>File Imports - Import Licensing Details from Certrack</t>
  </si>
  <si>
    <t>FML-5009</t>
  </si>
  <si>
    <t>Disk Drive</t>
  </si>
  <si>
    <t>Disk drive data file upload failed for the 3rd time</t>
  </si>
  <si>
    <t>FML-4729</t>
  </si>
  <si>
    <t>Quote</t>
  </si>
  <si>
    <t>ALL CARTRACK TELEMATICS ARE GIVING ERRORS WHEN WE ARE ADDING THEM ON QUOTES</t>
  </si>
  <si>
    <t>SISO 28/09: Able to validate quote/create contract using telematics, to check with user what error they are getting. Quote 050282/001 in MIGM3
SISO 28/09: Email sent to Mandla with answer, GO needs to be updated</t>
  </si>
  <si>
    <t>FML-4741</t>
  </si>
  <si>
    <t>BI</t>
  </si>
  <si>
    <t>BI Report</t>
  </si>
  <si>
    <t>A daily fleet and managed maintenance must be delivered for our FML customer</t>
  </si>
  <si>
    <t>FML-5000</t>
  </si>
  <si>
    <t>Incorrect contract link to FV and business does not have the minus(-) button to remove it. Please remove LTC 5024084 as per the screen prints.</t>
  </si>
  <si>
    <t>LUMA 05/10/2023: Internal discussion to be had.
LUMA 04/10/2023: Advised Daniel of function. Requested feedback on any other potential issues faced after Cancelling usage.</t>
  </si>
  <si>
    <t>FML-3575</t>
  </si>
  <si>
    <t>Collections</t>
  </si>
  <si>
    <t>MT940 Reference and description fields swapped</t>
  </si>
  <si>
    <r>
      <t xml:space="preserve">14/08: will be resolved by FML-3774
14/08: review the business problem 
08/08: servicedesk ticket has been closed with a comment from Jerryco that there is no issue in regard to the setting the value to the reference and description fields.
SDWBSA-361 closed/ cancelled at Sofico. Should we not close as well? Review Sofico ticket
</t>
    </r>
    <r>
      <rPr>
        <b/>
        <sz val="11"/>
        <rFont val="Calibri"/>
        <family val="2"/>
      </rPr>
      <t xml:space="preserve">Jerryco 28-Mar sent Mandla, MT940 needs changing, engage the bank sending the MT940
</t>
    </r>
    <r>
      <rPr>
        <sz val="11"/>
        <rFont val="Calibri"/>
        <family val="2"/>
      </rPr>
      <t xml:space="preserve">We have done some testing at our end on the MT-940 connector and are attaching the results herewith. Please check the details and get back to us with any queries. If you are able to test at your end and revert to us with your results, we hope to have this resolved soon. awaiting n file to be moved, so business can test 06/04, 13/04 CR documnet however in UAT and business to test, business to provide feedback 20/04
</t>
    </r>
  </si>
  <si>
    <t>Sprint 5</t>
  </si>
  <si>
    <t>FML-4582
FML-3977</t>
  </si>
  <si>
    <t>System Security / Auditing</t>
  </si>
  <si>
    <t>Financial AR role to have the added function of RelObject</t>
  </si>
  <si>
    <t>09/06/2023 scheduled for today
Financial AR role to have the added function of RelObject #April2023</t>
  </si>
  <si>
    <t>FML-4442</t>
  </si>
  <si>
    <t>Jasper Reports</t>
  </si>
  <si>
    <t>Jerryco</t>
  </si>
  <si>
    <t>Customer Herotel: External and Internal Fleet List Reports differ with regards to vehicle count.</t>
  </si>
  <si>
    <t xml:space="preserve">02/05 Fix already supplied 19-Apr via Sofico Service Desk, has this been applied in Prod. Bug - we made the Fleet list was made faster as part of Upgrade, so we aligned the Fleet list for Herotel accordingly. Confirmation from Sibusiso to drive the fix in WB, user confirmed that the reports are still not correct </t>
  </si>
  <si>
    <t>FML-4138</t>
  </si>
  <si>
    <t>Contract terminations</t>
  </si>
  <si>
    <t>Error when pulling a settlement quote</t>
  </si>
  <si>
    <t>14/08: similar to 'INC5869972' fix to hours and KMs would resolve this issue as well
02/05 linked to another ticket FML-4158. Pran to review if we can have a 'common fix' to run adhoc. Hours &amp; KMs
@Mandla, we still need to get the info from user
@Nevashin please get more info on the original request before creating a JIRA for Config &amp; Dev - Raise a project JIRA ticket to fix WBQAM3 for setting up vehicles incorrectly hours vs KM
User is on leave, get info from Timony 20/04</t>
  </si>
  <si>
    <t>FML-4847</t>
  </si>
  <si>
    <t>Remarketing</t>
  </si>
  <si>
    <t>HM50TCGP - UNABLE TO DISPOSE VEHICLE VIA THE SALES LIST</t>
  </si>
  <si>
    <t xml:space="preserve">Bid has to confirmed </t>
  </si>
  <si>
    <t>FML-4298</t>
  </si>
  <si>
    <t>interest rate on quotes needs to be locked for administrators</t>
  </si>
  <si>
    <t>10/08: which user groups does this refer to? All Administrators?
Email sent to Mandla requesting specific user groups</t>
  </si>
  <si>
    <t>FML-4872</t>
  </si>
  <si>
    <t>HY49XSGP - UNABLE TO TERM VEHICLE AS MILES IS REQUESTING AN ET SETTLEMENT BUT THE VEHICLE IS NOT EARLY</t>
  </si>
  <si>
    <t>08/08 - vehicle already been terminated
07/08- More information required</t>
  </si>
  <si>
    <t>FML-4218</t>
  </si>
  <si>
    <t>Miles to FICS balancing
"opening balances"</t>
  </si>
  <si>
    <t xml:space="preserve">balances need to be aligned with FICS. It is FML internal task </t>
  </si>
  <si>
    <t>FML-4522</t>
  </si>
  <si>
    <t>15/05 unable to reverse disposal Fleet Vehicle</t>
  </si>
  <si>
    <t>due to higher reserve price set at the sale and the new bid after reverse sale was lower than the reserve price. User to update set all the bids to valid to {high} and the reserve price on the sales list to the lower than current bid price</t>
  </si>
  <si>
    <t>FML-3415</t>
  </si>
  <si>
    <t>Vehicle Ordering</t>
  </si>
  <si>
    <t>Audit finding for mandates not being automated in Miles for all Vehicle order payments linked to Accessory order types for all vehicle categories.</t>
  </si>
  <si>
    <t xml:space="preserve">FML-4743   </t>
  </si>
  <si>
    <t>Accounting</t>
  </si>
  <si>
    <t>Totals for Maintenance/ Tyre suspense accounts not netting off</t>
  </si>
  <si>
    <t>14/08 - can be closed</t>
  </si>
  <si>
    <t/>
  </si>
  <si>
    <t>Payments</t>
  </si>
  <si>
    <t>14/08 issue can be closed</t>
  </si>
  <si>
    <t>FML-4875</t>
  </si>
  <si>
    <t>Request to cancel debit order run for 5th and 19th</t>
  </si>
  <si>
    <t>must be a once off request to IT, no further action required</t>
  </si>
  <si>
    <t>FML-4380</t>
  </si>
  <si>
    <t>2 Contracts suspended due to issue caused for the late billing run on the 23th. Please investigate and set contracts for full billing. LTC 5025011 &amp; LTC 5024593</t>
  </si>
  <si>
    <t>FML-4727</t>
  </si>
  <si>
    <t>SOF_SundryPaymentDocument_Import not working on PROD</t>
  </si>
  <si>
    <t>14/08/2023: as per log, the connector was successfully executed on Prod 30/08
10/08/2023 Themba to update if still an issue.                                                       we may have to run a sample file and check if all ok</t>
  </si>
  <si>
    <t>FML-4448</t>
  </si>
  <si>
    <t>CF182684 - UNABLE TO SELL VEHICLE, ONCE ADDED TO THE SALES LIST THE VEHICLE DOES NOT SELL</t>
  </si>
  <si>
    <t>FML-4447</t>
  </si>
  <si>
    <t>CF75172 - UNABLE TO SELL VEHICLE, ONCE ADDED TO THE SALES LIST THE VEHICLE DOES NOT SELL</t>
  </si>
  <si>
    <t>FML-4481</t>
  </si>
  <si>
    <t>HZ43LTGP / HT90VDGP - UNABLE TO DISPOSE VEHICLE VIA SALES LIST</t>
  </si>
  <si>
    <t>FML-4856</t>
  </si>
  <si>
    <t>HT90VFGP - UNABLE TO DISPOSE VEHICLE, BID NEEDS TO BE CONFIRMED</t>
  </si>
  <si>
    <t>set all the bids to valid to {high}, highlight the bidder for whom the vehicle to be sold and click on 'Sell to the bidder'</t>
  </si>
  <si>
    <t>FML-4482</t>
  </si>
  <si>
    <t>remarketing</t>
  </si>
  <si>
    <t>CA213815 - UNABLE TO SELL/DISPOSE VEHICLE. ERROR BID HAS TO BE CONFIRMED</t>
  </si>
  <si>
    <t>FML-4478</t>
  </si>
  <si>
    <t>Operational Data Management</t>
  </si>
  <si>
    <t>Impact on M3 migration: The MG make is duplicated under the NAME field and even though its 2 ID`s its reading the name. Please align the name to the reference.</t>
  </si>
  <si>
    <t>FML-4640</t>
  </si>
  <si>
    <t>RMT</t>
  </si>
  <si>
    <t>Please reverse back the status to waiting for approval</t>
  </si>
  <si>
    <t>FML-4730</t>
  </si>
  <si>
    <t>Service schedules for vehicles not correct on Miles. Affecting service due report on MyBi</t>
  </si>
  <si>
    <t>Duplicate to INC5798337, FML-4639</t>
  </si>
  <si>
    <t>FML-4520</t>
  </si>
  <si>
    <t>ND831549 - PICK N PAY - UNABLE TO DISPOSE VEHICLE</t>
  </si>
  <si>
    <t>FML-4542</t>
  </si>
  <si>
    <t>In Life</t>
  </si>
  <si>
    <t>INC5228951 to update book values was taken to prod yesterday.  Please see vehicles that did not update.</t>
  </si>
  <si>
    <t xml:space="preserve">07/08- User to test </t>
  </si>
  <si>
    <t>INC5871642</t>
  </si>
  <si>
    <t>26 Vehicles has been suspended on miles for JLR</t>
  </si>
  <si>
    <t>FML-4805</t>
  </si>
  <si>
    <t>Stop control-m jobs Miles Prod</t>
  </si>
  <si>
    <t>FML-4652</t>
  </si>
  <si>
    <t>Nkosinathi</t>
  </si>
  <si>
    <t>M3 - Load job cards for SAPS</t>
  </si>
  <si>
    <t>Job cards have been already loaded</t>
  </si>
  <si>
    <t>FML-4829</t>
  </si>
  <si>
    <t>I can't calculate the settlement to Purchase</t>
  </si>
  <si>
    <t>INC5859002</t>
  </si>
  <si>
    <t>Payment file rejected</t>
  </si>
  <si>
    <t>FML-4766</t>
  </si>
  <si>
    <t>Stop trail balance from running on control-m Enable direct credit payment on control -m and front end</t>
  </si>
  <si>
    <t>FML-4819</t>
  </si>
  <si>
    <t>UNABLE TO APPROVE TRANSPORT ORDERS - APPROVE ICON ID NOT THERE</t>
  </si>
  <si>
    <t>check the user account role via MMC to provide required access</t>
  </si>
  <si>
    <t>FML-4722</t>
  </si>
  <si>
    <t>Hi Team. I need assistance urgently - Miles does not give me the option to allocate the journals anymore and I need to post my month end journals.</t>
  </si>
  <si>
    <t>10/08: This is a duplicate of INC5852627, FML-4801</t>
  </si>
  <si>
    <t>FML-4659</t>
  </si>
  <si>
    <t>Miles Prod logs</t>
  </si>
  <si>
    <t>Sales Invoices</t>
  </si>
  <si>
    <t xml:space="preserve">contract modifications with incorrect start date causing issues to NPS billing, hence these contracts require to be put on hold for July invoice run and redo the contract modification with Anniversary change date </t>
  </si>
  <si>
    <t>FML-4614</t>
  </si>
  <si>
    <t>Unable to dispose vehicles</t>
  </si>
  <si>
    <t xml:space="preserve">FML-4790     </t>
  </si>
  <si>
    <t>No running contracts found when adding an original contract for Existing Business - Replacement</t>
  </si>
  <si>
    <t>Renewal order is pulling out duplicate vehicles registration.</t>
  </si>
  <si>
    <t>FML-4711</t>
  </si>
  <si>
    <t>Payment dated the 29th</t>
  </si>
  <si>
    <t>FML-4772</t>
  </si>
  <si>
    <t>Password change-Miles Audit finding</t>
  </si>
  <si>
    <t>FML-4848</t>
  </si>
  <si>
    <t>Unable to export with descriptions on Selection screen</t>
  </si>
  <si>
    <t>FML-4190</t>
  </si>
  <si>
    <t>2 x PI numbers that is on the incorrect status and might require a script to correct. Please investigate PI#PAA23/101615 &amp; PI#23/100368</t>
  </si>
  <si>
    <t xml:space="preserve">06/06- almost 20, number is increasing, status not changing to posted, majority JLR payments, check in with PRAN, after upgrade
04/05 @Nevashin please investigate and provide feedback
07/08- Script provided, to be ran in test and user to confirm </t>
  </si>
  <si>
    <t>Sprint 4</t>
  </si>
  <si>
    <t>FML-4188</t>
  </si>
  <si>
    <t>Bulk licence upload.  Changes to the selection ID to generate invoices</t>
  </si>
  <si>
    <t>06/05 In testing, will follow up
config, working on 20/04</t>
  </si>
  <si>
    <t>FML-4801</t>
  </si>
  <si>
    <t>Code deployment -Please re-instate the post Sundry Transfer to all Finance Roles</t>
  </si>
  <si>
    <t>Please can you assist with the above incident number, users do not have the ability to create new Sundry transfer, this is a huge impact as they cannot create and post journals.
The below roles :
Finance Management
Finance Administrator - AR
Finance Administrator - AP Tier 1
Finance Accountant</t>
  </si>
  <si>
    <t>FML-4665</t>
  </si>
  <si>
    <t>Please can you give access to all the sales administrators to be able to create a transport order form</t>
  </si>
  <si>
    <t>14/08: MMC shows Sales Admin and Sales Admin Management both have CRU access to Transport Order object. Emailed Mandla to check the same in PROD.</t>
  </si>
  <si>
    <t>complete</t>
  </si>
  <si>
    <t>FML-4734</t>
  </si>
  <si>
    <t>BL76DDGP / BB78JSGP - UNABLE TO REVERSE THESE VEHICLE SALES</t>
  </si>
  <si>
    <t>reversal date must be the sale date, seem to work ok</t>
  </si>
  <si>
    <t>FML-4592</t>
  </si>
  <si>
    <t>UNABLE TO CREATE A TAKE IN REPORT TO TERMINATE A VEHICLES - THIS IS AFFECTING US ALL</t>
  </si>
  <si>
    <t>Login as remarketing admin / mgmt / LUT
SISO 10/08: Remarketing roles have full access to process Take-in with report</t>
  </si>
  <si>
    <t>FML-4634</t>
  </si>
  <si>
    <t>Accounting Assets Read only screen should be available</t>
  </si>
  <si>
    <t>10/08/2023 - Asset object added to Remarketing Management role, file sent to Mandla for importing to Goodman's profile.</t>
  </si>
  <si>
    <t>Category</t>
  </si>
  <si>
    <t>BC/Configurator</t>
  </si>
  <si>
    <t>Description</t>
  </si>
  <si>
    <t>Requestor</t>
  </si>
  <si>
    <t>Created</t>
  </si>
  <si>
    <t>Requirements ETA By (Nevashin)</t>
  </si>
  <si>
    <t>Config ETA (Sofico)</t>
  </si>
  <si>
    <t>Testing ETA (Mandla)</t>
  </si>
  <si>
    <t>Comment</t>
  </si>
  <si>
    <t>FML-5536</t>
  </si>
  <si>
    <t>M3</t>
  </si>
  <si>
    <t>Selection for locating "catalog parts for OEM" missing a condition in miles</t>
  </si>
  <si>
    <t>Please can you add under condition basket type "crash basket" as it seems to be missing from this selection even though we receive this info already from our supplier mapo, the enum just needs to be added ref Nkosinathi</t>
  </si>
  <si>
    <t>Yuvir Nursoo</t>
  </si>
  <si>
    <t>In Test</t>
  </si>
  <si>
    <t>16/11/2023: Added "Crash" to enum 1327, and sent XML to WSBA</t>
  </si>
  <si>
    <t>FML-5520</t>
  </si>
  <si>
    <t>Update Repo/ Interest rate</t>
  </si>
  <si>
    <t>Update Repo/ Interest rate
Description: Miles password reset</t>
  </si>
  <si>
    <t>f5114284</t>
  </si>
  <si>
    <t>To Do</t>
  </si>
  <si>
    <t>FML-5519</t>
  </si>
  <si>
    <t>FML-5518</t>
  </si>
  <si>
    <t>Adhoc bulk job - Extend MM contracts due and past term
Description: Miles password reset request</t>
  </si>
  <si>
    <t>f4649486</t>
  </si>
  <si>
    <t>FML-5517</t>
  </si>
  <si>
    <t>FML-5503</t>
  </si>
  <si>
    <t>Car Wash - Work Order Import Connector</t>
  </si>
  <si>
    <t>Alicia Ndlovu</t>
  </si>
  <si>
    <t>FML-5492</t>
  </si>
  <si>
    <t>We need the discount tables to be linked to the disk drive file that uploads weekly into miles.</t>
  </si>
  <si>
    <t>We need the discount tables to be linked to the disk drive file that uploads weekly into miles. We are finding that when we try and add vehicle discounts on the tables the vehicle descriptions on miles don't match to the vehicles on the discount tables. The effect is we cannot automate pricing on the sales quote screen because the changes made don't pick up.</t>
  </si>
  <si>
    <t>Rapula Matentje</t>
  </si>
  <si>
    <t>Change Request</t>
  </si>
  <si>
    <t>21/11/2023: this is a CR, will not be included in this sprint.
We can provide analysis on the CR if required.</t>
  </si>
  <si>
    <t>FML-5485</t>
  </si>
  <si>
    <t>Validation on input values on supplier profile - black ownership percentage - Alpha instead of Numeric</t>
  </si>
  <si>
    <t>XML files already delivered via https://sofico.atlassian.net/browse/WBM3QA-1228</t>
  </si>
  <si>
    <t>FML-5469</t>
  </si>
  <si>
    <t>Contract Mods</t>
  </si>
  <si>
    <t>Incorrect vehicle description 6 November 2023 DUPLICATE same as FML-5442</t>
  </si>
  <si>
    <t>Incorrect Vehicle Description</t>
  </si>
  <si>
    <t>Ask WB to close this ticket and link to duplicate FML-5442</t>
  </si>
  <si>
    <t>FML-5468</t>
  </si>
  <si>
    <t>Update billing items 6 November 2023 - task</t>
  </si>
  <si>
    <t>In Progress</t>
  </si>
  <si>
    <t>FML-5464</t>
  </si>
  <si>
    <t>Error Code 11 . Operator could not be applied to an argument of the type.</t>
  </si>
  <si>
    <t xml:space="preserve">I am trying to raise settlement quote, duplicated from the expired settlement quote. However, for some reason Miles is showing an error on distance calculation system is reading. JZ51PRGP Hours VS KM issue </t>
  </si>
  <si>
    <t>Mamotiki Kgathatse</t>
  </si>
  <si>
    <t>16/11/2023: will be related to FML-4731 and FML-4893, have provided update script to be tested</t>
  </si>
  <si>
    <t>FML-5463</t>
  </si>
  <si>
    <t>Invoicing</t>
  </si>
  <si>
    <t>Credit note was not generated after a termination reversal.</t>
  </si>
  <si>
    <t>Please assist, a credit did not generate after a termination invoice reversal was done on Miles.  Invoice SAF24/423 should have been credited on Miles. Vehicle registration KX94LXGP.</t>
  </si>
  <si>
    <t>Shylet Dube</t>
  </si>
  <si>
    <t>NA</t>
  </si>
  <si>
    <t>01/12/23: Follow up email sent for any feedback with the team today
20/11/23: SISO: This is related to another existing ticket (5205). Email sent confirming process of credit note generation. Can be tested together with 5205, no fix needed for this one.</t>
  </si>
  <si>
    <t>FML-5462</t>
  </si>
  <si>
    <t>Roles -I am unable to post journals on Miles - I no longer have the functionality "New Sundry Transfer" &amp; "New Sundry Accounting"</t>
  </si>
  <si>
    <t xml:space="preserve">17/11/2023: need more info
I am unable to post journals on Miles - I no longer have the functionality "New Sundry Transfer"&amp; "New Sundry Accounting" 
Financial Accountant </t>
  </si>
  <si>
    <t>Jan Nyiko Chuma</t>
  </si>
  <si>
    <t>20/11/2023: provided xml for Finance Account user role security, to allow sundry payment creation.</t>
  </si>
  <si>
    <t>FML-5461</t>
  </si>
  <si>
    <t>Scheduling for Credit and match RT46 Monthly Rentals jobs</t>
  </si>
  <si>
    <t>Scheduling for Credit and match RT46 Monthly Rentals jobs_x000D_
Job to run every day. _x000D_
Time to run 01:00 AM</t>
  </si>
  <si>
    <t>Charmaine Odendaal</t>
  </si>
  <si>
    <t>FML-5460</t>
  </si>
  <si>
    <t>Jasper</t>
  </si>
  <si>
    <t>Jasper - End of Contract Reminder document in-accurate</t>
  </si>
  <si>
    <t>According to the SC Fleet List, there are some 410 odd units coming to term in the next month. This document shows 1 vehicle.</t>
  </si>
  <si>
    <t>Klyne Poliah</t>
  </si>
  <si>
    <t>FML-5459</t>
  </si>
  <si>
    <t>Change request</t>
  </si>
  <si>
    <t>New Project - RFS</t>
  </si>
  <si>
    <t>Please add a calculation to protect Net Rental from being amended and locked</t>
  </si>
  <si>
    <t>Good Day_x000D_
_x000D_
As discussed with Pran, kindly add a calculation into the new Quote and all Restructure Change Reason modules. This is to protect the Net Rental (Finance Portion) from being amended and locked by all users. Refer to the attached screenshots, it is possible for users to capture their own value into the Net Rental field and then lock it, thereby overriding the actual calculation that is supposed to take place. This field should be only a calculated field everywhere in Miles._x000D_
_x000D_
IMPORTANT NOTE: Please do not make the field read only as this will cause all other service types to become read only fields. A formula must be added to check the activity of the user and then block the user if they try to amend and/or lock the field.</t>
  </si>
  <si>
    <t>Himesh Laloo</t>
  </si>
  <si>
    <t>FML-5458</t>
  </si>
  <si>
    <t>Incorrect start date of contract</t>
  </si>
  <si>
    <t>Good day,
Please can you assist in updating the below LTC start date. Date was captured incorrectly- Date captured for start date of activation on system shows the 26/07/2023. Correct start date should be 25/07/2023.
LTC:  5026027 
Thank you</t>
  </si>
  <si>
    <t>Chandre Adams</t>
  </si>
  <si>
    <t>16/11/2023</t>
  </si>
  <si>
    <t>01/12/23: Follow up email sent for any feedback with the team today
16/11/23: XML sent for testing to Mandla
Solution: reverse activation and deliver again with the correct date.
BUT, there s an issue with formula which set StartDateRentalSchedule (formula id 650199 - fixed in CFGM3)
Below contracts have the same issue.
5026319
5204412
5204711
5205244
5205250
5206487
5206520</t>
  </si>
  <si>
    <t>FML-5457</t>
  </si>
  <si>
    <t>Miles allowing Duplicate payments on some RT46 merchants</t>
  </si>
  <si>
    <t>Miles allowing Duplicate payments on some RT46 merchants._x000D_
It was recently discovered that we have overpaid 9 merchants on the same authorisation. _x000D_
-	When I checked yesterday, I could make another payment on the same auth but not with the same invoice number_x000D_
-	The issues seem to be only with migrated work orders â€“ but we cannot say with certainty _x000D_
-	Only 9 transactions were identified â€“ that we are aware of._x000D_
o	6542251_x000D_
o	9966524_x000D_
o	6548269_x000D_
o	6564772_x000D_
o	9948750_x000D_
o	9940809_x000D_
o	9866781_x000D_
o	9966194_x000D_
o	6541923_x000D_
_x000D_
Please can we get IT and Sofico to review to:_x000D_
-	Provide assurance that the problem is not pervasive to all transactions_x000D_
-	Provide and understanding of why this has occurred?_x000D_
-	Provide a solution to curtail the current issue related to the 9 incidents above â€“ so that no manual intervention is required._x000D_
_x000D_
See Email attached.</t>
  </si>
  <si>
    <t>Maya Naidoo</t>
  </si>
  <si>
    <t>To investigate</t>
  </si>
  <si>
    <t>FML-5456</t>
  </si>
  <si>
    <t>Email Templates</t>
  </si>
  <si>
    <t>Please update all System generated Emails (duplicate of FML-5194 from Sprint7)</t>
  </si>
  <si>
    <t>Emails must be customized, instead of been Dear Customer.</t>
  </si>
  <si>
    <t xml:space="preserve">5/12/23 Waiting for feedback from Prashanth on next steps 
29/11/23 Two Selections with XMLs left to be finished by tomorrow. Nevashin to invite business to the Req.meeting on Thurs/Fri for a walk-through.
22/11/23 33 Individual email Text templates have been imported into MIGM3. 
21/11/23 Single email document templates configured and tested. </t>
  </si>
  <si>
    <t>FML-5455</t>
  </si>
  <si>
    <t>For Miles to Generate Bulk Settlement Letters</t>
  </si>
  <si>
    <t>For Miles to Generate Bulk Settlement Letters. This solution will provide the settlement for one individual settlement.</t>
  </si>
  <si>
    <t>27/11/2023 No ticket details on this topic. Have emailed Mandla for extraction from INC ticket</t>
  </si>
  <si>
    <t>FML-5446</t>
  </si>
  <si>
    <t>Re-activate terminated contracts  6 Nov 2023</t>
  </si>
  <si>
    <t xml:space="preserve">CL32996
BVD955B
BNN917B
BVW823B
JGC680EC
BDR846B
BNZ027B
BTY058B
BT86RPGP
BVY168B
BHF148BD
</t>
  </si>
  <si>
    <t>XML files already delivered via https://sofico.atlassian.net/browse/WBM3QA-1196 by Jan/Pran</t>
  </si>
  <si>
    <t>FML-5445</t>
  </si>
  <si>
    <t>Button required for when a contract has the activation reversed for changes and reactivated again. around 30 contracts now appearing as pending</t>
  </si>
  <si>
    <t>the status on Miles is correct but the contracts are pulling on both activated and pending on BI.</t>
  </si>
  <si>
    <t>Daniel Maans</t>
  </si>
  <si>
    <t>01/12/23: Follow up email sent for any feedback with the team today
Updated XML already provided on 15/11 for wesbank to test</t>
  </si>
  <si>
    <t>FML-5442</t>
  </si>
  <si>
    <t>Pran/Pieter</t>
  </si>
  <si>
    <t>Incorrect vehicle description 20231101</t>
  </si>
  <si>
    <t>More info required</t>
  </si>
  <si>
    <t>28/11/23 Issue related to some of the MM Fleet vehicles linked to incorrect Catalog vehicles. Business requires a process to change the catalog vehicle even after an existing WO created in Miles. Existing solution in Miles to allow people to change catalog vehicle if no WO created in Miles. As per initial discussions, MAPO baskets may cause impact to change the Catalog vehicle after a WO is being created. Pran to investigate if an associated WO on a fleet vehicle does not have any MAPO basket if the catalog vehicle can be changed even after a WO is changed in Miles. Pieter has been tasked to investigate the fleet vehicles those which have been updated by script to fix the incorrect catalog vehicles that have any service intervals not aligned to OEM recommended durations (vehicle part ids).</t>
  </si>
  <si>
    <t>FML-5441</t>
  </si>
  <si>
    <t>Quotation Template : An 'ad hoc' vehicle quote needs to be escalated for validation! - Template rule violation</t>
  </si>
  <si>
    <t xml:space="preserve">
I cannot validate a quote due to the blocker message stated in the short description above.</t>
  </si>
  <si>
    <t>Manase Khabane</t>
  </si>
  <si>
    <t xml:space="preserve">21/11/23 Mandla emailed to change ticket status to "Resolved" 
17/11/23 Manase was advised that his manager has to validate the quote as it has been escalater. </t>
  </si>
  <si>
    <t>FML-5439</t>
  </si>
  <si>
    <t>missing VINs</t>
  </si>
  <si>
    <t>Miles caters for a number of vehicle nature types and not all operate on national roads or conform to on-road veh-cles. Bus needs a rule for where is no vin #</t>
  </si>
  <si>
    <t>This is a config that Luke identified that needs to be investigated if that is where the change needs to be made.</t>
  </si>
  <si>
    <t>01/12/23: Follow up email sent for any feedback with the team today
Shivam already provided XMLs to be tested</t>
  </si>
  <si>
    <t>FML-5438</t>
  </si>
  <si>
    <t>Re-lease</t>
  </si>
  <si>
    <t>Miles not calculating used vehicles terminated by OPS to be re rented to another client. The Rental and the investement amaounts don't match</t>
  </si>
  <si>
    <t>Miles does not have the configuration for a Term and Release.  After a QA with Pran he confirmed that the config will only be able to go into Miles next month upon which Yahya approved for us to create an order out of the system._x000D_
Due to the config not in miles the following errors occurred:_x000D_
Orders could not be placed â€“ Manual order had to be done_x000D_
Net price on the system calculating incorrectly and a ticket will be logged._x000D_
Challenge hereafter â€“ how do we get the calculation to be rectified and to bill the client._x000D_
Also the supplier needs to be paid as the GO does not generate any values â€“ Ticket number INC6283857._x000D_
Incorrect client details (Woodford) gets pulled through onto the Release note â€“ Manual release notes to be done._x000D_
System needs to be sorted as we are going to charge the client the wrong rental._x000D_
Could you urgently please approve that we can send manual release notes.</t>
  </si>
  <si>
    <t>Thabiso Ramashala</t>
  </si>
  <si>
    <t xml:space="preserve">01/12: Issue was discovered in quoting, should be investigated ina  new ticket.
In case of re-lease scenario, the net price is irrelevant to the investment value used for the asset and the PMT calculation as the vehicle is already owned / purchased by WesBank. Martinus confirmed investment calculation in Miles is correct as it is (Asset NBV of the previous contract + any new options added on release quote + delivery costs). In case of release, the net price is however printed on a doc which is sent to customer. WesBank to provide the  logic for the net price in re-lease case or document logic to be changed to use the investment value. </t>
  </si>
  <si>
    <t>FML-5433</t>
  </si>
  <si>
    <t>Enums</t>
  </si>
  <si>
    <t>Licence regions and licence suppliers are not being updated correctly.  Many are blank</t>
  </si>
  <si>
    <t>The licence regions and suppliers are not being updated correctly.  Please check the bulk job if it is still running on a regular basis.  Spreadsheet is attached to show the analysis that was carried out.</t>
  </si>
  <si>
    <t>Nicolene Potgieter</t>
  </si>
  <si>
    <t>FML-5429</t>
  </si>
  <si>
    <t>Change Customer Status on Miles.</t>
  </si>
  <si>
    <t>Change Customer Status on Miles.
Provide functionality to:
-	Finance Manager - Maya Naidoo W5414334
-	Credit Manager - Johan Nienaber W2263475 
Reason: 
The Finance manager role needs access to change the customer status on Miles. This was a role available prior to M3 but no longer exists. There are some customers that need their status changed due to breach of credit limit.</t>
  </si>
  <si>
    <t>21/11/2023: config done in CFGM3 and MIGM3. Sent config to Mandla for install into QA.</t>
  </si>
  <si>
    <t>FML-5427</t>
  </si>
  <si>
    <t>Missing Access LUTs | LUT Customer margin interest rate</t>
  </si>
  <si>
    <t>Good day
We need access to all LUT's relating to Risk &amp; Pricing, in order to amend and confirm changes. I currently have none on the following:
LUT Customer margin interest rate. I cannot amend or confirm whether someone else has amended.</t>
  </si>
  <si>
    <t>Jarrod De Wet</t>
  </si>
  <si>
    <t>On Hold</t>
  </si>
  <si>
    <t>27/11/2023: on hold until sync of user role security has occurred.
24/11/2023: Found 2 LUT with same name, diff ID. 500012, 5004681.</t>
  </si>
  <si>
    <t>FML-5425</t>
  </si>
  <si>
    <t>Macrocom</t>
  </si>
  <si>
    <t>RITM2081529 â€“ SAPS MacroComm Data Extract</t>
  </si>
  <si>
    <t>*RITM2081529 â€“* *SAPS MacroComm Data Extract*_x000D_
 *Requester*: William Hayes_x000D_
 *Business Unit:* WB FML Product House_x000D_
_x000D_
*Data Scope:* FML_x000D_
_x000D_
*Jira Ticket*: _x000D_
 *Data Source:* Miles Replication Database_x000D_
 *Motivation for Extract:* _x000D_
_x000D_
To build and demo the MacroComm Maintenance Dashboard Portal for SAPS similar to what we use for Shoprite._x000D_
_x000D_
Â _x000D_
_x000D_
The IT team will have to extract ALL similar reports that we are currently exporting for Shoprite (Maintenance, Invoices and Fleet List)._x000D_
_x000D_
*Data Elements*: The same columns as in three (3) reports mentioned above._x000D_
_x000D_
*Ref previous report:* Shoprite Reports sent to MacroComm (Maintenance, Invoices and Fleet List)._x000D_
_x000D_
*Additional Information:* Pilot for FML Business to create the same dashboard for SAPS like the current one done by MacroComm for Shoprite._x000D_
_x000D_
*Output format:* CSV_x000D_
 *Report Frequency:* Once Off_x000D_
 *Regulatory Impact:* POPI_x000D_
 *Data to be shared with:* Johnnie Marais_x000D_
_x000D_
*Drop off Location:* MacroComm Globascape_x000D_
_x000D_
*All approvals have been received.*</t>
  </si>
  <si>
    <t>William Hayes</t>
  </si>
  <si>
    <t>FML-5422</t>
  </si>
  <si>
    <t>Cost Centres</t>
  </si>
  <si>
    <t>Shoprite Checkers Miles Cost Centres Duplicated</t>
  </si>
  <si>
    <t>We have a massive exercise to undertake in correcting the description of Shoprite Cost Centers. The issue however is that Cost Centers reflect as duplicated on Miles SC screen. This prevents us from making any changes as we are unsure of which cost center the vehicles may be loaded on, furthermore, this has a great impact on Shoprite Checkers Billing. INC5540475</t>
  </si>
  <si>
    <t>FML-5406</t>
  </si>
  <si>
    <t>Automated letters for customers in arrears</t>
  </si>
  <si>
    <t>Requirement:_x000D_
_x000D_
we need to letters to be automated and sent to customers _x000D_
_x000D_
The first letter:_x000D_
_x000D_
If a customer has invoices due and payable by the 1st of the month and is not on debit order_x000D_
If a customer has payments terms and has not paid within 2 days of that payment or if a customer is on debit order and unpays the debtor order_x000D_
The letter needs to be send to primary contact person_x000D_
the letter would need the AE information and the amount outstanding _x000D_
to have the amount outstanding_x000D_
that the customer needs to pay within 7 working days._x000D_
_x000D_
The second letter:_x000D_
_x000D_
to any of the customers who received the first letter and didn't make payment within 7 working of receipt of the first letter_x000D_
to have the AE name_x000D_
to have the amount outstanding_x000D_
that the customer needs to pay within 7 working days._x000D_
_x000D_
The letters_x000D_
_x000D_
WesBank template consistent with other letters being sent_x000D_
Signature - FML Debtors_x000D_
_x000D_
 _x000D_
_x000D_
LETTER 1_x000D_
_x000D_
Dear Sir / Madam (personalise)_x000D_
_x000D_
 _x000D_
_x000D_
RE: Customer Name (Customer Account ) arrears_x000D_
_x000D_
 _x000D_
_x000D_
According to our records the abovementioned agreement is in arrears with a total amount of Rxxxx._x000D_
_x000D_
 _x000D_
_x000D_
You account is due and payable on 1st day of the month._x000D_
_x000D_
 _x000D_
_x000D_
Should you have paid this amount â€“ please could you forward the necessary proof of payment to FMLDebtors@wesbank.co.za; so that we may investigate to ensure prompt allocation of the funds to the account._x000D_
_x000D_
 _x000D_
_x000D_
Should you have any queries or disputes with regards the outstanding amount, or should you wish to make an arrangement to repay these arrears, please contact your account executive directly or via email at name.surname@wesbank.co.za._x000D_
_x000D_
 _x000D_
_x000D_
We would appreciate your feedback within 7 (seven) business days of this email._x000D_
_x000D_
 _x000D_
_x000D_
Your business is important to WesBank FML._x000D_
_x000D_
 _x000D_
_x000D_
LETTER 2_x000D_
_x000D_
 _x000D_
_x000D_
Dear Sir / Madam (personalise)_x000D_
_x000D_
 _x000D_
_x000D_
RE: Customer Name (Customer Account ) arrears_x000D_
_x000D_
 _x000D_
_x000D_
According to our records the abovementioned agreement is still in arrears with a total amount of Rxxxx._x000D_
_x000D_
 _x000D_
_x000D_
This is a second reminder, however, should you have paid this amount â€“ please could you forward the necessary proof of payment to FMLDebtors@wesbank.co.za; so that we may investigate to ensure prompt allocation of the funds to the account._x000D_
_x000D_
 _x000D_
_x000D_
Failure to pay the arrears will result in the account being handed over to our collections department for further collections action._x000D_
_x000D_
 _x000D_
_x000D_
We would appreciate your feedback within 7 (seven) business days of this email._x000D_
_x000D_
 _x000D_
_x000D_
Your business is important to WesBank FML.</t>
  </si>
  <si>
    <t>22/11/23 - this is a Change request,not an incident/FML</t>
  </si>
  <si>
    <t>FML-5405</t>
  </si>
  <si>
    <t>Corrections and updates required on the Supplier management report as certain data is misaligned, incomplete or blank. See documents attached</t>
  </si>
  <si>
    <t>Business scoped the report to manage the supplier data base but with the current report does not fully serve the purpose.</t>
  </si>
  <si>
    <t>FML-5404</t>
  </si>
  <si>
    <t>FLeet List :Please Correct the Mapping of 2 Columns on the Internal Fleet List Code</t>
  </si>
  <si>
    <t>Good Day Nkosinathi_x000D_
In reference to the attached screenshots, may I please ask you to create a Service Desk ticket for Chris to remap the two fields on the Internal Fleet List:_x000D_
1. Column R - Original Start Usage _x000D_
2. Column BF - Licence Disk Expiry Date</t>
  </si>
  <si>
    <t>FML-5402</t>
  </si>
  <si>
    <t>Please can you add blocker or warning message on all customers for the administrators not to be able to duplicate unit account\cost centres</t>
  </si>
  <si>
    <t>Block the administrators not to duplicate units accounts - under customer settings, Organizational structure, cost Centre overview.
see screenshot attached.</t>
  </si>
  <si>
    <t>Dalita Tshabalala</t>
  </si>
  <si>
    <t>01/12/23: Follow up email sent for any feedback with the team today
27/11/2023: Config changes for duplicates validation and script to update customer setup sent for testing.</t>
  </si>
  <si>
    <t>FML-5391</t>
  </si>
  <si>
    <t>Ongoing Shoprite export to Macrocom</t>
  </si>
  <si>
    <t>Ongoing Shoprite export to Macrocom. Maintenance of automated batch to modify fields</t>
  </si>
  <si>
    <t>FML-5388</t>
  </si>
  <si>
    <t>TRANSACTIONS - Missing Paid Transactions</t>
  </si>
  <si>
    <t>++*+Root cause+*
â€¢Transactions not being sent to AC based on missing suppliers within the Integration process
â€¢Overstating of transactions due to duplication caused on Miles
â€¢Understating of transactions due to migration creating a transport and WO as the same last 7 digits being the same therefore only sending one transaction (i.e., duplicate being rejected)
++
*+Symptom+*
â€¢Customer Billing not accurate as missing transactional data not included in Customer bill
*+Solution+*
â€¢Missing transaction catch up of +- 3.8 million 4 scenarios</t>
  </si>
  <si>
    <t>20/11/23: Ask Mandla if this is internal and someone working on it?</t>
  </si>
  <si>
    <t>FML-5383</t>
  </si>
  <si>
    <t>EP - Miles hanging</t>
  </si>
  <si>
    <t>Nkosinathi Mahlangu</t>
  </si>
  <si>
    <t>FML-5379</t>
  </si>
  <si>
    <t>Please review release and term and reloads quotation process</t>
  </si>
  <si>
    <t>Sofico team to look at the release and term and reload process and give clarity - Procurement is having system issues when trying to activate sales and leaseback\ release and term and reload deals.</t>
  </si>
  <si>
    <t>16/11/23: Meeting done with wesbank team on 09/11. Wesbank team (jarrod/Himesh/Dalita) to check internally and decide if they want to change how report is fetching data or change net price logic of Miles. But, xml provided for 5379 can still be checked by wesbank.</t>
  </si>
  <si>
    <t>FML-5372</t>
  </si>
  <si>
    <t>Adhoc bulk job - Extend MM contracts due and past term
Description: Please reset my MILES account password</t>
  </si>
  <si>
    <t>w5402980</t>
  </si>
  <si>
    <t>FML-5371</t>
  </si>
  <si>
    <t>FML-5196</t>
  </si>
  <si>
    <t>Selection</t>
  </si>
  <si>
    <t>Currently, Sales have to manually check and trace signed schedules on Miles and it is time consuming, we need a report to show when a signed schedule is loaded or not loaded on Miles. see attached manual report that I was working on it and Miles's screen to show where we are uploading a signed schedule.</t>
  </si>
  <si>
    <t>FML-5093</t>
  </si>
  <si>
    <t>M3 - data update</t>
  </si>
  <si>
    <t>RITM1938207 Report to see the number of DRAFT status Assessment Orders that are currently open and to gauge the clean-up exercise that was to be conducted by business</t>
  </si>
  <si>
    <t>*RITM1938207 Report to see the number of DRAFT status Assessment Orders that are currently open and to gauge the clean-up exercise that was to be conducted by business*._x000D_
_x000D_
*Requester*Â : Ricko Van Straaten_x000D_
_x000D_
*Business Unit*Â : WB FML Product House_x000D_
_x000D_
*Data Scope*Â : FML_x000D_
_x000D_
*Motivation of Extract* : There seems to be an ongoing issues where agents are not sending out inspections to the inspection team._x000D_
_x000D_
We need to see the magnitude of this issue and see if business is making headway in correct this issue._x000D_
_x000D_
*Data Elements*Â : Same as before - "EXTRACT - INC5950446 - Inspections" - Wouter has the script._x000D_
_x000D_
*Previous Report*Â : One was created previouslly with Wouter d D - " EXTRACT - INC5950446 - Inspections"_x000D_
_x000D_
*Data Source*Â : N/A_x000D_
_x000D_
*Output*Â :Â  Excel_x000D_
_x000D_
*Report Frequency*Â :Â  Once Off_x000D_
_x000D_
*Regulatory Impact*Â : N/A_x000D_
_x000D_
*Delivery Date*Â : N/A_x000D_
_x000D_
*Additional Comments*Â : N/A_x000D_
_x000D_
*Access to Data*Â : _x000D_
 _x000D_
 Julio Saunders_x000D_
_x000D_
Linda Cele_x000D_
_x000D_
*Drop Off location* : Email One Drive_x000D_
_x000D_
*All approvals in place*</t>
  </si>
  <si>
    <t>FML-5043</t>
  </si>
  <si>
    <t>Update Repo/ Interest rate
Description: User requesting Miles password reset</t>
  </si>
  <si>
    <t>FML-5042</t>
  </si>
  <si>
    <t>FML-4933</t>
  </si>
  <si>
    <t>Selections missing on Find Work order screen</t>
  </si>
  <si>
    <t>Travis Padachy</t>
  </si>
  <si>
    <t>FML-4890</t>
  </si>
  <si>
    <t>Discontinue the revenue recognition Batch Jobs, and process Invoiced amounts to the Income statement</t>
  </si>
  <si>
    <t>Please discontinue the following:_x000D_
Auto Posting Templates - monthly Income Recognition_x000D_
â€¢	500036 SU Income Recognition Monthly Rental - Active contracts_x000D_
Bulk processors _x000D_
â€¢	500473 SU INC income recognition rentals - current month - active contracts_x000D_
Batch Plan _x000D_
â€¢	100011 Month-end accounting operations_x000D_
_x000D_
Together with this request we need to change to accounting treatment of the Invoicing Process to:_x000D_
_x000D_
Income 	Monthly rental_x000D_
(Sales Invoice) 	SI Sales rental 	Yes 	SI posting 	DR Accounts Receivable (Debtors control)_x000D_
CR Revenue GL.</t>
  </si>
  <si>
    <t>Tinus Boshoff</t>
  </si>
  <si>
    <t>FML-4879</t>
  </si>
  <si>
    <t>Customer Invoicing : To Update out going signature on Miles.</t>
  </si>
  <si>
    <t xml:space="preserve">To Update out going signature on Miles to remove the WesBank Fleet Portal Logo and change the Telephone numbers to 011 649 3560. </t>
  </si>
  <si>
    <t>6/12/23 Miles has the capability to add a specific footer in each document, however there is only a single footer for consistency purposes in all documents. Business to confirm if footer change is for specific doc or all documents and waiting for logo. 
21/11/23 Phone numbers changed in Invoices and Statements. Waiting for new logo and instructions from Charmaine</t>
  </si>
  <si>
    <t>FML-4874</t>
  </si>
  <si>
    <t>Please delete the cost centre under SA home loans  - SAHL - WRD and SAHL - PTA</t>
  </si>
  <si>
    <t>Please delete the cost centre under SA home Loans - SAHL - WRD and SAHL - PTA - the branches are closed.</t>
  </si>
  <si>
    <t>FML-4836</t>
  </si>
  <si>
    <t>Data base error</t>
  </si>
  <si>
    <t>Database error on miles unable to log in</t>
  </si>
  <si>
    <t>Warren Naidoo</t>
  </si>
  <si>
    <t>FML-4811</t>
  </si>
  <si>
    <t>Maintenance - Virtual - Create Snapshot</t>
  </si>
  <si>
    <t>Kindly take snapshot for Miles Prod before go live. Server name:wsbr1pmlscre02</t>
  </si>
  <si>
    <t>w5291658</t>
  </si>
  <si>
    <t>FML-4726</t>
  </si>
  <si>
    <t>NPS</t>
  </si>
  <si>
    <t>Pran/Jan</t>
  </si>
  <si>
    <t>CI-Please investigate the roll-back of the bespoke calculation of interest for Wesbank back to the default calulation</t>
  </si>
  <si>
    <t>CI-EXCO approved to go ahead with the investigation the roll-back of the bespoke calculation of interest for Wesbank back to the default calculation</t>
  </si>
  <si>
    <t>FML-4658</t>
  </si>
  <si>
    <t>M3 Prod - lookup table issue - tyre lookup table not populating</t>
  </si>
  <si>
    <t>we are having the same issue as per last week with the lookup table for tyres giving an error. can you please assist with linking this as i know we created a ticket for this last week.</t>
  </si>
  <si>
    <t>Muhammad Sader</t>
  </si>
  <si>
    <t>FML-4647</t>
  </si>
  <si>
    <t>Credit</t>
  </si>
  <si>
    <t>Adhoc bulk job - Extend MM contracts due and past term
Description: The system have allowed the ordering of vehicles to exceed Group Credit limit of RR 6,741,854.70 by R -4,593,886.23, resulting in the exposure being R 11,335,740.93.
23/11/23: Duplictae of FML-5390, can be marked as closed as it is already being checked.</t>
  </si>
  <si>
    <t>w4999355</t>
  </si>
  <si>
    <t>FML-4609</t>
  </si>
  <si>
    <t>Risk &amp; Pricing Unable to Edit and Save Lookup Tables Since M3 Code Drop</t>
  </si>
  <si>
    <t>Good Day Nkosinathi
As discussed, Risk &amp; Pricing is no longer able to update and save lookup tables.
Jarrod de Wet and I are supposed to have the edit access and Themba must have the confirm and reject access.
Please assist to resolve as business is sending requests for us to make some amendments.</t>
  </si>
  <si>
    <t>27/11/2023: on hold until sync of user role security has occurred.</t>
  </si>
  <si>
    <t>FML-4268</t>
  </si>
  <si>
    <t>FML Development - Request for Service - Enhancement</t>
  </si>
  <si>
    <t>We would like to request development of 3 Status Tags for the Miles system.
The 3 tags we require are:
 - "Collections" Status Tag - to be used for accounts that are handed over to the Collections Team.
 - "Ongoing Risk Management (ORM)" Status Tag - to be used for accounts relegated to ORM. 
 - "Legal Action" Status Tag - to be used for Customers referred for to the Recoveries Team for Legal Action. 
These tags will need to be applied at a customer level and we would need these tags to appear or "pop up" whenever a customer's profile is opened in Miles and users must click to close or otherwise move the status message.
We would also require these tags to limit the following from taking place:
 - No new business to be conducted with the customer (If one of these tags is in place this should block any new contracts/units from being added to customer's profile)
 - No extensions of existing contracts - i.e. contract restructures for extensions should be blocked if one of the above status tags exists.
 - No Renewal of Credit Facility for customer with any of these status tags.
We would need to limit the application and removal of these tags to only certain access profiles.
We would also need these Status tags to be included as a field which is consumable by the Portfolio Management team  - i.e. needs to be included in data sent to the data warehouse.</t>
  </si>
  <si>
    <t>w3553434</t>
  </si>
  <si>
    <t>FML-3984</t>
  </si>
  <si>
    <t>Interest rate % updated, but not the finance portion from order placed to activation</t>
  </si>
  <si>
    <t>Good day,
We placed an order in November 2022 for a client and the vehicle was delivered beginning of 2023
Since the order was placed the prime rate increased twice.
The LTC - 5022968 (Lotus SA) was activated and it shows the interest  rate of 10.75%, however the finance portion did not update/calculate. It is still exactly the same as when it was when we quoted in November 2022 with the interest rate being 9.75%
This is not correct and the finance portion must also update as the % was updated.
We actioned a restructure to include number plates and Lic &amp; Reg from the dealer that increased the Net rental excl vat with only R1500.00 and this will increase the rental, but with less than R100.00. When I calculated it increase d with more than R300.00 and noticed the activated LTC still had the same Finance portion as in November and it should have increased due to the prime rate increase. 
The finance portion must update as per the interest rate changes
Snippets attached of the original quote with the interest rate at 9.75% and finance portion and the LTC showing 10.75% and the same finance portion amount
Thanks
Daschell</t>
  </si>
  <si>
    <t>Daschell Geldenhuys</t>
  </si>
  <si>
    <t xml:space="preserve">16/11 PAJU: Issue has already been resolved as part of EP7(SDWBSA-415). </t>
  </si>
  <si>
    <t>FML-3561</t>
  </si>
  <si>
    <t>Question</t>
  </si>
  <si>
    <t>Nevashin</t>
  </si>
  <si>
    <t>Improving VAT verification control for merchany payments</t>
  </si>
  <si>
    <t>Implementing a system enhancement that pops up a disclaimer whenever an invoice from a *non-registered merchant* is being processed
03/May/23 9:39 AM;svc_jira;Hi Nevashin
Yusuf is on leave â€“ I need more details to see if it can be closed â€“ do you have more detail? When was it raised?
Kind regards
Maya</t>
  </si>
  <si>
    <t>Tumisang Maake</t>
  </si>
  <si>
    <t>FML-3490</t>
  </si>
  <si>
    <t>Termination invoices to be authorised according to Delegation Of Authority Mandate before invoices are raised.</t>
  </si>
  <si>
    <t>Currently Miles automatically raises excess kilometer charges and early term shortfall amounts.  This often results in excessive amount being billed to customers irrespective of the profitability of the sale of the vehicle or the customer profile.  Invoices are often credited after the customer has been invoiced.  Often this results in a customer complaint. It is also a long process to get credit notes approved in the system.
Business is looking for functionality where invoices are first approved by the managers as per the declaration of authority for FML before invoices are raised to a customer.
Business must be able to see a full breakdown of the profitability / loss of the deal so that a business decision can be made.  This functionality must sit in Miles.
Business and IT to workshop the best way for this workflow and process.
RFS Attached</t>
  </si>
  <si>
    <t>23/11/23: Update sent to Wesbank team how to handle requested changes, waiting for feedback/confirmation.
20/11/23: Need to document process and see the chages required. Can be picked up in req session.
01/12/23: Prepare doc for it for investigations done and keep doc in sharepoint.</t>
  </si>
  <si>
    <t>FML-2415</t>
  </si>
  <si>
    <t>Upload file to production - connectors</t>
  </si>
  <si>
    <t>Please upload the attached information into Miles by placing the file to the following location:_x000D_
/connectors/SOF_Odometer_CostCenterEvent_Import_x000D_
AutoCard20220302.csv</t>
  </si>
  <si>
    <t>Pieter Du Plessis</t>
  </si>
  <si>
    <t>FML-5202</t>
  </si>
  <si>
    <t>Credit Limit</t>
  </si>
  <si>
    <t>Please Remove the Credit Limit Expiry Date Check on Contract Modifications Except for When Adding Vehicle Options</t>
  </si>
  <si>
    <t xml:space="preserve">
15/11/23 New Selection created to extract all running contracts with delivery cost types. 
14/11/23 Problem with duplicated delivery costs (2 Catalog vehicle with similar descriptions) - Himesh to confirm if isolated case or other contracts with issues too
 13/11/23 - Investigation in progress 
30/10/2023: discuss in requirements meeting today</t>
  </si>
  <si>
    <t>w5053463</t>
  </si>
  <si>
    <t>In test</t>
  </si>
  <si>
    <t xml:space="preserve">06/12/23 Email reminder sent to Himesh, no response yet. 
17/11/23 Business has been emailed about root cause where two Catalog IDs used for the same vehicle for migrated contracts, resulting in duplicate delivery costs. Business to resolve the errors. </t>
  </si>
  <si>
    <t>FML-3416</t>
  </si>
  <si>
    <t>Templates</t>
  </si>
  <si>
    <t>Several attachments were not catered for in the Everest project across several business functions and this is resulting in audit findings.</t>
  </si>
  <si>
    <t xml:space="preserve">
13/11/23 More information required - business people to join 
30/10/2023: discuss in requirements meeting today
23/10/23 RFS sent by Mandla to Pran. Pran to provide a solution for Nandipha/Mandla to complete this task</t>
  </si>
  <si>
    <t>w5086795</t>
  </si>
  <si>
    <t xml:space="preserve">08/12/23 Testing done by Daniel, one small change in RFQ email subject, XML sent to Mandla for upload to QA. 
28/11/23 from Sprint7 
25/11/23 Solution Note alongwith Import files sent to Wesbank for Testing in QA 
23/11/23 Presentation completed with Daniel. Documents and Import files to be sent by Monday morning. 
21/11/23 Config completed and tested. Business presentation pending after Pran's approval. 
20/11/23 Work in progress on creating Document templates 
16/11/23 21 contracts identified with duplicated delivery costs where the Investment amounts have changed after a contract mod. 4 contracts have no change in Investment amount. List provided to Himesh and Pieter. </t>
  </si>
  <si>
    <t>FML-4451</t>
  </si>
  <si>
    <t>Issue with the columns shown in Consolidated invoice screen in PROD and QA are different.  
Credit notes included in consolidated tax invoice and should be removed</t>
  </si>
  <si>
    <t>w5593069</t>
  </si>
  <si>
    <t>WBM3QA-1251</t>
  </si>
  <si>
    <t>supplier ‘KHEHLA AUTOMOTIVE SERVICES (PTY) LTD~RT46~765866’ is not being picked up in the DC payment run</t>
  </si>
  <si>
    <t>Nealan Michaels</t>
  </si>
  <si>
    <t>30/11/2023: attached config to ticket and assigned to Nkosinathi.
23/11/2023: Supplier not picked up because there was no active payment preference. To find these have updated selection 650516 to include supplier specific fields</t>
  </si>
  <si>
    <t>FML-4530</t>
  </si>
  <si>
    <t>Vehicle Order Comments</t>
  </si>
  <si>
    <t>Please I need your help with an SQL Query to extract comments added to a Vehicle Order.</t>
  </si>
  <si>
    <t>Themba Sivate</t>
  </si>
  <si>
    <t xml:space="preserve">26/11/23 New Selection provided to generate report on Comments made on any Transaction eg., Contract, Vehicle order, Work order etc. </t>
  </si>
  <si>
    <t>FML-4880</t>
  </si>
  <si>
    <t>TPSC pricing</t>
  </si>
  <si>
    <t>Amount on the renewal differs from the customer lease price (FML-5200)</t>
  </si>
  <si>
    <t>To check with Pran
How LP calc for TPSC? Check.
How bulk mod can be done for a new LP.</t>
  </si>
  <si>
    <t xml:space="preserve">From Sprint 7
SISO 28/11: Able to create an AQ using </t>
  </si>
  <si>
    <t>FML-5200</t>
  </si>
  <si>
    <t>TPSC:Renewel order rand values needs to be updated on the TPSC and investigation to be done for a regular update of update job that business can trigger</t>
  </si>
  <si>
    <t>13/11/23 - Solution in progress. 
30/10/2023: discuss in requirements meeting today
To be done together with FML-4880</t>
  </si>
  <si>
    <t>From Sprint 7</t>
  </si>
  <si>
    <t>FML-5100</t>
  </si>
  <si>
    <t xml:space="preserve">FICS Transfer of EFTs generated by RT46 SAPS SofGeneratePaymentDocForInvoice MM Charge Back to be deactivated </t>
  </si>
  <si>
    <t>13/11/23 Configuration in progress 
need a specific journal code for EFT payments of MM charge back
new journal type to be created
set journal codes to the EFT payments
add journal code to sof exclude config property
see Jan
update document number LUT
create solution notes</t>
  </si>
  <si>
    <t>From sprint 7</t>
  </si>
  <si>
    <t>FML-4893</t>
  </si>
  <si>
    <t>distance unit</t>
  </si>
  <si>
    <t>Please assist - We get an error when paying a number of invoices regarding distance. Please see attached</t>
  </si>
  <si>
    <t>15/11/2023: update script created and tested ok in MIGM3, sent sql for testing.
related to FML-4731
LUMA 30/10/2023: discuss in requirements meeting today
LUMA 24/10/2023: have provided a script to identify those vehicles that have compromised distance units, waiting for users feedback.
Please provide further details</t>
  </si>
  <si>
    <t>FML-5342</t>
  </si>
  <si>
    <t>DC FIN - ACB failure of R26 million in payments due to Primary role being removed. Miles doesn`t log certain critically important actions on the supplier screen</t>
  </si>
  <si>
    <t>15/11/23 Config in progress in Auditing of Contact roles addition/removal. Custom selection to be added to list all audit of contact role changes.
13/11/23 Daniel has identified the column to be historised. 
03/11/2023: provided list of fields to Daniel related to DC changes that may need to be historised.
Which critically important actions are expected to be logged on the supplier screen?</t>
  </si>
  <si>
    <t>FML-2109</t>
  </si>
  <si>
    <t>Supplier Report- missing information on report, format of columns</t>
  </si>
  <si>
    <t>30/10/2023: discuss in requirements meeting today</t>
  </si>
  <si>
    <t>?</t>
  </si>
  <si>
    <t>FML-2691</t>
  </si>
  <si>
    <t>CHANGE REQUEST - Incorrect settlement calculation for accounts that are in arrears</t>
  </si>
  <si>
    <t>FML-3191</t>
  </si>
  <si>
    <t>TPSC:CHANGE REQUEST - Automation is required when cancelling third party services (TPSC)</t>
  </si>
  <si>
    <t>FML-3328</t>
  </si>
  <si>
    <t>Fleet List</t>
  </si>
  <si>
    <t>FLEET LIST: Change Request - Please Reopen INC2617513</t>
  </si>
  <si>
    <t>w5086787</t>
  </si>
  <si>
    <t>FML-3413</t>
  </si>
  <si>
    <t>CHANGE REQUEST-Termination invoices to be authorised according to Delegation Of Authority Mandate before invoices are raised.</t>
  </si>
  <si>
    <t>TBA</t>
  </si>
  <si>
    <t>FML-3564</t>
  </si>
  <si>
    <t>Tracking the letter of undertaking received in a procurement pay-out deal</t>
  </si>
  <si>
    <t>FML-3624</t>
  </si>
  <si>
    <t>Automation of Certrack file</t>
  </si>
  <si>
    <t>23/10/23 - Mieleketo to find out Certrack's capability to integrate with the core system and if current interface can handle the scope of this requirement</t>
  </si>
  <si>
    <t>FML-3790</t>
  </si>
  <si>
    <t>The remittance is showing duplicates auth numbers and a wrong amount</t>
  </si>
  <si>
    <t>FML-3855</t>
  </si>
  <si>
    <t>CHANGE REQUEST - Increase/Decrease in Prime Interest rate</t>
  </si>
  <si>
    <t>FML-3871</t>
  </si>
  <si>
    <t>Automation of End of Contract Extensions</t>
  </si>
  <si>
    <t>13/11/23 : to be discussed with Himesh on 14/11/23
 30/10/2023: discuss in requirements meeting today
Mandla commented on 25/10, ignore ticket, assigned to dev</t>
  </si>
  <si>
    <t>FML-4178</t>
  </si>
  <si>
    <t>Unabl to load customer on interest rate look up table</t>
  </si>
  <si>
    <t>FML-4313</t>
  </si>
  <si>
    <t>LeasePrice</t>
  </si>
  <si>
    <t xml:space="preserve">mismatch lease rental with contract and AQ - DUPLICATE </t>
  </si>
  <si>
    <t>30/10/2023: should be bundled with NPS MRI config. linked to FML-5011
Resolved by FML-5011</t>
  </si>
  <si>
    <t>FML-4411</t>
  </si>
  <si>
    <t>CHANGE REQUEST - Miles Tracking Features</t>
  </si>
  <si>
    <t>FML-4424</t>
  </si>
  <si>
    <t>disposals</t>
  </si>
  <si>
    <t>Vehicle disposal losses - the system does not block a settlement that is done at less than book value.</t>
  </si>
  <si>
    <t xml:space="preserve">15/11/23  Nicolene to retest 
13/11/23 Config has been provided. </t>
  </si>
  <si>
    <t>w5684900</t>
  </si>
  <si>
    <t>01/12/23: Follow up email sent for any feedback with the team today</t>
  </si>
  <si>
    <t>FML-4452</t>
  </si>
  <si>
    <t>Roles-Clean-up of users that have roles that have full access to Lookup tables</t>
  </si>
  <si>
    <t>FML-4528</t>
  </si>
  <si>
    <t>DEPRECIATION:Shoprite over-depreciated contracts x 6</t>
  </si>
  <si>
    <t>13/11/23 Further clarification required on how to treat already invoiced incorrect Net Rental billing items. As part of invoicing reconciliation, we also found set of other contracts which may come under this category. Himesh to join meeting on 14/11/23 to clarify.
30/10/2023: discuss in requirements meeting today</t>
  </si>
  <si>
    <t>more info required</t>
  </si>
  <si>
    <t>Depreciation</t>
  </si>
  <si>
    <t>"There are 6 contracts identified that have over depreciated past RV value on miles.
This was resolved with Tertius and Sibusiso and Jerry in April on 43 contracts previously identified.
We have identified a further 6 contracts and require the same remedy used previously.
This is causing no billing to Shoprite since the contract has reached RV.
Please can an investigation be done to also provide a list of all contracts that have reduced outstanding balance past RV so all can be fixed at once.
1000110524/004
1000110593/003
1000110603/003
1000110528/003
1000109288/003
1000109569/004"</t>
  </si>
  <si>
    <t>13/11/23 Investigation in progress.  similar to FML-4528
DEPRECIATION:Shoprite over-depreciated contracts x 6
SISO 13/10/23: Initial checks, the lease price is in negative for the contract version for all these contracts, and monthly invociing have net rental and interest cancelling out each other which seems strange. To check with Pran what this means.
SISO 23/10: Check with Jan for APT for assets (termination/creation).
SISO 23/10: Mandla confirmed ticket is being resolved as part of EP</t>
  </si>
  <si>
    <t>Deneshan Pillay</t>
  </si>
  <si>
    <t>FML-4574</t>
  </si>
  <si>
    <t>JASPER:Require the ability to generate an Early Settlement letter with all the correct values</t>
  </si>
  <si>
    <t>FML-4618</t>
  </si>
  <si>
    <t>Roles-Allowing Tech advisor role to approve accident damaged items. Validation formula to exclude tech adv 1and2.</t>
  </si>
  <si>
    <t>14/11/23: XML sent to Wesbank to test the user security validation.
13/11/23  Configuration in progress. 
30/10/2023: validation formula required
30/10/2023:Nandipha to provide status of all tickets in today's standup</t>
  </si>
  <si>
    <t>FML-4641</t>
  </si>
  <si>
    <t>The finance team is requesting access that allows the posting of bulk journals onto Miles.</t>
  </si>
  <si>
    <t>30/10/2023: Nandipha to follow up
30/10/2023:Nandipha to provide status of all tickets in today's standup</t>
  </si>
  <si>
    <t>FML-4756</t>
  </si>
  <si>
    <t>20231218_2Wkly</t>
  </si>
  <si>
    <t>Changing approved_enumid to Undefined for workorder and transportorder in Waiting for Approval status
WBSA-2515</t>
  </si>
  <si>
    <t>30/10/2023: issue being addressed in current sofico dev sprint
a internal Jira has been raised</t>
  </si>
  <si>
    <t>w0000384</t>
  </si>
  <si>
    <t>FML-4798</t>
  </si>
  <si>
    <t>FLEET LIST:Prod M3 - Internal fleet list overnight</t>
  </si>
  <si>
    <t>FML-4810</t>
  </si>
  <si>
    <t>Fin-Please change the Credit entry for Managed Maintenance billing the following account: 78817941032 Admin fees - Managed maintenance</t>
  </si>
  <si>
    <t>13/11/23 Waiting for business to provide more information. Himesh to provide reviews required for all Pricing, GL postings. Nevashin requested update from Himesh
30/10/2023: to be discussed requirements meeting today</t>
  </si>
  <si>
    <t>FML-4844</t>
  </si>
  <si>
    <t>We need rates to populate to the accessories that we are adding to the system.</t>
  </si>
  <si>
    <t>as per discussion with Daniel, Changes are required to DiskDrive interface, requirements to be captured and analysis to be done.</t>
  </si>
  <si>
    <t>FML-4867</t>
  </si>
  <si>
    <t>Audit attribute required</t>
  </si>
  <si>
    <t>30/10/2023: Nandipha to turn on auditing for LUT
30/10/2023:Nandipha to provide status of all tickets in today's standup</t>
  </si>
  <si>
    <t>FML-4871</t>
  </si>
  <si>
    <t>Book value calculations - need an explanation as to why the Book Value is greater than the initial investment amounts</t>
  </si>
  <si>
    <t>15/11/23 Waiting for business feedback. 
13/11/23 Selection provided to identify impacted assets and reverse the duplicate payment documents. Script provided to fix issue caused by migration for future Depreciation in Miles. Notification will be added to the impacted contracts to alert users at the time of Early Termination.
SISO 24/10: Look to historise end date and check status rule for contract when reversing termination
SISO 26/10: Issue repro done for migrated contracts when they are terminated and reactivated (same day or differnet dates). Miles generated contracts work ok.
SISO 06/11: Solution sent to wesbank to reverse the payment document, ET to be moniotred by Nicolene and team, script seen to prevent issue for future cases</t>
  </si>
  <si>
    <t>FML-4942</t>
  </si>
  <si>
    <t>FLEET LIST:Internal fleet list Report</t>
  </si>
  <si>
    <t>FML-4954</t>
  </si>
  <si>
    <t>FLEET LIST:Internal fleet list on Prod Miles</t>
  </si>
  <si>
    <t>FML-4959</t>
  </si>
  <si>
    <t>FLEET LIST:Prod M3 -WBM3QA-950- Internal fleet list overnight</t>
  </si>
  <si>
    <t>w5685702</t>
  </si>
  <si>
    <t>FML-4996</t>
  </si>
  <si>
    <t>FLEET LIST:Cost Centers not pulling on Fleet List and Billing</t>
  </si>
  <si>
    <t>03/11/23 Same ticket as FML-5187
30/10/2023: discuss in requirements meeting today</t>
  </si>
  <si>
    <t>FML-4999</t>
  </si>
  <si>
    <t>Incorrect vehicle description</t>
  </si>
  <si>
    <t>30/10/2023: check status in requirements meeting today
LUMA 23/10/2023: Mandla advised this is with Pieter
Is this the same as 5019?
Which vehicle and what should the description be?</t>
  </si>
  <si>
    <t>FML-5011</t>
  </si>
  <si>
    <t>Amendment quote rental differ with Long Term Contract rental.</t>
  </si>
  <si>
    <t>30/10/2023: should be bundled with NPS MRI config
LUMA 24/10/2023: session provided contract and AQ with discrepancy between rental price. Resolves FML-4313
Please provide further details</t>
  </si>
  <si>
    <t>FML-5030</t>
  </si>
  <si>
    <t xml:space="preserve">The vehicle Data does not pull through on Miles  Reg. No. 01588W - LTC 5019189  KM vs Hours </t>
  </si>
  <si>
    <t xml:space="preserve">01/12/2023: update script sent few weeks ago. Waiting on feedback from users.
13/11/23: Nevashin sent file with outcome of exercise to check which contract should be hours vs km. Sofico to provide script to update the data.
13/11/23 Need further information to understand solution that was implemented to resolve issue
30/10/2023: discuss in requirements meeting today
Mandla commented on 25/10, ignore ticket, assigned to dev </t>
  </si>
  <si>
    <t>FML-5087</t>
  </si>
  <si>
    <t>License renewals showing duplicate lines on sales invoice</t>
  </si>
  <si>
    <t>15/11/23 Themba scheduled meeting with Deneshan
 06/11/23 Themba has made necessary changes to the Jasper report and tested. Currently waiting for User response for sign-off. 
01/11/23 Themba to update on issue with Jasper report that he was investigating yesterday.
30/10/2023: duplicates in Jasper rpt to be removed. 30/10/2023: discuss in requirements meeting today</t>
  </si>
  <si>
    <t>FML-5102</t>
  </si>
  <si>
    <t>Unable to Activate Shoprite Restructures - Amort Tables Not Calculating Properly</t>
  </si>
  <si>
    <t>SISO 23/10: Himesh updated solution provided by Jan/Pran in EP.</t>
  </si>
  <si>
    <t>FML-5157</t>
  </si>
  <si>
    <t>Please process the attached as opening balance entries</t>
  </si>
  <si>
    <t>13/11/23: Nkosinathi's testing was fine in Non Prod environment. Nevashin to check with Nkosinathi if year end roll over has been processed in Prod 
9/11/2023: discuss in requirements meeting today
Nkosinathi is testing currently. Check if the same ticket that Jan understands is what Nkosinathi is working on.</t>
  </si>
  <si>
    <t>FML-5194</t>
  </si>
  <si>
    <t>Please enable the â€œDear Customerâ€ line to be linked to the Customer table in the database.</t>
  </si>
  <si>
    <t>13/11/23 Document templates to be made available for testing by business. 
08/11/23 All single email documents testing completed. Selections with XML scripts need to be modified.
 01/11/23 Started Body templates with XMLs. 
25/10/23 Most Doc.templates processed with email examples from Documents. Those with embedded XMLs need to be addressed for additional columns before testing</t>
  </si>
  <si>
    <t>FML-5195</t>
  </si>
  <si>
    <t>Incorrect credit risk exposure</t>
  </si>
  <si>
    <t>13/11/23: Nevashin checked Prod - no longer issue. Likely issue was the duplicated credit limit line (one with product category which was expired and other credit limit line without product category). Nevashin to confirm with user that no longer issue.
13/11/23 More information required 
30/10/2023: discuss in requirements meeting today</t>
  </si>
  <si>
    <t>FML-5205</t>
  </si>
  <si>
    <t>Invoice closed without trail of allocation  on the system</t>
  </si>
  <si>
    <t xml:space="preserve">15/11/23 Deneshan to test the latest script sent by Shivam 
13/11 SISO: Scrip provided to test, do the allocation on the SI again against the remaining cash. 
13/11/23 Investigation in progress 
Email sent by Nevashin, check with Pran
Raised TQ, Inv on incorrect invocie, reversed term, redid on correct one, for incorrect one no credit was raised.
Contract on cust, raised TQ, sold to other customer and reverse termination was not done perhaps?
</t>
  </si>
  <si>
    <t>FML-5255</t>
  </si>
  <si>
    <t>Admin and Maint Payments for the 15th did not go through</t>
  </si>
  <si>
    <t>Fleet active query, not for miles
9/11/2023: discuss in requirements meeting today</t>
  </si>
  <si>
    <t>non issue</t>
  </si>
  <si>
    <t>FML-5283</t>
  </si>
  <si>
    <t>Reinstate miles Prod FirstRand password expiry standard</t>
  </si>
  <si>
    <t>FML-5286</t>
  </si>
  <si>
    <t>Re-activate terminated contracts 20231010</t>
  </si>
  <si>
    <t>15/11/23 Pieter working on this 
SISO 14/11/23: Update from Pieter - Contracts were migrated as terminated, but had to be re-activated. WBM3QA-1196 is a permanent solution, but still needs to be tested.
13/11/23 - Need further information to understand solution that was implemented to resolve issue: Nevashin will update internal Jira to request this info
30/10/2023: discuss in requirements meeting today
Mandla commented on 25/10, ignore ticket, assigned to dev</t>
  </si>
  <si>
    <t>in test</t>
  </si>
  <si>
    <t>FML-5325</t>
  </si>
  <si>
    <t>new - 7th ticket - Debtor statement not consolidating amount by invoice doc</t>
  </si>
  <si>
    <t>13/11/2023: Nandipha to send out meeting invite to Pran &amp; Deneshan
9/11/2023: Nandipha said she is waiting to discuss with Pran &amp; Deneshan</t>
  </si>
  <si>
    <t>FML-5339</t>
  </si>
  <si>
    <t>FINANCE -All our settlement discounts on Miles are going to the 7579 cost centre instead of the correct cost centers</t>
  </si>
  <si>
    <t>Can we have examples of the settlement discounts in error and the cost center they should be going to.</t>
  </si>
  <si>
    <t>Ready for deployment</t>
  </si>
  <si>
    <t>FML-5343</t>
  </si>
  <si>
    <t>There are FV`s on initialized status for which the LTC is canceled and will not be reinstated.These FV` are to be removed or hidden to allow the correct BI dat</t>
  </si>
  <si>
    <t>15/11/23 Still in testing 
13/11/23 - SD ticket 431 has addressed this issue. Config fix to resolve data issue. 
Nevashin has sent Shivam a list of FV's
9/11/2023: discuss in requirements meeting today</t>
  </si>
  <si>
    <t>FML-5344</t>
  </si>
  <si>
    <t>Jasper /Customer invoicing Philip Morris - Tax invoices - Total Amount VAT rounding issue.</t>
  </si>
  <si>
    <t>FML-5345</t>
  </si>
  <si>
    <t>Processing of fine rebill payments is causing errors on the customer invoice.</t>
  </si>
  <si>
    <t>13/11/2023: Themba to check document
30/10/2023: discuss in requirements meeting today</t>
  </si>
  <si>
    <t>FML-5346</t>
  </si>
  <si>
    <t>Jasper/customer invoice Sales invoice rounding differences - SAMD</t>
  </si>
  <si>
    <t>FML-5682</t>
  </si>
  <si>
    <t>INC6529967</t>
  </si>
  <si>
    <t>Miles main repair order (WBM3QA-960)</t>
  </si>
  <si>
    <t>No attachment, only this information available</t>
  </si>
  <si>
    <t>FML-5677</t>
  </si>
  <si>
    <t>INC6529749</t>
  </si>
  <si>
    <t>Carmen Abdrabu</t>
  </si>
  <si>
    <t>We get an RMT error when rolling back and invoice and then trying to pay thereafter (WBM3QA-1205)</t>
  </si>
  <si>
    <t>No attachment, only this information available (requested more information</t>
  </si>
  <si>
    <t>FML-5634</t>
  </si>
  <si>
    <t>INC6505663</t>
  </si>
  <si>
    <t>Deenan Subaya</t>
  </si>
  <si>
    <t>user access request</t>
  </si>
  <si>
    <t>FML-5646</t>
  </si>
  <si>
    <t>INC6496745</t>
  </si>
  <si>
    <t>Kano Makonya</t>
  </si>
  <si>
    <t>REMOVAL OF DRIVER NAME FROM LTC/ DATA STILL REFLECTS ON THE SCHEDULE TO MASTER RENTAL AGREEMENT</t>
  </si>
  <si>
    <t>FML-5594</t>
  </si>
  <si>
    <t>INC6462825</t>
  </si>
  <si>
    <t>Edith Jacobs</t>
  </si>
  <si>
    <t>Renewal order for Altech Netstar for November did not run</t>
  </si>
  <si>
    <t>Unable to pay - Renewal order for Altech Netstar for November did not run</t>
  </si>
  <si>
    <t>FML-5608</t>
  </si>
  <si>
    <t>INC6454936</t>
  </si>
  <si>
    <t>Jane Booi</t>
  </si>
  <si>
    <t>Renewal orders for Key hire and BHBW not generating.</t>
  </si>
  <si>
    <t>FML-5573</t>
  </si>
  <si>
    <t>INC6445427</t>
  </si>
  <si>
    <t>Towing Orders to be added to service types for Early Settlement Discounts</t>
  </si>
  <si>
    <t>Can you please include towing orders as part of service types for Early Settlement discount across all JVs</t>
  </si>
  <si>
    <t>FML-5563</t>
  </si>
  <si>
    <t>WBM3QA-1248</t>
  </si>
  <si>
    <t>INC6442526</t>
  </si>
  <si>
    <t>Rejection letter to supplier no longer available</t>
  </si>
  <si>
    <t>When disapproving a work order we cannot send a rejection letter to the supplier anymore as it is no longer an available option to click.</t>
  </si>
  <si>
    <t>5/12/23 Nkosinathi emailed that this change was not deployed on Dec 1 
Info and attachement sent to Ravi 16/11/2023</t>
  </si>
  <si>
    <t>FML-5585</t>
  </si>
  <si>
    <t>WBM3QA-545</t>
  </si>
  <si>
    <t>INC6433454</t>
  </si>
  <si>
    <t>Senthan Nadasen</t>
  </si>
  <si>
    <t>Selection Changes -We require a selection of special catergory to be included in our outstanding inspections dashboard to identify VIP / EMS vehicles</t>
  </si>
  <si>
    <t>Based on priority inspections , We require the special category under vehicle general to be included in our selection for all outstanding inspections - Assessment orders - Email sent to inspector</t>
  </si>
  <si>
    <t>5/12/23 WBM3QA-545 Waiting on Business confirmation 
Word document with screenshots attached</t>
  </si>
  <si>
    <t>FML-5584</t>
  </si>
  <si>
    <t>INC6427517</t>
  </si>
  <si>
    <t>PLEASE GIVE ACCESS TO ALL THE SALES ADMINISTRATOR INCUDING MYSELF TO ADD A PURCHASER INTO THE SUPPLIERS</t>
  </si>
  <si>
    <t>ACCESS TO ADD A PURCHASE INTO THE SUPPLIER WAS TAKEN FROM THE SALES ADMINSITRATORS - PLEASE GRANT ACCESS BACK TO US.</t>
  </si>
  <si>
    <t>Word document with screenshots attached</t>
  </si>
  <si>
    <t>FML-5587</t>
  </si>
  <si>
    <t>INC6424544</t>
  </si>
  <si>
    <t>Internal Fleet List Failed Testing for 2023-11-10 Deployment</t>
  </si>
  <si>
    <t>Good Day
Please see attached response. I have tested the Internal Fleet List for the 2023-11-10 deployment and I have found 6 fields which have failed.
- Maintenance Income
- Maintenance Expense
- Tyre Income
- Tyre Expense
- License Income
- License Expense
@Sivate, Themba, @Mahlangu, Nkosinathi the QA code worked pretty well. Can we compare the code between QA and PROD to ensure that the GL Accounts and the Journal Types are correct? I will assist. Please set up a meeting with the three of us to test the code?</t>
  </si>
  <si>
    <t>6/12/23 This has been resolved as per Himesh's email. 
5/12/23 Himesh to confirm if report is working currently in QA 
jasper Issue, Themba working item</t>
  </si>
  <si>
    <t>FML-5583</t>
  </si>
  <si>
    <t>INC6381703</t>
  </si>
  <si>
    <t>Net Book Value Exceeds Net Price of Vehicle</t>
  </si>
  <si>
    <t>Good Day All
Please refer to the attached spreadsheet as at post billings October 2023. As discussed with Jan and Shivam, please investigate the reason why the Net book Value as well as the Capital Balance exceeds the Net Price of the vehicle. Both the Capital Balance and the Net Book Value should have been less than the Net Price of the vehicle by now. Please also run a selection to determine the total amount of deals affected by this problem and propose a solution respectively - I see eight deals affected but there could be more? Note that the ones I see are all native Miles deals and still have months to bill.</t>
  </si>
  <si>
    <t>document  attached
05/12/23: Initial investigation done, the outstanding balance on the amort table does not seem to match, and seems to be double in some cases, to check with Pran if this is similar another ticket from before. Also, from where the report gets 'Net book value' - to ask. As the asset in some cases has the correct book value in Miles.</t>
  </si>
  <si>
    <t>FML-5581</t>
  </si>
  <si>
    <t>INC6366428</t>
  </si>
  <si>
    <t>Please investigate why the FICS file took 9 hours to run on the 31st of October.
04/12/23: Cause possible due to increase in transaction load, black friday/cyber monday weekend.</t>
  </si>
  <si>
    <t>We need a more robust process in this batch to pick up when this happens. The risk of a month-end file not processing is too great.</t>
  </si>
  <si>
    <t>FML-5580</t>
  </si>
  <si>
    <t>INC6356416</t>
  </si>
  <si>
    <t>On hold</t>
  </si>
  <si>
    <t>Please reopen INC4863621 - Ticket was closed with no resolution - Please Disable the "Extend Contract (Informal)" Option for the Entire Business Except for Risk</t>
  </si>
  <si>
    <t>5/12/23 Role related config changes will be held back until Config and Prod are synced.  Solution is to update the user account roles who have update access to contract object and EOC intention attribute with all allowed Enum IDs. 
No attachment, only this information available</t>
  </si>
  <si>
    <t>FML-5579</t>
  </si>
  <si>
    <t>INC6347870</t>
  </si>
  <si>
    <t>Business to confirm and close</t>
  </si>
  <si>
    <t>This is PI` getting stuck on Approved status. SEE PI 6100477. Please investigate why this is happening as there are a few PI nom on Approved status incorrectly</t>
  </si>
  <si>
    <t>The PI`s are paid but the status is not updating to POSTED
04/12/23: Business to confiorm if this can be closed as PI is psoted.</t>
  </si>
  <si>
    <t>document  attached</t>
  </si>
  <si>
    <t>FML-5440</t>
  </si>
  <si>
    <t>INC6327287</t>
  </si>
  <si>
    <t>Please switch off / untick on Miles to ensure schedules are not auto generated to customers?
04/12/23: Turn off auto sneding and check with business for data/mapping issues.</t>
  </si>
  <si>
    <t>One of our new business customers received 140 odd individual schedules. schedules are automatically sent to the customers when Procurement are activating the contracts, switch off or untick on Miles to ensure that schedules are not auto generated to customers, the administrators need to pull them with correct registration number and request the sales managers to check and approve before we sent the schedules to the customers.
Secondly, the wording on automated email is not making sense and clients are receiving schedules with the incorrect registration numbers (four digits of Vin number)</t>
  </si>
  <si>
    <t>5/12/23 - Changes made to Daily Jobs and Bulk processor trigger type disabled. XML files ready for import into QA
document  attached</t>
  </si>
  <si>
    <t>FML-5588</t>
  </si>
  <si>
    <t>INC6214374</t>
  </si>
  <si>
    <t>Shoprite consolidating jobs missing</t>
  </si>
  <si>
    <r>
      <rPr>
        <sz val="11"/>
        <color rgb="FF000000"/>
        <rFont val="Calibri"/>
        <scheme val="minor"/>
      </rPr>
      <t>Missing certain jobs to consolidated:
• Charge back other invoice (data in SN, can test) - CI00022875 created on 31/10
• Charge back fine invoice (nothing on SN to Consolidate) - no fine related SI, setup looks ok
• Charge back license invoice (</t>
    </r>
    <r>
      <rPr>
        <sz val="11"/>
        <color rgb="FFFF0000"/>
        <rFont val="Calibri"/>
        <scheme val="minor"/>
      </rPr>
      <t>SN on bulk looks wrong, should be</t>
    </r>
    <r>
      <rPr>
        <sz val="11"/>
        <color rgb="FF000000"/>
        <rFont val="Calibri"/>
        <scheme val="minor"/>
      </rPr>
      <t xml:space="preserve">)
• Charge back no contract (data in SN, can test) - CI happened in Oct 2023, not for Sep 2023. </t>
    </r>
    <r>
      <rPr>
        <sz val="11"/>
        <color rgb="FFFF0000"/>
        <rFont val="Calibri"/>
        <scheme val="minor"/>
      </rPr>
      <t xml:space="preserve">SN issue 500840 -&gt; missing service type for no contract
</t>
    </r>
    <r>
      <rPr>
        <sz val="11"/>
        <color rgb="FF000000"/>
        <rFont val="Calibri"/>
        <scheme val="minor"/>
      </rPr>
      <t>These invoice types are not being consolidated, although have the setting to be consolidated
This indicates that there is not a job set up to consolidate these types at bill run.
These invoices must be manually entered into the bill for Shoprite in order to get payment.
04/12/23: To check if the jobs are not consolidating above invocies for Shoprite</t>
    </r>
  </si>
  <si>
    <t>06/12/23: Config fix xml files are sent.
No attachment, only this information available</t>
  </si>
  <si>
    <t>FML-5203</t>
  </si>
  <si>
    <t>INC6143615</t>
  </si>
  <si>
    <t>Enhance billing bulk operation by IT</t>
  </si>
  <si>
    <t>Currently the billing process is working successfully, however, the job is slow and may become slower as we add more contracts and grow the business.
Please look to make the billing process more efficient.
As requested by Nkosinathi.</t>
  </si>
  <si>
    <t>5/12/23 Nkosinathi to provide more information on the jobs and why he thinks the speed is slow. 
No attachment, only this information available</t>
  </si>
  <si>
    <t>FML-5204</t>
  </si>
  <si>
    <t>INC6138578</t>
  </si>
  <si>
    <t>Please Instate Validation on Change Date for All Administrative Transfer Restructure Change Reasons</t>
  </si>
  <si>
    <t>Good day, as confirmed with Candice, I would like to repurpose this ticket. Please instate a validation check in Miles for when a user performs an "Administrative Transfer" type of Contract Modification. Miles must ensure that the correct Change Date is always captured. While Miles does default to the correct Change Date (i.e. Billing End Date + 1 Day), Miles still allows the user to capture a Change Date of their choice. This results in the failure in the execution of certain bill jobs on the day of bill run as billing cycles must always be sequential. Please see attachment of example.</t>
  </si>
  <si>
    <t>FML-4736</t>
  </si>
  <si>
    <t>INC5789369</t>
  </si>
  <si>
    <t>To do</t>
  </si>
  <si>
    <t>remittance showing duplicate order numbers when paying multiple orders on one purchase invoice</t>
  </si>
  <si>
    <t>jasper item</t>
  </si>
  <si>
    <t>FML-4732</t>
  </si>
  <si>
    <t>INC5731896</t>
  </si>
  <si>
    <t>Ranelle Reddy</t>
  </si>
  <si>
    <t>Workaround to be used for now for tickets related to credit</t>
  </si>
  <si>
    <t>Incorrect Credit Risk amount - current exposure</t>
  </si>
  <si>
    <t>The credit risk amount is incorrect – the facility was approved for R 2 million, which was loaded on Miles. The client had one draw down of R 1 million, however Miles shows the existing exposure as R 838 939 – see screenshots of the running LTC below;
I am busy with renewing the facility, but the credit team needs the existing exposure to read correctly.</t>
  </si>
  <si>
    <t>Assignee</t>
  </si>
  <si>
    <t>Resolution</t>
  </si>
  <si>
    <t>Due Date</t>
  </si>
  <si>
    <t>vs Sprint 8</t>
  </si>
  <si>
    <t>vs completed items</t>
  </si>
  <si>
    <t>sqlserverdba</t>
  </si>
  <si>
    <t>Done</t>
  </si>
  <si>
    <t>13/11/23 More information required - business people to join 14/11/23
30/10/2023: discuss in requirements meeting today
23/10/23 RFS sent by Mandla to Pran. Pran to provide a solution for Nandipha/Mandla to complete this task</t>
  </si>
  <si>
    <t>EP7</t>
  </si>
  <si>
    <t>EP7 Deployed</t>
  </si>
  <si>
    <t>w5671418</t>
  </si>
  <si>
    <t>resolved</t>
  </si>
  <si>
    <t>Certrack</t>
  </si>
  <si>
    <t>Resolved</t>
  </si>
  <si>
    <t>30/10/2023: should be bundled with NPS MRI config. linked to FML-5011</t>
  </si>
  <si>
    <t>Credit notes included in consolidated tax invoice and should be removed</t>
  </si>
  <si>
    <t>Audit risk: All order templates must be updated to aligned to the latest Procurement policy and the link to take the suppliers to the FRG T`s &amp; C`s</t>
  </si>
  <si>
    <t>15/11/23 Post deployment testing by Nicolene to be done 
13/11/23 Config and a solution for data fix has been provided on 25/10/23 via Service Desk.  
23/10/23 Sofico ticket SDWBSA-431 raised by Mandla to Pran
Ravi to investigate and load internal Jira
25/10 SISO: SD updated and resolution steps sent to Mandla (DM for existing data + config to fix similar issues in future)</t>
  </si>
  <si>
    <t>w5170338</t>
  </si>
  <si>
    <t>2weekly</t>
  </si>
  <si>
    <t>Changing approved_enumid to Undefined for workorder and transportorder in Waiting for Approval status</t>
  </si>
  <si>
    <t>Work request to be created</t>
  </si>
  <si>
    <t>30/10/2023: should be bundled with NPS MRI config
LUMA 24/10/2023: session provided contract and AQ with discrepancy between rental price.
Please provide further details</t>
  </si>
  <si>
    <t>13/11/23: Nevashin sent file with outcome of exercise to check which contract should be hours vs km. Sofico to provide script to update the data.
13/11/23 Need further information to understand solution that was implemented to resolve issue
30/10/2023: discuss in requirements meeting today
Mandla commented on 25/10, ignore ticket, assigned to dev</t>
  </si>
  <si>
    <t>FICS Transfer of EFTs generated by RT46 SAPS SofGeneratePaymentDocForInvoice MM Charge Back to be deactivated</t>
  </si>
  <si>
    <t>w4961870</t>
  </si>
  <si>
    <t>SISO 14/11/23: Update from Pieter - Contracts were migrated as terminated, but had to be re-activated. WBM3QA-1196 is a permanent solution, but still needs to be tested.
13/11/23 Need further information to understand solution that was implemented to resolve issue: Nevashin will update internal Jira to request this info
30/10/2023: discuss in requirements meeting today
Mandla commented on 25/10, ignore ticket, assigned to dev</t>
  </si>
  <si>
    <t>FML-5187</t>
  </si>
  <si>
    <t>unit account</t>
  </si>
  <si>
    <t>Fleet List-Full unit account information is not pulling through on the external fleet report</t>
  </si>
  <si>
    <t>15/11/23 Deployed according to Themba 
03/11/2023 - In testing, passed dev testing ,waiting user feedback from UAT
30/10/2023: discuss in requirements meeting today
23/10/23 Themba to check if the issue is related to Jasper and revert by end of day
Themba to check if it is Jasper related issue - Unit account and Driver names missing from report</t>
  </si>
  <si>
    <t>Deployed</t>
  </si>
  <si>
    <t>15/11/23 New Selection created to extract all running contracts with delivery cost types. Found no duplicates. 
14/11/23 Problem with duplicated delivery costs (2 Catalog vehicle with similar descriptions) - Himesh to confirm if isolated case or other contracts with issues too
 13/11/23 - Investigation in progress 
30/10/2023: discuss in requirements meeting today</t>
  </si>
  <si>
    <t>15/11/23 To be closed. FML-4528 is to be used. 
SISO: Duplicate of FML-4528, can be closed. Same fix. 4528 is not yet in PROD so issue still exists.
13/11/23 Nicolene has sent an updated list to Shivam on 10/11/23.
Nicolene will send an updated list
9/11/2023: discuss in requirements meeting today</t>
  </si>
  <si>
    <t>closed</t>
  </si>
  <si>
    <t>Password reset</t>
  </si>
  <si>
    <t>release contracts</t>
  </si>
  <si>
    <t>releasing a vehicle from one customer to another customer</t>
  </si>
  <si>
    <t>13/11/23 Config provided on 30/10. 
01/11/2023: Pran looking into it, need feedback for Daniel</t>
  </si>
  <si>
    <t>Daniel</t>
  </si>
  <si>
    <t>Not sprint item</t>
  </si>
  <si>
    <t>Pending contracts that were deactived and then reactivated again are showing in pending report but should be in active report</t>
  </si>
  <si>
    <t>INC6355582
SISO 07/11: Tried the user transition reason on status rule when contract is as an Initialised status, but does not work with the reverse activation command</t>
  </si>
  <si>
    <t xml:space="preserve">INC6333169 </t>
  </si>
  <si>
    <t>Remove Vehicle VIN validation for non-roadgoing vehicles</t>
  </si>
  <si>
    <t>LUMA 30/10/2023: RIA validation to be added, remove mask from MMC. Not a sprint item.</t>
  </si>
  <si>
    <t>Backlog</t>
  </si>
  <si>
    <t>FML-5692</t>
  </si>
  <si>
    <t>Deneshan</t>
  </si>
  <si>
    <t>INC6545731</t>
  </si>
  <si>
    <t xml:space="preserve">As discussed with Shivam from Sofico.
These are additional validations and changes to selection output that we require as part of the DD changes project.
1. all DD validation selections - 
add sales invoice number and business partner name
2.new validation to be added.
If customer is DD payment method then must have a valid DD payment preference (cannot be removed if payment method is DD)
If customer is EFT payment method, then bank account payment preference must not have DD allowed. (to prevent mistake DD of an EFT customer
Please link to change in DD formula ticket so these fixes can be implemented together.
</t>
  </si>
  <si>
    <t>New validations and additions to DD changes ticket</t>
  </si>
  <si>
    <t>11/12/23: Config xml sent today to deploy and test</t>
  </si>
  <si>
    <t>Miles main repair order (WBM3QA-960)
Miles main repair order - only RMT Supervisors FML should be able to approve order. RMT Tech advisors FML should only be able to load the quote, and validate</t>
  </si>
  <si>
    <t>We get an RMT error when rolling back and invoice and then trying to pay thereafter (WBM3QA-1205)
We get an RMT error when rolling back and invoice and then trying to pay thereafter. items that were previously approved, now require finance to take them back to the call centre to approve again before payment can be made. This is time consuming and takes away focus from calls, emails and moving assets. Please can we find the root cause of this issue and then we can free up agents time to work on moving items in the workflow.</t>
  </si>
  <si>
    <t>user access request
Good day,
The below roles does not have the function to validate sales quotes. Please can the function be added to the below roles. 
Procurement adminstrator 
Procurement team leader 
Procurement Manager</t>
  </si>
  <si>
    <t>Please reopen INC4863621 - Ticket was closed with no resolution - Please Disable the "Extend Contract (Informal)" Option for the Entire Business Except for Risk
All information and attachments on original incident.
Please Disable the "Extend Contract (Informal)" Option for the Entire Business Except for Risk &amp; Pricing Users.</t>
  </si>
  <si>
    <t>Sofico Ticket</t>
  </si>
  <si>
    <t>INC no</t>
  </si>
  <si>
    <t>20/11/23: We dont check credit for MM contracts at the moment. This is done via reporting until MM credit functionality is put in PROD.
Get info and have a look first in MIGM3.
21/11/23: cehck with Pran/Jan, customer shown in tikcet is not linked to MM contracts, so perhaps is similar to SD ticket for non revolving credit fix?
23/11/23: Duplictae of FML-5390, can be marked as closed as it is already being checked.</t>
  </si>
  <si>
    <t>WBM3QA-1250</t>
  </si>
  <si>
    <t>Linked to FML-4726</t>
  </si>
  <si>
    <t>KZN211343
KZN13608
GMB846NW
Resolves FML-5469</t>
  </si>
  <si>
    <t>12/12: Has this not deployed already?</t>
  </si>
  <si>
    <t>WBM3QA-1237</t>
  </si>
  <si>
    <t>12/12: already completed and closed on FML Jira</t>
  </si>
  <si>
    <t>Confirm with Mandla</t>
  </si>
  <si>
    <t>Confirm with Pieter</t>
  </si>
  <si>
    <t>linked to FML-5194</t>
  </si>
  <si>
    <t>Batch</t>
  </si>
  <si>
    <t>12/12: Permenent fix will be as part of version 2024.1</t>
  </si>
  <si>
    <t>WBM3QA-960</t>
  </si>
  <si>
    <t>WBM3QA-1205</t>
  </si>
  <si>
    <t>Renewal Order</t>
  </si>
  <si>
    <t>Linked to FML-5442</t>
  </si>
  <si>
    <t>Linked to FML-4893</t>
  </si>
  <si>
    <t>Linked to FML-5456</t>
  </si>
  <si>
    <t>Linked to FML-5390</t>
  </si>
  <si>
    <t>We need Sofico to create a report to show schedules signed and uploaded on Miles - FML-5717 created for  Bulk schedules</t>
  </si>
  <si>
    <t>13/12/23: Had a chat with Pran, tried to put in a formula to be triggerred when doing the CMOD, but formula is not able to pickup the new change date as it is does not exist in DB yet, need another discussion/solution for it. FML used for test 650391, triggerred under 650139 mian formula.</t>
  </si>
  <si>
    <t>FML-5718</t>
  </si>
  <si>
    <t>Work order</t>
  </si>
  <si>
    <t>FML-5719</t>
  </si>
  <si>
    <t>Main Repair Orders not automatically recharging</t>
  </si>
  <si>
    <t>Themba / Ravi</t>
  </si>
  <si>
    <t>Supplier Report- missing information on report, format of columns (is it duplicate to FML-5405)?</t>
  </si>
  <si>
    <t>12/12/23 Awaiting feedback from Deneshan 
13/11/2023: Nandipha to send out meeting invite to Pran &amp; Deneshan
9/11/2023: Nandipha said she is waiting to discuss with Pran &amp; Deneshan</t>
  </si>
  <si>
    <t>Themba / Nandipha</t>
  </si>
  <si>
    <t>13/12/23 Pran informed Deneshan to exclude Cr.notes from Consolidated jobs for each Invoice type. 
01/12/23 Themba's requirement has expanded beyond the issue discussed with me. He will speak to Pran 
23/11/23 Explanation provided by email 
22/11/23 Nandipha wants no filter in the Cons.Invoice screen by default. 
21/11/23 Latest screenshot sent by Nandipha from PROD is exactly the same as in MIGM3. Have asked for clarification. 
16/11/23 to compare the Selections used in PROD. Screenshot required from business
30/10/2023: discuss in requirements meeting today</t>
  </si>
  <si>
    <t>FML-5410</t>
  </si>
  <si>
    <t>Connector</t>
  </si>
  <si>
    <t>Certrack file</t>
  </si>
  <si>
    <t>12/12/23 Passed UAT</t>
  </si>
  <si>
    <t>12/12/23 Awaiting confirmation from business so that I can close the ticket</t>
  </si>
  <si>
    <t>Themba/Nandipha</t>
  </si>
  <si>
    <t>12/12/2023 Awaiting for DEV signoff</t>
  </si>
  <si>
    <t>Post deployment</t>
  </si>
  <si>
    <t>12/12/23 Mandla : Part of EP coming after EP7, to confirm with Deneshan</t>
  </si>
  <si>
    <t>Ravi/Mandla</t>
  </si>
  <si>
    <t>12/12/23 December orders to be generated after business approval of Nov numbers</t>
  </si>
  <si>
    <t>Mandla: 12/12/23 Waiting for feedback from Himesh</t>
  </si>
  <si>
    <t>Shivam/Mandla</t>
  </si>
  <si>
    <t>12/12/23 Mandla: Deployed in QA for testing, waiting feedback from business
01/12/23: Follow up email sent for any feedback with the team today
SISO: 17/11/23: Updated script sent to Mandla. 1 cost center was found to be already deleted.</t>
  </si>
  <si>
    <t>In progress</t>
  </si>
  <si>
    <t>PMO</t>
  </si>
  <si>
    <t>12/12/23 Mandla: To go through PMO</t>
  </si>
  <si>
    <t>FML-4986</t>
  </si>
  <si>
    <t>12/12/23 Themba: Ongoing</t>
  </si>
  <si>
    <t>FML-3359</t>
  </si>
  <si>
    <t>12/12/23 Themba: Passed UAT, It must wait for Sofico's investigation</t>
  </si>
  <si>
    <t>12/12/23 Themba: ongoing for Macrocom</t>
  </si>
  <si>
    <t>12/12/23 Themba: Schedule a meeting with Deneshan</t>
  </si>
  <si>
    <t>12/12/23 Themba: To be discussed on the requirement session, under development</t>
  </si>
  <si>
    <t>Shivam/Mandla/Themba</t>
  </si>
  <si>
    <t>FML-5609</t>
  </si>
  <si>
    <t>12/12/23 Busy with paper work for Macro com, passed testing, To enable the job to run Macro com data</t>
  </si>
  <si>
    <t>FML-3235</t>
  </si>
  <si>
    <t>FML-4570</t>
  </si>
  <si>
    <t>To engage with Requester</t>
  </si>
  <si>
    <t>12/12/23 Themba : Solution implemented on DEV, QA, UAT, passed testing
jasper Issue, Themba working item</t>
  </si>
  <si>
    <t>12/12/23 Nkosinathi : In progress</t>
  </si>
  <si>
    <t>INC6575719</t>
  </si>
  <si>
    <t>Fuel pulling through VAT</t>
  </si>
  <si>
    <t>When loading fuel as a line item it adds VAT to it. This should not be done as VAT is already on the amount when purchased.
Part Description - FUEL, Part ID - 804818</t>
  </si>
  <si>
    <t>12/12/23 Pran has advised Pieter about updating a Config property to update and Vehicle Part - Other ActionOnVP set to {low}{low}</t>
  </si>
  <si>
    <t>As discussed and demonstrated in the requirements session.
“When loading a main repair order, you have to force recharge. This should be done automatically as all MRO's are accident-related damages which the customer has to pay for.”</t>
  </si>
  <si>
    <t>INC6575627</t>
  </si>
  <si>
    <t>12/12/23 Mandla : Deployed to  PROD</t>
  </si>
  <si>
    <t>12/12/23 Deployed to  PROD</t>
  </si>
  <si>
    <t>No attachment, only this information available,Cause possible due to increase in transaction load, black friday/cyber monday weekend.</t>
  </si>
  <si>
    <t>14/12/2023</t>
  </si>
  <si>
    <t>12/12/23 testing to be done by Jane</t>
  </si>
  <si>
    <t>Miles hanging
Purchase Invoice due date dblocks</t>
  </si>
  <si>
    <t>Password related</t>
  </si>
  <si>
    <t>14/12/2023: XMLs provided for import into QA.
 13/12/23: Another update with new config sent to update the license TPSC service provider.
08/12/23: Config update with xml sent to Wesbank for testing.
29/11/23 Pieter has sent the SQL script for updation of Region based on License plates. To discuss with Pran. 
27/11/23 Pieter and Nicolene to provide detailed logic of how to assign Delivery region based on Licence plate characters. 
24/11/23 Analysis almost completed of License Regions between Miles and BI extract provided by Nicolene. Will discuss more on Monday meeting.</t>
  </si>
  <si>
    <t>14/12/2023: Meeting requested with business to demo config changes. XMLs provided to Mandla. 
06/12/23 Selection on Bulk schedules at Customer level to be created and also Contracts with signed schedules to be modified to show Customer bulk schedules.
01/12/23 Selections created - Dalita will join the Req. meeting today for review and sign-off 
28/11/23 To discuss with Dalita for details in Req.meeting today</t>
  </si>
  <si>
    <t xml:space="preserve">14/12/2023 Invited business to requirements meeting.
</t>
  </si>
  <si>
    <t xml:space="preserve">14/12/2023 Business invited to meeting.
</t>
  </si>
  <si>
    <t>14/12/2023 Received email from Deneshan to close. 
waiting feedback from Dineshan</t>
  </si>
  <si>
    <t>14/12/2023 Env related issue resolved. Testing progressed. 
12/12/23 Themba:  Sofico to assist, development almost done,To schedule a meeting with Sofico</t>
  </si>
  <si>
    <t>14/12/2023 Deployed in prod. Need to run job. 
12/12/23 Waiting for Nicolene's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</si>
</sst>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name val="Calibri"/>
      <family val="2"/>
    </font>
    <font>
      <b/>
      <sz val="11"/>
      <name val="Calibri"/>
      <family val="2"/>
    </font>
    <font>
      <sz val="11"/>
      <name val="Calibri"/>
      <family val="2"/>
      <scheme val="minor"/>
    </font>
    <font>
      <sz val="11"/>
      <color rgb="FF000000"/>
      <name val="Calibri"/>
      <charset val="1"/>
    </font>
    <font>
      <sz val="11"/>
      <color rgb="FF000000"/>
      <name val="Calibri"/>
    </font>
    <font>
      <sz val="11"/>
      <color rgb="FF000000"/>
      <name val="Calibri"/>
      <scheme val="minor"/>
    </font>
    <font>
      <sz val="11"/>
      <color rgb="FFFF0000"/>
      <name val="Calibri"/>
      <scheme val="minor"/>
    </font>
    <font>
      <sz val="11"/>
      <color theme="1"/>
      <name val="Arial"/>
      <family val="2"/>
    </font>
    <font>
      <sz val="11"/>
      <color rgb="FF242424"/>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0" fontId="0" fillId="0" borderId="0" xfId="0" applyAlignment="1">
      <alignment horizontal="left" vertical="top" wrapText="1"/>
    </xf>
    <xf numFmtId="0" fontId="18" fillId="0" borderId="0" xfId="0" applyFont="1" applyAlignment="1">
      <alignment horizontal="left" vertical="top" wrapText="1"/>
    </xf>
    <xf numFmtId="14" fontId="0" fillId="0" borderId="0" xfId="0" applyNumberFormat="1" applyAlignment="1">
      <alignment horizontal="left" vertical="top" wrapText="1"/>
    </xf>
    <xf numFmtId="0" fontId="0" fillId="0" borderId="0" xfId="0" applyAlignment="1">
      <alignment horizontal="left" vertical="top"/>
    </xf>
    <xf numFmtId="22" fontId="0" fillId="0" borderId="0" xfId="0" applyNumberFormat="1" applyAlignment="1">
      <alignment horizontal="left" vertical="top" wrapText="1"/>
    </xf>
    <xf numFmtId="22" fontId="0" fillId="0" borderId="0" xfId="0" applyNumberFormat="1" applyAlignment="1">
      <alignment horizontal="left" vertical="top"/>
    </xf>
    <xf numFmtId="0" fontId="19" fillId="0" borderId="0" xfId="0" applyFont="1" applyAlignment="1">
      <alignment horizontal="left" vertical="top" wrapText="1"/>
    </xf>
    <xf numFmtId="0" fontId="0" fillId="34" borderId="0" xfId="0" applyFill="1" applyAlignment="1">
      <alignment horizontal="left" vertical="top" wrapText="1"/>
    </xf>
    <xf numFmtId="0" fontId="16" fillId="33" borderId="0" xfId="0" applyFont="1" applyFill="1" applyAlignment="1">
      <alignment vertical="top" wrapText="1"/>
    </xf>
    <xf numFmtId="0" fontId="0" fillId="0" borderId="0" xfId="0" applyAlignment="1">
      <alignment vertical="top" wrapText="1"/>
    </xf>
    <xf numFmtId="14" fontId="0" fillId="0" borderId="0" xfId="0" applyNumberFormat="1" applyAlignment="1">
      <alignment vertical="top" wrapText="1"/>
    </xf>
    <xf numFmtId="0" fontId="16" fillId="33" borderId="0" xfId="0" applyFont="1" applyFill="1" applyAlignment="1">
      <alignment horizontal="left" vertical="top" wrapText="1"/>
    </xf>
    <xf numFmtId="14" fontId="16" fillId="33" borderId="0" xfId="0" applyNumberFormat="1" applyFont="1" applyFill="1" applyAlignment="1">
      <alignment horizontal="left" vertical="top" wrapText="1"/>
    </xf>
    <xf numFmtId="0" fontId="0" fillId="0" borderId="0" xfId="0" applyAlignment="1">
      <alignment vertical="top"/>
    </xf>
    <xf numFmtId="0" fontId="20" fillId="0" borderId="0" xfId="0" applyFont="1" applyAlignment="1">
      <alignment horizontal="left" vertical="top" wrapText="1"/>
    </xf>
    <xf numFmtId="49" fontId="0" fillId="0" borderId="0" xfId="0" applyNumberFormat="1" applyAlignment="1">
      <alignment horizontal="left" vertical="top" wrapText="1"/>
    </xf>
    <xf numFmtId="0" fontId="22" fillId="0" borderId="0" xfId="0" applyFont="1" applyAlignment="1">
      <alignment horizontal="left" vertical="top" wrapText="1"/>
    </xf>
    <xf numFmtId="49" fontId="0" fillId="0" borderId="0" xfId="0" applyNumberFormat="1" applyAlignment="1">
      <alignment vertical="top" wrapText="1"/>
    </xf>
    <xf numFmtId="0" fontId="22" fillId="0" borderId="0" xfId="0" quotePrefix="1" applyFont="1" applyAlignment="1">
      <alignment horizontal="left" vertical="top" wrapText="1"/>
    </xf>
    <xf numFmtId="164" fontId="16" fillId="33" borderId="0" xfId="0" applyNumberFormat="1" applyFont="1" applyFill="1" applyAlignment="1">
      <alignment vertical="top" wrapText="1"/>
    </xf>
    <xf numFmtId="164" fontId="0" fillId="0" borderId="0" xfId="0" applyNumberFormat="1" applyAlignment="1">
      <alignment vertical="top" wrapText="1"/>
    </xf>
    <xf numFmtId="0" fontId="0" fillId="8" borderId="8" xfId="15" applyFont="1" applyAlignment="1">
      <alignment horizontal="left" vertical="top" wrapText="1"/>
    </xf>
    <xf numFmtId="0" fontId="24" fillId="0" borderId="0" xfId="0" applyFont="1" applyAlignment="1">
      <alignment horizontal="left" vertical="top" wrapText="1"/>
    </xf>
    <xf numFmtId="14" fontId="16" fillId="33" borderId="0" xfId="0" applyNumberFormat="1" applyFont="1" applyFill="1" applyAlignment="1">
      <alignment vertical="top" wrapText="1"/>
    </xf>
    <xf numFmtId="0" fontId="23" fillId="0" borderId="0" xfId="0" applyFont="1" applyAlignment="1">
      <alignment vertical="top" wrapText="1"/>
    </xf>
    <xf numFmtId="0" fontId="0" fillId="0" borderId="0" xfId="0" applyFill="1" applyAlignment="1">
      <alignment vertical="top" wrapText="1"/>
    </xf>
    <xf numFmtId="164" fontId="0" fillId="0" borderId="0" xfId="0" applyNumberFormat="1" applyFill="1" applyAlignment="1">
      <alignment vertical="top" wrapText="1"/>
    </xf>
    <xf numFmtId="14" fontId="0" fillId="0" borderId="0" xfId="0" applyNumberFormat="1" applyFill="1" applyAlignment="1">
      <alignment vertical="top" wrapText="1"/>
    </xf>
    <xf numFmtId="0" fontId="23" fillId="0" borderId="0" xfId="0" applyFont="1" applyFill="1" applyAlignment="1">
      <alignment vertical="top" wrapText="1"/>
    </xf>
    <xf numFmtId="0" fontId="27" fillId="0" borderId="0" xfId="0" applyFont="1" applyAlignment="1">
      <alignment horizontal="center" vertical="center" wrapText="1"/>
    </xf>
    <xf numFmtId="0" fontId="27" fillId="0" borderId="0" xfId="0" applyFont="1" applyAlignment="1">
      <alignment horizontal="center" vertical="top" wrapText="1"/>
    </xf>
    <xf numFmtId="0" fontId="27" fillId="0" borderId="0" xfId="0" applyFont="1" applyAlignment="1">
      <alignment horizontal="center" vertical="center"/>
    </xf>
    <xf numFmtId="0" fontId="28" fillId="0" borderId="0" xfId="0" applyFont="1" applyAlignment="1">
      <alignment vertical="center"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4"/>
  <sheetViews>
    <sheetView workbookViewId="0">
      <pane ySplit="1" topLeftCell="A8" activePane="bottomLeft" state="frozen"/>
      <selection pane="bottomLeft" activeCell="E74" sqref="E74"/>
    </sheetView>
  </sheetViews>
  <sheetFormatPr defaultColWidth="9.1796875" defaultRowHeight="14.5" x14ac:dyDescent="0.35"/>
  <cols>
    <col min="1" max="1" width="12.81640625" style="1" customWidth="1"/>
    <col min="2" max="2" width="17" style="1" customWidth="1"/>
    <col min="3" max="3" width="15.81640625" style="1" customWidth="1"/>
    <col min="4" max="4" width="78.81640625" style="1" customWidth="1"/>
    <col min="5" max="5" width="101.1796875" style="1" customWidth="1"/>
    <col min="6" max="6" width="20" style="1" customWidth="1"/>
    <col min="7" max="7" width="14.81640625" style="3" bestFit="1" customWidth="1"/>
    <col min="8" max="16384" width="9.1796875" style="1"/>
  </cols>
  <sheetData>
    <row r="1" spans="1:7" x14ac:dyDescent="0.35">
      <c r="A1" s="12" t="s">
        <v>0</v>
      </c>
      <c r="B1" s="12" t="s">
        <v>1</v>
      </c>
      <c r="C1" s="12" t="s">
        <v>2</v>
      </c>
      <c r="D1" s="12" t="s">
        <v>3</v>
      </c>
      <c r="E1" s="12" t="s">
        <v>4</v>
      </c>
      <c r="F1" s="12" t="s">
        <v>5</v>
      </c>
      <c r="G1" s="13" t="s">
        <v>6</v>
      </c>
    </row>
    <row r="2" spans="1:7" ht="43.5" x14ac:dyDescent="0.35">
      <c r="A2" s="1" t="s">
        <v>7</v>
      </c>
      <c r="B2" s="1" t="s">
        <v>8</v>
      </c>
      <c r="C2" s="1" t="s">
        <v>9</v>
      </c>
      <c r="D2" s="1" t="s">
        <v>10</v>
      </c>
      <c r="E2" s="1" t="s">
        <v>11</v>
      </c>
      <c r="F2" s="1" t="s">
        <v>12</v>
      </c>
      <c r="G2" s="3" t="s">
        <v>13</v>
      </c>
    </row>
    <row r="3" spans="1:7" s="4" customFormat="1" x14ac:dyDescent="0.35">
      <c r="A3" s="1" t="s">
        <v>14</v>
      </c>
      <c r="B3" s="1" t="s">
        <v>15</v>
      </c>
      <c r="C3" s="1" t="s">
        <v>9</v>
      </c>
      <c r="D3" s="1" t="s">
        <v>16</v>
      </c>
      <c r="E3" s="1"/>
      <c r="F3" s="1" t="s">
        <v>17</v>
      </c>
      <c r="G3" s="3" t="s">
        <v>13</v>
      </c>
    </row>
    <row r="4" spans="1:7" s="4" customFormat="1" x14ac:dyDescent="0.35">
      <c r="A4" s="1" t="s">
        <v>18</v>
      </c>
      <c r="B4" s="1" t="s">
        <v>19</v>
      </c>
      <c r="C4" s="1" t="s">
        <v>20</v>
      </c>
      <c r="D4" s="1" t="s">
        <v>21</v>
      </c>
      <c r="E4" s="1" t="s">
        <v>22</v>
      </c>
      <c r="F4" s="1" t="s">
        <v>12</v>
      </c>
      <c r="G4" s="3" t="s">
        <v>13</v>
      </c>
    </row>
    <row r="5" spans="1:7" x14ac:dyDescent="0.35">
      <c r="A5" s="1" t="s">
        <v>23</v>
      </c>
      <c r="B5" s="1" t="s">
        <v>15</v>
      </c>
      <c r="C5" s="1" t="s">
        <v>9</v>
      </c>
      <c r="D5" s="1" t="s">
        <v>24</v>
      </c>
      <c r="F5" s="1" t="s">
        <v>17</v>
      </c>
      <c r="G5" s="3" t="s">
        <v>13</v>
      </c>
    </row>
    <row r="6" spans="1:7" ht="29" x14ac:dyDescent="0.35">
      <c r="A6" s="1" t="s">
        <v>25</v>
      </c>
      <c r="B6" s="1" t="s">
        <v>26</v>
      </c>
      <c r="C6" s="1" t="s">
        <v>27</v>
      </c>
      <c r="D6" s="1" t="s">
        <v>28</v>
      </c>
      <c r="E6" s="1" t="s">
        <v>29</v>
      </c>
      <c r="F6" s="1" t="s">
        <v>12</v>
      </c>
      <c r="G6" s="3" t="s">
        <v>13</v>
      </c>
    </row>
    <row r="7" spans="1:7" x14ac:dyDescent="0.35">
      <c r="A7" s="1" t="s">
        <v>30</v>
      </c>
      <c r="B7" s="1" t="s">
        <v>15</v>
      </c>
      <c r="C7" s="1" t="s">
        <v>9</v>
      </c>
      <c r="D7" s="1" t="s">
        <v>31</v>
      </c>
      <c r="F7" s="1" t="s">
        <v>17</v>
      </c>
      <c r="G7" s="3" t="s">
        <v>13</v>
      </c>
    </row>
    <row r="8" spans="1:7" ht="29" x14ac:dyDescent="0.35">
      <c r="A8" s="4" t="s">
        <v>32</v>
      </c>
      <c r="B8" s="1" t="s">
        <v>33</v>
      </c>
      <c r="C8" s="1" t="s">
        <v>34</v>
      </c>
      <c r="D8" s="1" t="s">
        <v>35</v>
      </c>
      <c r="E8" s="1" t="s">
        <v>36</v>
      </c>
      <c r="F8" s="1" t="s">
        <v>12</v>
      </c>
      <c r="G8" s="3" t="s">
        <v>13</v>
      </c>
    </row>
    <row r="9" spans="1:7" ht="29" x14ac:dyDescent="0.35">
      <c r="A9" s="1" t="s">
        <v>37</v>
      </c>
      <c r="B9" s="1" t="s">
        <v>38</v>
      </c>
      <c r="C9" s="1" t="s">
        <v>34</v>
      </c>
      <c r="D9" s="1" t="s">
        <v>39</v>
      </c>
      <c r="E9" s="1" t="s">
        <v>40</v>
      </c>
      <c r="F9" s="1" t="s">
        <v>12</v>
      </c>
      <c r="G9" s="3" t="s">
        <v>13</v>
      </c>
    </row>
    <row r="10" spans="1:7" ht="72.5" x14ac:dyDescent="0.35">
      <c r="A10" s="4" t="s">
        <v>41</v>
      </c>
      <c r="B10" s="4" t="s">
        <v>42</v>
      </c>
      <c r="C10" s="4" t="s">
        <v>9</v>
      </c>
      <c r="D10" s="1" t="s">
        <v>43</v>
      </c>
      <c r="E10" s="1" t="s">
        <v>44</v>
      </c>
      <c r="F10" s="4" t="s">
        <v>45</v>
      </c>
      <c r="G10" s="3" t="s">
        <v>13</v>
      </c>
    </row>
    <row r="11" spans="1:7" ht="43.5" x14ac:dyDescent="0.35">
      <c r="A11" s="4" t="s">
        <v>46</v>
      </c>
      <c r="B11" s="1" t="s">
        <v>47</v>
      </c>
      <c r="C11" s="1" t="s">
        <v>20</v>
      </c>
      <c r="D11" s="1" t="s">
        <v>48</v>
      </c>
      <c r="E11" s="1" t="s">
        <v>49</v>
      </c>
      <c r="F11" s="1" t="s">
        <v>12</v>
      </c>
      <c r="G11" s="3" t="s">
        <v>13</v>
      </c>
    </row>
    <row r="12" spans="1:7" s="4" customFormat="1" ht="29" x14ac:dyDescent="0.35">
      <c r="A12" s="1" t="s">
        <v>50</v>
      </c>
      <c r="B12" s="1" t="s">
        <v>51</v>
      </c>
      <c r="C12" s="1" t="s">
        <v>52</v>
      </c>
      <c r="D12" s="1" t="s">
        <v>53</v>
      </c>
      <c r="E12" s="2" t="s">
        <v>54</v>
      </c>
      <c r="F12" s="1" t="s">
        <v>12</v>
      </c>
      <c r="G12" s="3" t="s">
        <v>13</v>
      </c>
    </row>
    <row r="13" spans="1:7" s="4" customFormat="1" ht="29" x14ac:dyDescent="0.35">
      <c r="A13" s="1" t="s">
        <v>55</v>
      </c>
      <c r="B13" s="1" t="s">
        <v>51</v>
      </c>
      <c r="C13" s="1" t="s">
        <v>52</v>
      </c>
      <c r="D13" s="1" t="s">
        <v>56</v>
      </c>
      <c r="E13" s="2" t="s">
        <v>54</v>
      </c>
      <c r="F13" s="1" t="s">
        <v>12</v>
      </c>
      <c r="G13" s="3" t="s">
        <v>13</v>
      </c>
    </row>
    <row r="14" spans="1:7" s="4" customFormat="1" ht="29" x14ac:dyDescent="0.35">
      <c r="A14" s="1" t="s">
        <v>57</v>
      </c>
      <c r="B14" s="1" t="s">
        <v>51</v>
      </c>
      <c r="C14" s="1" t="s">
        <v>52</v>
      </c>
      <c r="D14" s="1" t="s">
        <v>58</v>
      </c>
      <c r="E14" s="2" t="s">
        <v>54</v>
      </c>
      <c r="F14" s="1" t="s">
        <v>12</v>
      </c>
      <c r="G14" s="3" t="s">
        <v>13</v>
      </c>
    </row>
    <row r="15" spans="1:7" s="4" customFormat="1" ht="72.5" x14ac:dyDescent="0.35">
      <c r="A15" s="1" t="s">
        <v>59</v>
      </c>
      <c r="B15" s="1" t="s">
        <v>60</v>
      </c>
      <c r="C15" s="1" t="s">
        <v>9</v>
      </c>
      <c r="D15" s="1" t="s">
        <v>61</v>
      </c>
      <c r="E15" s="1" t="s">
        <v>62</v>
      </c>
      <c r="F15" s="1" t="s">
        <v>17</v>
      </c>
      <c r="G15" s="3" t="s">
        <v>13</v>
      </c>
    </row>
    <row r="16" spans="1:7" s="4" customFormat="1" x14ac:dyDescent="0.35">
      <c r="A16" s="1" t="s">
        <v>63</v>
      </c>
      <c r="B16" s="1" t="s">
        <v>64</v>
      </c>
      <c r="C16" s="1" t="s">
        <v>65</v>
      </c>
      <c r="D16" s="1" t="s">
        <v>66</v>
      </c>
      <c r="E16" s="1" t="s">
        <v>67</v>
      </c>
      <c r="F16" s="1" t="s">
        <v>12</v>
      </c>
      <c r="G16" s="3" t="s">
        <v>13</v>
      </c>
    </row>
    <row r="17" spans="1:7" s="4" customFormat="1" ht="29" x14ac:dyDescent="0.35">
      <c r="A17" s="1" t="s">
        <v>68</v>
      </c>
      <c r="B17" s="1" t="s">
        <v>19</v>
      </c>
      <c r="C17" s="1" t="s">
        <v>9</v>
      </c>
      <c r="D17" s="1" t="s">
        <v>69</v>
      </c>
      <c r="E17" s="1" t="s">
        <v>70</v>
      </c>
      <c r="F17" s="1" t="s">
        <v>12</v>
      </c>
      <c r="G17" s="3" t="s">
        <v>13</v>
      </c>
    </row>
    <row r="18" spans="1:7" ht="43.5" x14ac:dyDescent="0.35">
      <c r="A18" s="1" t="s">
        <v>71</v>
      </c>
      <c r="B18" s="1" t="s">
        <v>26</v>
      </c>
      <c r="C18" s="1" t="s">
        <v>52</v>
      </c>
      <c r="D18" s="1" t="s">
        <v>72</v>
      </c>
      <c r="E18" s="2" t="s">
        <v>73</v>
      </c>
      <c r="F18" s="1" t="s">
        <v>12</v>
      </c>
      <c r="G18" s="3" t="s">
        <v>13</v>
      </c>
    </row>
    <row r="19" spans="1:7" ht="29" x14ac:dyDescent="0.35">
      <c r="A19" s="1" t="s">
        <v>74</v>
      </c>
      <c r="B19" s="1" t="s">
        <v>75</v>
      </c>
      <c r="C19" s="1" t="s">
        <v>52</v>
      </c>
      <c r="D19" s="1" t="s">
        <v>76</v>
      </c>
      <c r="E19" s="2" t="s">
        <v>77</v>
      </c>
      <c r="F19" s="1" t="s">
        <v>12</v>
      </c>
      <c r="G19" s="3" t="s">
        <v>13</v>
      </c>
    </row>
    <row r="20" spans="1:7" ht="58" x14ac:dyDescent="0.35">
      <c r="A20" s="1" t="s">
        <v>78</v>
      </c>
      <c r="B20" s="1" t="s">
        <v>33</v>
      </c>
      <c r="C20" s="1" t="s">
        <v>20</v>
      </c>
      <c r="D20" s="1" t="s">
        <v>79</v>
      </c>
      <c r="E20" s="1" t="s">
        <v>80</v>
      </c>
      <c r="F20" s="1" t="s">
        <v>12</v>
      </c>
      <c r="G20" s="3" t="s">
        <v>13</v>
      </c>
    </row>
    <row r="21" spans="1:7" x14ac:dyDescent="0.35">
      <c r="A21" s="1" t="s">
        <v>81</v>
      </c>
      <c r="B21" s="1" t="s">
        <v>75</v>
      </c>
      <c r="C21" s="1" t="s">
        <v>52</v>
      </c>
      <c r="D21" s="1" t="s">
        <v>82</v>
      </c>
      <c r="E21" s="1" t="s">
        <v>83</v>
      </c>
      <c r="F21" s="1" t="s">
        <v>17</v>
      </c>
      <c r="G21" s="3" t="s">
        <v>13</v>
      </c>
    </row>
    <row r="22" spans="1:7" s="4" customFormat="1" ht="29" x14ac:dyDescent="0.35">
      <c r="A22" s="1" t="s">
        <v>84</v>
      </c>
      <c r="B22" s="1" t="s">
        <v>15</v>
      </c>
      <c r="C22" s="1" t="s">
        <v>9</v>
      </c>
      <c r="D22" s="1" t="s">
        <v>85</v>
      </c>
      <c r="E22" s="1" t="s">
        <v>86</v>
      </c>
      <c r="F22" s="1" t="s">
        <v>12</v>
      </c>
      <c r="G22" s="3" t="s">
        <v>13</v>
      </c>
    </row>
    <row r="23" spans="1:7" s="4" customFormat="1" x14ac:dyDescent="0.35">
      <c r="A23" s="4" t="s">
        <v>87</v>
      </c>
      <c r="B23" s="1" t="s">
        <v>88</v>
      </c>
      <c r="C23" s="1" t="s">
        <v>34</v>
      </c>
      <c r="D23" s="1" t="s">
        <v>89</v>
      </c>
      <c r="E23" s="1" t="s">
        <v>90</v>
      </c>
      <c r="F23" s="1" t="s">
        <v>12</v>
      </c>
      <c r="G23" s="3" t="s">
        <v>13</v>
      </c>
    </row>
    <row r="24" spans="1:7" s="4" customFormat="1" ht="43.5" x14ac:dyDescent="0.35">
      <c r="A24" s="1" t="s">
        <v>91</v>
      </c>
      <c r="B24" s="1" t="s">
        <v>92</v>
      </c>
      <c r="C24" s="1" t="s">
        <v>9</v>
      </c>
      <c r="D24" s="1" t="s">
        <v>93</v>
      </c>
      <c r="E24" s="1" t="s">
        <v>94</v>
      </c>
      <c r="F24" s="1" t="s">
        <v>12</v>
      </c>
      <c r="G24" s="3" t="s">
        <v>13</v>
      </c>
    </row>
    <row r="25" spans="1:7" s="4" customFormat="1" ht="43.5" x14ac:dyDescent="0.35">
      <c r="A25" s="1" t="s">
        <v>95</v>
      </c>
      <c r="B25" s="1" t="s">
        <v>92</v>
      </c>
      <c r="C25" s="1" t="s">
        <v>9</v>
      </c>
      <c r="D25" s="1" t="s">
        <v>96</v>
      </c>
      <c r="E25" s="1" t="s">
        <v>97</v>
      </c>
      <c r="F25" s="1" t="s">
        <v>12</v>
      </c>
      <c r="G25" s="3" t="s">
        <v>13</v>
      </c>
    </row>
    <row r="26" spans="1:7" s="4" customFormat="1" ht="29" x14ac:dyDescent="0.35">
      <c r="A26" s="1" t="s">
        <v>98</v>
      </c>
      <c r="B26" s="1" t="s">
        <v>75</v>
      </c>
      <c r="C26" s="1" t="s">
        <v>52</v>
      </c>
      <c r="D26" s="1" t="s">
        <v>99</v>
      </c>
      <c r="E26" s="2" t="s">
        <v>100</v>
      </c>
      <c r="F26" s="1" t="s">
        <v>12</v>
      </c>
      <c r="G26" s="3" t="s">
        <v>13</v>
      </c>
    </row>
    <row r="27" spans="1:7" s="4" customFormat="1" x14ac:dyDescent="0.35">
      <c r="A27" s="1" t="s">
        <v>101</v>
      </c>
      <c r="B27" s="1" t="s">
        <v>75</v>
      </c>
      <c r="C27" s="1" t="s">
        <v>52</v>
      </c>
      <c r="D27" s="1" t="s">
        <v>102</v>
      </c>
      <c r="E27" s="2" t="s">
        <v>103</v>
      </c>
      <c r="F27" s="1" t="s">
        <v>12</v>
      </c>
      <c r="G27" s="3" t="s">
        <v>13</v>
      </c>
    </row>
    <row r="28" spans="1:7" s="4" customFormat="1" ht="29" x14ac:dyDescent="0.35">
      <c r="A28" s="4" t="s">
        <v>104</v>
      </c>
      <c r="B28" s="1" t="s">
        <v>33</v>
      </c>
      <c r="C28" s="1" t="s">
        <v>34</v>
      </c>
      <c r="D28" s="1" t="s">
        <v>105</v>
      </c>
      <c r="E28" s="1" t="s">
        <v>106</v>
      </c>
      <c r="F28" s="1" t="s">
        <v>12</v>
      </c>
      <c r="G28" s="3" t="s">
        <v>13</v>
      </c>
    </row>
    <row r="29" spans="1:7" ht="43.5" x14ac:dyDescent="0.35">
      <c r="A29" s="4" t="s">
        <v>107</v>
      </c>
      <c r="B29" s="1" t="s">
        <v>88</v>
      </c>
      <c r="C29" s="1" t="s">
        <v>34</v>
      </c>
      <c r="D29" s="1" t="s">
        <v>108</v>
      </c>
      <c r="E29" s="1" t="s">
        <v>109</v>
      </c>
      <c r="F29" s="1" t="s">
        <v>17</v>
      </c>
      <c r="G29" s="3" t="s">
        <v>13</v>
      </c>
    </row>
    <row r="30" spans="1:7" x14ac:dyDescent="0.35">
      <c r="A30" s="1" t="s">
        <v>110</v>
      </c>
      <c r="B30" s="1" t="s">
        <v>64</v>
      </c>
      <c r="C30" s="1" t="s">
        <v>65</v>
      </c>
      <c r="D30" s="1" t="s">
        <v>111</v>
      </c>
      <c r="E30" s="1" t="s">
        <v>67</v>
      </c>
      <c r="F30" s="1" t="s">
        <v>12</v>
      </c>
      <c r="G30" s="3" t="s">
        <v>13</v>
      </c>
    </row>
    <row r="31" spans="1:7" ht="87" x14ac:dyDescent="0.35">
      <c r="A31" s="8" t="s">
        <v>112</v>
      </c>
      <c r="B31" s="1" t="s">
        <v>26</v>
      </c>
      <c r="C31" s="1" t="s">
        <v>9</v>
      </c>
      <c r="D31" s="1" t="s">
        <v>113</v>
      </c>
      <c r="E31" s="1" t="s">
        <v>114</v>
      </c>
      <c r="F31" s="1" t="s">
        <v>17</v>
      </c>
      <c r="G31" s="3" t="s">
        <v>13</v>
      </c>
    </row>
    <row r="32" spans="1:7" s="4" customFormat="1" ht="29" x14ac:dyDescent="0.35">
      <c r="A32" s="1" t="s">
        <v>115</v>
      </c>
      <c r="B32" s="1" t="s">
        <v>75</v>
      </c>
      <c r="C32" s="1" t="s">
        <v>52</v>
      </c>
      <c r="D32" s="1" t="s">
        <v>116</v>
      </c>
      <c r="E32" s="2" t="s">
        <v>117</v>
      </c>
      <c r="F32" s="1" t="s">
        <v>17</v>
      </c>
      <c r="G32" s="3" t="s">
        <v>13</v>
      </c>
    </row>
    <row r="33" spans="1:7" s="4" customFormat="1" ht="43.5" x14ac:dyDescent="0.35">
      <c r="A33" s="1" t="s">
        <v>118</v>
      </c>
      <c r="B33" s="1" t="s">
        <v>119</v>
      </c>
      <c r="C33" s="1" t="s">
        <v>120</v>
      </c>
      <c r="D33" s="1" t="s">
        <v>121</v>
      </c>
      <c r="E33" s="2" t="s">
        <v>122</v>
      </c>
      <c r="F33" s="1" t="s">
        <v>12</v>
      </c>
      <c r="G33" s="3" t="s">
        <v>13</v>
      </c>
    </row>
    <row r="34" spans="1:7" s="4" customFormat="1" ht="29" x14ac:dyDescent="0.35">
      <c r="A34" s="4" t="s">
        <v>123</v>
      </c>
      <c r="B34" s="1" t="s">
        <v>124</v>
      </c>
      <c r="C34" s="1" t="s">
        <v>9</v>
      </c>
      <c r="D34" s="1" t="s">
        <v>125</v>
      </c>
      <c r="E34" s="1" t="s">
        <v>126</v>
      </c>
      <c r="F34" s="1" t="s">
        <v>12</v>
      </c>
      <c r="G34" s="3" t="s">
        <v>13</v>
      </c>
    </row>
    <row r="35" spans="1:7" s="4" customFormat="1" ht="29" x14ac:dyDescent="0.35">
      <c r="A35" s="1" t="s">
        <v>127</v>
      </c>
      <c r="B35" s="1" t="s">
        <v>64</v>
      </c>
      <c r="C35" s="1" t="s">
        <v>65</v>
      </c>
      <c r="D35" s="1" t="s">
        <v>128</v>
      </c>
      <c r="E35" s="1" t="s">
        <v>129</v>
      </c>
      <c r="F35" s="1" t="s">
        <v>12</v>
      </c>
      <c r="G35" s="3" t="s">
        <v>13</v>
      </c>
    </row>
    <row r="36" spans="1:7" s="4" customFormat="1" ht="29" x14ac:dyDescent="0.35">
      <c r="A36" s="1" t="s">
        <v>130</v>
      </c>
      <c r="B36" s="1" t="s">
        <v>64</v>
      </c>
      <c r="C36" s="1" t="s">
        <v>65</v>
      </c>
      <c r="D36" s="1" t="s">
        <v>131</v>
      </c>
      <c r="E36" s="1" t="s">
        <v>129</v>
      </c>
      <c r="F36" s="1" t="s">
        <v>12</v>
      </c>
      <c r="G36" s="3" t="s">
        <v>13</v>
      </c>
    </row>
    <row r="37" spans="1:7" s="4" customFormat="1" x14ac:dyDescent="0.35">
      <c r="A37" s="4" t="s">
        <v>132</v>
      </c>
      <c r="B37" s="4" t="s">
        <v>133</v>
      </c>
      <c r="C37" s="4" t="s">
        <v>134</v>
      </c>
      <c r="D37" s="4" t="s">
        <v>135</v>
      </c>
      <c r="F37" s="1" t="s">
        <v>12</v>
      </c>
      <c r="G37" s="3" t="s">
        <v>13</v>
      </c>
    </row>
    <row r="38" spans="1:7" x14ac:dyDescent="0.35">
      <c r="A38" s="4" t="s">
        <v>136</v>
      </c>
      <c r="B38" s="4" t="s">
        <v>133</v>
      </c>
      <c r="C38" s="4" t="s">
        <v>134</v>
      </c>
      <c r="D38" s="4" t="s">
        <v>135</v>
      </c>
      <c r="E38" s="4"/>
      <c r="F38" s="1" t="s">
        <v>12</v>
      </c>
      <c r="G38" s="3" t="s">
        <v>13</v>
      </c>
    </row>
    <row r="39" spans="1:7" x14ac:dyDescent="0.35">
      <c r="A39" s="4" t="s">
        <v>137</v>
      </c>
      <c r="B39" s="4" t="s">
        <v>133</v>
      </c>
      <c r="C39" s="4" t="s">
        <v>134</v>
      </c>
      <c r="D39" s="4" t="s">
        <v>135</v>
      </c>
      <c r="E39" s="4"/>
      <c r="F39" s="1" t="s">
        <v>12</v>
      </c>
      <c r="G39" s="3" t="s">
        <v>13</v>
      </c>
    </row>
    <row r="40" spans="1:7" x14ac:dyDescent="0.35">
      <c r="A40" s="4" t="s">
        <v>138</v>
      </c>
      <c r="B40" s="4" t="s">
        <v>133</v>
      </c>
      <c r="C40" s="4" t="s">
        <v>134</v>
      </c>
      <c r="D40" s="4" t="s">
        <v>135</v>
      </c>
      <c r="E40" s="4"/>
      <c r="F40" s="1" t="s">
        <v>12</v>
      </c>
      <c r="G40" s="3" t="s">
        <v>13</v>
      </c>
    </row>
    <row r="41" spans="1:7" x14ac:dyDescent="0.35">
      <c r="A41" s="4" t="s">
        <v>139</v>
      </c>
      <c r="B41" s="4" t="s">
        <v>133</v>
      </c>
      <c r="C41" s="4" t="s">
        <v>134</v>
      </c>
      <c r="D41" s="4" t="s">
        <v>135</v>
      </c>
      <c r="E41" s="4"/>
      <c r="F41" s="1" t="s">
        <v>12</v>
      </c>
      <c r="G41" s="3" t="s">
        <v>13</v>
      </c>
    </row>
    <row r="42" spans="1:7" x14ac:dyDescent="0.35">
      <c r="A42" s="4" t="s">
        <v>140</v>
      </c>
      <c r="B42" s="4" t="s">
        <v>133</v>
      </c>
      <c r="C42" s="4" t="s">
        <v>134</v>
      </c>
      <c r="D42" s="4" t="s">
        <v>135</v>
      </c>
      <c r="E42" s="4"/>
      <c r="F42" s="1" t="s">
        <v>12</v>
      </c>
      <c r="G42" s="3" t="s">
        <v>13</v>
      </c>
    </row>
    <row r="43" spans="1:7" ht="29" x14ac:dyDescent="0.35">
      <c r="A43" s="1" t="s">
        <v>141</v>
      </c>
      <c r="B43" s="1" t="s">
        <v>64</v>
      </c>
      <c r="C43" s="1" t="s">
        <v>65</v>
      </c>
      <c r="D43" s="1" t="s">
        <v>142</v>
      </c>
      <c r="E43" s="1" t="s">
        <v>143</v>
      </c>
      <c r="F43" s="1" t="s">
        <v>12</v>
      </c>
      <c r="G43" s="3" t="s">
        <v>13</v>
      </c>
    </row>
    <row r="44" spans="1:7" x14ac:dyDescent="0.35">
      <c r="A44" s="1" t="s">
        <v>144</v>
      </c>
      <c r="B44" s="1" t="s">
        <v>64</v>
      </c>
      <c r="C44" s="1" t="s">
        <v>65</v>
      </c>
      <c r="D44" s="1" t="s">
        <v>145</v>
      </c>
      <c r="E44" s="1" t="s">
        <v>67</v>
      </c>
      <c r="F44" s="1" t="s">
        <v>12</v>
      </c>
      <c r="G44" s="3" t="s">
        <v>13</v>
      </c>
    </row>
    <row r="45" spans="1:7" ht="58" x14ac:dyDescent="0.35">
      <c r="A45" s="1" t="s">
        <v>146</v>
      </c>
      <c r="B45" s="1" t="s">
        <v>92</v>
      </c>
      <c r="C45" s="1" t="s">
        <v>9</v>
      </c>
      <c r="D45" s="1" t="s">
        <v>147</v>
      </c>
      <c r="E45" s="1" t="s">
        <v>148</v>
      </c>
      <c r="F45" s="1" t="s">
        <v>12</v>
      </c>
      <c r="G45" s="3" t="s">
        <v>13</v>
      </c>
    </row>
    <row r="46" spans="1:7" x14ac:dyDescent="0.35">
      <c r="A46" s="4" t="s">
        <v>149</v>
      </c>
      <c r="B46" s="4" t="s">
        <v>133</v>
      </c>
      <c r="C46" s="4" t="s">
        <v>134</v>
      </c>
      <c r="D46" s="4" t="s">
        <v>150</v>
      </c>
      <c r="E46" s="4"/>
      <c r="F46" s="1" t="s">
        <v>12</v>
      </c>
      <c r="G46" s="3" t="s">
        <v>13</v>
      </c>
    </row>
    <row r="47" spans="1:7" x14ac:dyDescent="0.35">
      <c r="A47" s="4" t="s">
        <v>151</v>
      </c>
      <c r="B47" s="4" t="s">
        <v>133</v>
      </c>
      <c r="C47" s="4" t="s">
        <v>134</v>
      </c>
      <c r="D47" s="4" t="s">
        <v>150</v>
      </c>
      <c r="E47" s="4"/>
      <c r="F47" s="1" t="s">
        <v>12</v>
      </c>
      <c r="G47" s="3" t="s">
        <v>13</v>
      </c>
    </row>
    <row r="48" spans="1:7" x14ac:dyDescent="0.35">
      <c r="A48" s="4" t="s">
        <v>152</v>
      </c>
      <c r="B48" s="4" t="s">
        <v>133</v>
      </c>
      <c r="C48" s="4" t="s">
        <v>134</v>
      </c>
      <c r="D48" s="4" t="s">
        <v>150</v>
      </c>
      <c r="E48" s="4"/>
      <c r="F48" s="1" t="s">
        <v>12</v>
      </c>
      <c r="G48" s="3" t="s">
        <v>13</v>
      </c>
    </row>
    <row r="49" spans="1:7" x14ac:dyDescent="0.35">
      <c r="A49" s="4" t="s">
        <v>153</v>
      </c>
      <c r="B49" s="4" t="s">
        <v>133</v>
      </c>
      <c r="C49" s="4" t="s">
        <v>134</v>
      </c>
      <c r="D49" s="4" t="s">
        <v>150</v>
      </c>
      <c r="E49" s="4"/>
      <c r="F49" s="1" t="s">
        <v>12</v>
      </c>
      <c r="G49" s="3" t="s">
        <v>13</v>
      </c>
    </row>
    <row r="50" spans="1:7" x14ac:dyDescent="0.35">
      <c r="A50" s="4" t="s">
        <v>154</v>
      </c>
      <c r="B50" s="4" t="s">
        <v>133</v>
      </c>
      <c r="C50" s="4" t="s">
        <v>134</v>
      </c>
      <c r="D50" s="4" t="s">
        <v>150</v>
      </c>
      <c r="E50" s="4"/>
      <c r="F50" s="1" t="s">
        <v>12</v>
      </c>
      <c r="G50" s="3" t="s">
        <v>13</v>
      </c>
    </row>
    <row r="51" spans="1:7" x14ac:dyDescent="0.35">
      <c r="A51" s="4" t="s">
        <v>155</v>
      </c>
      <c r="B51" s="4" t="s">
        <v>133</v>
      </c>
      <c r="C51" s="4" t="s">
        <v>134</v>
      </c>
      <c r="D51" s="4" t="s">
        <v>150</v>
      </c>
      <c r="E51" s="4"/>
      <c r="F51" s="1" t="s">
        <v>12</v>
      </c>
      <c r="G51" s="3" t="s">
        <v>13</v>
      </c>
    </row>
    <row r="52" spans="1:7" x14ac:dyDescent="0.35">
      <c r="A52" s="4" t="s">
        <v>156</v>
      </c>
      <c r="B52" s="4" t="s">
        <v>133</v>
      </c>
      <c r="C52" s="4" t="s">
        <v>134</v>
      </c>
      <c r="D52" s="4" t="s">
        <v>150</v>
      </c>
      <c r="E52" s="4"/>
      <c r="F52" s="1" t="s">
        <v>12</v>
      </c>
      <c r="G52" s="3" t="s">
        <v>13</v>
      </c>
    </row>
    <row r="53" spans="1:7" x14ac:dyDescent="0.35">
      <c r="A53" s="1" t="s">
        <v>157</v>
      </c>
      <c r="B53" s="1" t="s">
        <v>92</v>
      </c>
      <c r="C53" s="1" t="s">
        <v>34</v>
      </c>
      <c r="D53" s="1" t="s">
        <v>158</v>
      </c>
      <c r="E53" s="1" t="s">
        <v>159</v>
      </c>
      <c r="F53" s="1" t="s">
        <v>12</v>
      </c>
      <c r="G53" s="3" t="s">
        <v>13</v>
      </c>
    </row>
    <row r="54" spans="1:7" ht="58" x14ac:dyDescent="0.35">
      <c r="A54" s="1" t="s">
        <v>160</v>
      </c>
      <c r="B54" s="1" t="s">
        <v>161</v>
      </c>
      <c r="C54" s="1" t="s">
        <v>9</v>
      </c>
      <c r="D54" s="1" t="s">
        <v>162</v>
      </c>
      <c r="E54" s="1" t="s">
        <v>163</v>
      </c>
      <c r="F54" s="1" t="s">
        <v>17</v>
      </c>
      <c r="G54" s="3" t="s">
        <v>13</v>
      </c>
    </row>
    <row r="55" spans="1:7" x14ac:dyDescent="0.35">
      <c r="A55" s="1" t="s">
        <v>164</v>
      </c>
      <c r="B55" s="1" t="s">
        <v>119</v>
      </c>
      <c r="C55" s="1" t="s">
        <v>34</v>
      </c>
      <c r="D55" s="1" t="s">
        <v>165</v>
      </c>
      <c r="E55" s="1" t="s">
        <v>159</v>
      </c>
      <c r="F55" s="1" t="s">
        <v>12</v>
      </c>
      <c r="G55" s="3" t="s">
        <v>13</v>
      </c>
    </row>
    <row r="56" spans="1:7" x14ac:dyDescent="0.35">
      <c r="A56" s="4" t="s">
        <v>166</v>
      </c>
      <c r="B56" s="4" t="s">
        <v>133</v>
      </c>
      <c r="C56" s="4" t="s">
        <v>134</v>
      </c>
      <c r="D56" s="4" t="s">
        <v>135</v>
      </c>
      <c r="E56" s="4"/>
      <c r="F56" s="1" t="s">
        <v>12</v>
      </c>
      <c r="G56" s="3" t="s">
        <v>13</v>
      </c>
    </row>
    <row r="57" spans="1:7" x14ac:dyDescent="0.35">
      <c r="A57" s="4" t="s">
        <v>167</v>
      </c>
      <c r="B57" s="4" t="s">
        <v>133</v>
      </c>
      <c r="C57" s="4" t="s">
        <v>134</v>
      </c>
      <c r="D57" s="4" t="s">
        <v>135</v>
      </c>
      <c r="E57" s="4"/>
      <c r="F57" s="1" t="s">
        <v>12</v>
      </c>
      <c r="G57" s="3" t="s">
        <v>13</v>
      </c>
    </row>
    <row r="58" spans="1:7" x14ac:dyDescent="0.35">
      <c r="A58" s="4" t="s">
        <v>168</v>
      </c>
      <c r="B58" s="4" t="s">
        <v>133</v>
      </c>
      <c r="C58" s="4" t="s">
        <v>134</v>
      </c>
      <c r="D58" s="4" t="s">
        <v>169</v>
      </c>
      <c r="E58" s="4"/>
      <c r="F58" s="1" t="s">
        <v>12</v>
      </c>
      <c r="G58" s="3" t="s">
        <v>13</v>
      </c>
    </row>
    <row r="59" spans="1:7" ht="63.75" customHeight="1" x14ac:dyDescent="0.35">
      <c r="A59" s="4" t="s">
        <v>170</v>
      </c>
      <c r="B59" s="4" t="s">
        <v>133</v>
      </c>
      <c r="C59" s="4" t="s">
        <v>134</v>
      </c>
      <c r="D59" s="4" t="s">
        <v>171</v>
      </c>
      <c r="E59" s="4"/>
      <c r="F59" s="1" t="s">
        <v>12</v>
      </c>
      <c r="G59" s="3" t="s">
        <v>13</v>
      </c>
    </row>
    <row r="60" spans="1:7" ht="94.5" customHeight="1" x14ac:dyDescent="0.35">
      <c r="A60" s="4" t="s">
        <v>172</v>
      </c>
      <c r="B60" s="4" t="s">
        <v>133</v>
      </c>
      <c r="C60" s="4" t="s">
        <v>134</v>
      </c>
      <c r="D60" s="4" t="s">
        <v>150</v>
      </c>
      <c r="E60" s="4"/>
      <c r="F60" s="1" t="s">
        <v>12</v>
      </c>
      <c r="G60" s="3" t="s">
        <v>13</v>
      </c>
    </row>
    <row r="61" spans="1:7" x14ac:dyDescent="0.35">
      <c r="A61" s="4" t="s">
        <v>173</v>
      </c>
      <c r="B61" s="4" t="s">
        <v>133</v>
      </c>
      <c r="C61" s="4" t="s">
        <v>134</v>
      </c>
      <c r="D61" s="4" t="s">
        <v>150</v>
      </c>
      <c r="E61" s="4"/>
      <c r="F61" s="1" t="s">
        <v>12</v>
      </c>
      <c r="G61" s="3" t="s">
        <v>13</v>
      </c>
    </row>
    <row r="62" spans="1:7" ht="43.5" x14ac:dyDescent="0.35">
      <c r="A62" s="8" t="s">
        <v>174</v>
      </c>
      <c r="B62" s="1" t="s">
        <v>92</v>
      </c>
      <c r="C62" s="1" t="s">
        <v>9</v>
      </c>
      <c r="D62" s="1" t="s">
        <v>175</v>
      </c>
      <c r="E62" s="2" t="s">
        <v>176</v>
      </c>
      <c r="F62" s="1" t="s">
        <v>17</v>
      </c>
      <c r="G62" s="3" t="s">
        <v>13</v>
      </c>
    </row>
    <row r="63" spans="1:7" ht="58" x14ac:dyDescent="0.35">
      <c r="A63" s="1" t="s">
        <v>177</v>
      </c>
      <c r="B63" s="1" t="s">
        <v>178</v>
      </c>
      <c r="C63" s="1" t="s">
        <v>9</v>
      </c>
      <c r="D63" s="1" t="s">
        <v>179</v>
      </c>
      <c r="E63" s="1" t="s">
        <v>180</v>
      </c>
      <c r="F63" s="1" t="s">
        <v>12</v>
      </c>
      <c r="G63" s="3" t="s">
        <v>13</v>
      </c>
    </row>
    <row r="64" spans="1:7" ht="29" x14ac:dyDescent="0.35">
      <c r="A64" s="1" t="s">
        <v>181</v>
      </c>
      <c r="B64" s="1" t="s">
        <v>64</v>
      </c>
      <c r="C64" s="1" t="s">
        <v>65</v>
      </c>
      <c r="D64" s="1" t="s">
        <v>182</v>
      </c>
      <c r="E64" s="1" t="s">
        <v>183</v>
      </c>
      <c r="F64" s="1" t="s">
        <v>12</v>
      </c>
      <c r="G64" s="3" t="s">
        <v>13</v>
      </c>
    </row>
    <row r="65" spans="1:7" ht="29" x14ac:dyDescent="0.35">
      <c r="A65" s="1" t="s">
        <v>184</v>
      </c>
      <c r="B65" s="1" t="s">
        <v>64</v>
      </c>
      <c r="C65" s="1" t="s">
        <v>65</v>
      </c>
      <c r="D65" s="1" t="s">
        <v>185</v>
      </c>
      <c r="E65" s="1" t="s">
        <v>186</v>
      </c>
      <c r="F65" s="1" t="s">
        <v>12</v>
      </c>
      <c r="G65" s="3" t="s">
        <v>13</v>
      </c>
    </row>
    <row r="66" spans="1:7" ht="43.5" x14ac:dyDescent="0.35">
      <c r="A66" s="1" t="s">
        <v>187</v>
      </c>
      <c r="B66" s="1" t="s">
        <v>188</v>
      </c>
      <c r="C66" s="1" t="s">
        <v>189</v>
      </c>
      <c r="D66" s="1" t="s">
        <v>190</v>
      </c>
      <c r="E66" s="1" t="s">
        <v>191</v>
      </c>
      <c r="F66" s="1" t="s">
        <v>12</v>
      </c>
      <c r="G66" s="3" t="s">
        <v>13</v>
      </c>
    </row>
    <row r="67" spans="1:7" ht="29" x14ac:dyDescent="0.35">
      <c r="A67" s="1" t="s">
        <v>192</v>
      </c>
      <c r="B67" s="1" t="s">
        <v>188</v>
      </c>
      <c r="C67" s="1" t="s">
        <v>189</v>
      </c>
      <c r="D67" s="1" t="s">
        <v>193</v>
      </c>
      <c r="E67" s="1" t="s">
        <v>194</v>
      </c>
      <c r="F67" s="1" t="s">
        <v>12</v>
      </c>
      <c r="G67" s="3" t="s">
        <v>13</v>
      </c>
    </row>
    <row r="68" spans="1:7" x14ac:dyDescent="0.35">
      <c r="A68" s="1" t="s">
        <v>195</v>
      </c>
      <c r="B68" s="1" t="s">
        <v>196</v>
      </c>
      <c r="C68" s="1" t="s">
        <v>189</v>
      </c>
      <c r="D68" s="1" t="s">
        <v>197</v>
      </c>
      <c r="E68" s="1" t="s">
        <v>67</v>
      </c>
      <c r="F68" s="1" t="s">
        <v>17</v>
      </c>
      <c r="G68" s="3" t="s">
        <v>13</v>
      </c>
    </row>
    <row r="69" spans="1:7" x14ac:dyDescent="0.35">
      <c r="A69" s="4" t="s">
        <v>198</v>
      </c>
      <c r="B69" s="4" t="s">
        <v>133</v>
      </c>
      <c r="C69" s="4" t="s">
        <v>134</v>
      </c>
      <c r="D69" s="4" t="s">
        <v>150</v>
      </c>
      <c r="E69" s="4"/>
      <c r="F69" s="1" t="s">
        <v>12</v>
      </c>
      <c r="G69" s="3" t="s">
        <v>13</v>
      </c>
    </row>
    <row r="70" spans="1:7" x14ac:dyDescent="0.35">
      <c r="A70" s="4" t="s">
        <v>199</v>
      </c>
      <c r="B70" s="4" t="s">
        <v>133</v>
      </c>
      <c r="C70" s="4" t="s">
        <v>134</v>
      </c>
      <c r="D70" s="4" t="s">
        <v>200</v>
      </c>
      <c r="E70" s="4"/>
      <c r="F70" s="1" t="s">
        <v>12</v>
      </c>
      <c r="G70" s="3" t="s">
        <v>13</v>
      </c>
    </row>
    <row r="71" spans="1:7" s="4" customFormat="1" x14ac:dyDescent="0.35">
      <c r="A71" s="1" t="s">
        <v>201</v>
      </c>
      <c r="B71" s="1" t="s">
        <v>64</v>
      </c>
      <c r="C71" s="1" t="s">
        <v>65</v>
      </c>
      <c r="D71" s="1" t="s">
        <v>202</v>
      </c>
      <c r="E71" s="1" t="s">
        <v>67</v>
      </c>
      <c r="F71" s="1" t="s">
        <v>12</v>
      </c>
      <c r="G71" s="3" t="s">
        <v>13</v>
      </c>
    </row>
    <row r="72" spans="1:7" x14ac:dyDescent="0.35">
      <c r="A72" s="1" t="s">
        <v>203</v>
      </c>
      <c r="B72" s="1" t="s">
        <v>204</v>
      </c>
      <c r="C72" s="1" t="s">
        <v>52</v>
      </c>
      <c r="D72" s="1" t="s">
        <v>205</v>
      </c>
      <c r="E72" s="1" t="s">
        <v>206</v>
      </c>
      <c r="F72" s="1" t="s">
        <v>12</v>
      </c>
      <c r="G72" s="3" t="s">
        <v>13</v>
      </c>
    </row>
    <row r="73" spans="1:7" ht="58" x14ac:dyDescent="0.35">
      <c r="A73" s="10" t="s">
        <v>207</v>
      </c>
      <c r="B73" s="10" t="s">
        <v>64</v>
      </c>
      <c r="C73" s="10" t="s">
        <v>52</v>
      </c>
      <c r="D73" s="10" t="s">
        <v>208</v>
      </c>
      <c r="E73" s="10" t="s">
        <v>209</v>
      </c>
      <c r="F73" s="1" t="s">
        <v>12</v>
      </c>
      <c r="G73" s="1"/>
    </row>
    <row r="74" spans="1:7" x14ac:dyDescent="0.35">
      <c r="A74" s="14" t="s">
        <v>210</v>
      </c>
      <c r="B74" s="14" t="s">
        <v>38</v>
      </c>
      <c r="C74" s="14" t="s">
        <v>34</v>
      </c>
      <c r="D74" s="10" t="s">
        <v>211</v>
      </c>
      <c r="E74" s="10" t="s">
        <v>212</v>
      </c>
      <c r="F74" s="1" t="s">
        <v>12</v>
      </c>
      <c r="G74" s="1" t="s">
        <v>213</v>
      </c>
    </row>
    <row r="75" spans="1:7" x14ac:dyDescent="0.35">
      <c r="A75" s="14" t="s">
        <v>214</v>
      </c>
      <c r="B75" s="14" t="s">
        <v>38</v>
      </c>
      <c r="C75" s="14" t="s">
        <v>34</v>
      </c>
      <c r="D75" s="10" t="s">
        <v>215</v>
      </c>
      <c r="E75" s="10" t="s">
        <v>216</v>
      </c>
      <c r="F75" s="1" t="s">
        <v>12</v>
      </c>
      <c r="G75" s="1" t="s">
        <v>213</v>
      </c>
    </row>
    <row r="76" spans="1:7" x14ac:dyDescent="0.35">
      <c r="A76" s="14" t="s">
        <v>217</v>
      </c>
      <c r="B76" s="14" t="s">
        <v>38</v>
      </c>
      <c r="C76" s="14" t="s">
        <v>34</v>
      </c>
      <c r="D76" s="10" t="s">
        <v>218</v>
      </c>
      <c r="E76" s="10"/>
      <c r="F76" s="1" t="s">
        <v>12</v>
      </c>
      <c r="G76" s="1" t="s">
        <v>213</v>
      </c>
    </row>
    <row r="77" spans="1:7" x14ac:dyDescent="0.35">
      <c r="A77" s="14" t="s">
        <v>219</v>
      </c>
      <c r="B77" s="14" t="s">
        <v>38</v>
      </c>
      <c r="C77" s="14" t="s">
        <v>34</v>
      </c>
      <c r="D77" s="10" t="s">
        <v>220</v>
      </c>
      <c r="E77" s="10"/>
      <c r="F77" s="1" t="s">
        <v>12</v>
      </c>
      <c r="G77" s="1" t="s">
        <v>213</v>
      </c>
    </row>
    <row r="78" spans="1:7" x14ac:dyDescent="0.35">
      <c r="A78" s="14" t="s">
        <v>221</v>
      </c>
      <c r="B78" s="14" t="s">
        <v>38</v>
      </c>
      <c r="C78" s="14" t="s">
        <v>34</v>
      </c>
      <c r="D78" s="10" t="s">
        <v>222</v>
      </c>
      <c r="E78" s="10"/>
      <c r="F78" s="1" t="s">
        <v>12</v>
      </c>
      <c r="G78" s="1" t="s">
        <v>213</v>
      </c>
    </row>
    <row r="79" spans="1:7" x14ac:dyDescent="0.35">
      <c r="A79" s="14" t="s">
        <v>223</v>
      </c>
      <c r="B79" s="14" t="s">
        <v>38</v>
      </c>
      <c r="C79" s="14" t="s">
        <v>34</v>
      </c>
      <c r="D79" s="10" t="s">
        <v>224</v>
      </c>
      <c r="E79" s="10"/>
      <c r="F79" s="1" t="s">
        <v>12</v>
      </c>
      <c r="G79" s="1" t="s">
        <v>213</v>
      </c>
    </row>
    <row r="80" spans="1:7" x14ac:dyDescent="0.35">
      <c r="A80" s="14" t="s">
        <v>225</v>
      </c>
      <c r="B80" s="14" t="s">
        <v>38</v>
      </c>
      <c r="C80" s="14" t="s">
        <v>34</v>
      </c>
      <c r="D80" s="10" t="s">
        <v>226</v>
      </c>
      <c r="E80" s="10"/>
      <c r="F80" s="1" t="s">
        <v>12</v>
      </c>
      <c r="G80" s="1" t="s">
        <v>213</v>
      </c>
    </row>
    <row r="81" spans="1:7" x14ac:dyDescent="0.35">
      <c r="A81" s="10" t="s">
        <v>227</v>
      </c>
      <c r="B81" s="10" t="s">
        <v>64</v>
      </c>
      <c r="C81" s="10" t="s">
        <v>52</v>
      </c>
      <c r="D81" s="10" t="s">
        <v>228</v>
      </c>
      <c r="E81" s="10" t="s">
        <v>229</v>
      </c>
      <c r="F81" s="1" t="s">
        <v>12</v>
      </c>
      <c r="G81" s="1" t="s">
        <v>213</v>
      </c>
    </row>
    <row r="82" spans="1:7" x14ac:dyDescent="0.35">
      <c r="A82" s="10" t="s">
        <v>230</v>
      </c>
      <c r="B82" s="10" t="s">
        <v>231</v>
      </c>
      <c r="C82" s="10" t="s">
        <v>20</v>
      </c>
      <c r="D82" s="10" t="s">
        <v>232</v>
      </c>
      <c r="E82" s="10"/>
      <c r="F82" s="1" t="s">
        <v>12</v>
      </c>
      <c r="G82" s="1" t="s">
        <v>213</v>
      </c>
    </row>
    <row r="83" spans="1:7" x14ac:dyDescent="0.35">
      <c r="A83" s="10" t="s">
        <v>233</v>
      </c>
      <c r="B83" s="10" t="s">
        <v>33</v>
      </c>
      <c r="C83" s="10" t="s">
        <v>20</v>
      </c>
      <c r="D83" s="10" t="s">
        <v>234</v>
      </c>
      <c r="E83" s="10"/>
      <c r="F83" s="1" t="s">
        <v>12</v>
      </c>
      <c r="G83" s="1" t="s">
        <v>213</v>
      </c>
    </row>
    <row r="84" spans="1:7" ht="72.5" x14ac:dyDescent="0.35">
      <c r="A84" s="10" t="s">
        <v>235</v>
      </c>
      <c r="B84" s="10" t="s">
        <v>64</v>
      </c>
      <c r="C84" s="10" t="s">
        <v>52</v>
      </c>
      <c r="D84" s="10" t="s">
        <v>236</v>
      </c>
      <c r="E84" s="10" t="s">
        <v>237</v>
      </c>
      <c r="F84" s="1" t="s">
        <v>12</v>
      </c>
      <c r="G84" s="1" t="s">
        <v>213</v>
      </c>
    </row>
    <row r="85" spans="1:7" x14ac:dyDescent="0.35">
      <c r="A85" s="10" t="s">
        <v>238</v>
      </c>
      <c r="B85" s="10" t="s">
        <v>133</v>
      </c>
      <c r="C85" s="10" t="s">
        <v>134</v>
      </c>
      <c r="D85" s="10" t="s">
        <v>150</v>
      </c>
      <c r="E85" s="10"/>
      <c r="F85" s="1" t="s">
        <v>12</v>
      </c>
      <c r="G85" s="1" t="s">
        <v>213</v>
      </c>
    </row>
    <row r="86" spans="1:7" ht="58" x14ac:dyDescent="0.35">
      <c r="A86" s="10" t="s">
        <v>239</v>
      </c>
      <c r="B86" s="10" t="s">
        <v>161</v>
      </c>
      <c r="C86" s="10" t="s">
        <v>9</v>
      </c>
      <c r="D86" s="10" t="s">
        <v>240</v>
      </c>
      <c r="E86" s="10" t="s">
        <v>241</v>
      </c>
      <c r="F86" s="1" t="s">
        <v>12</v>
      </c>
      <c r="G86" s="1" t="s">
        <v>213</v>
      </c>
    </row>
    <row r="87" spans="1:7" ht="29" x14ac:dyDescent="0.35">
      <c r="A87" s="10" t="s">
        <v>242</v>
      </c>
      <c r="B87" s="10" t="s">
        <v>243</v>
      </c>
      <c r="C87" s="10" t="s">
        <v>52</v>
      </c>
      <c r="D87" s="10" t="s">
        <v>244</v>
      </c>
      <c r="E87" s="10" t="s">
        <v>245</v>
      </c>
      <c r="F87" s="1" t="s">
        <v>12</v>
      </c>
      <c r="G87" s="1" t="s">
        <v>213</v>
      </c>
    </row>
    <row r="88" spans="1:7" x14ac:dyDescent="0.35">
      <c r="A88" s="10" t="s">
        <v>246</v>
      </c>
      <c r="B88" s="10" t="s">
        <v>247</v>
      </c>
      <c r="C88" s="10" t="s">
        <v>9</v>
      </c>
      <c r="D88" s="10" t="s">
        <v>248</v>
      </c>
      <c r="E88" s="10" t="s">
        <v>249</v>
      </c>
      <c r="F88" s="1" t="s">
        <v>12</v>
      </c>
      <c r="G88" s="1" t="s">
        <v>213</v>
      </c>
    </row>
    <row r="89" spans="1:7" x14ac:dyDescent="0.35">
      <c r="A89" s="10" t="s">
        <v>250</v>
      </c>
      <c r="B89" s="10" t="s">
        <v>247</v>
      </c>
      <c r="C89" s="10" t="s">
        <v>9</v>
      </c>
      <c r="D89" s="10" t="s">
        <v>248</v>
      </c>
      <c r="E89" s="10" t="s">
        <v>249</v>
      </c>
      <c r="F89" s="1" t="s">
        <v>12</v>
      </c>
      <c r="G89" s="1" t="s">
        <v>213</v>
      </c>
    </row>
    <row r="90" spans="1:7" ht="43.5" x14ac:dyDescent="0.35">
      <c r="A90" s="10" t="s">
        <v>251</v>
      </c>
      <c r="B90" s="10" t="s">
        <v>243</v>
      </c>
      <c r="C90" s="10" t="s">
        <v>52</v>
      </c>
      <c r="D90" s="10" t="s">
        <v>252</v>
      </c>
      <c r="E90" s="10" t="s">
        <v>253</v>
      </c>
      <c r="F90" s="1" t="s">
        <v>12</v>
      </c>
      <c r="G90" s="1" t="s">
        <v>213</v>
      </c>
    </row>
    <row r="91" spans="1:7" x14ac:dyDescent="0.35">
      <c r="A91" s="10" t="s">
        <v>254</v>
      </c>
      <c r="B91" s="10" t="s">
        <v>247</v>
      </c>
      <c r="C91" s="10" t="s">
        <v>255</v>
      </c>
      <c r="D91" s="10" t="s">
        <v>256</v>
      </c>
      <c r="E91" s="10"/>
      <c r="F91" s="1" t="s">
        <v>12</v>
      </c>
      <c r="G91" s="1" t="s">
        <v>213</v>
      </c>
    </row>
    <row r="92" spans="1:7" x14ac:dyDescent="0.35">
      <c r="A92" s="10" t="s">
        <v>257</v>
      </c>
      <c r="B92" s="10" t="s">
        <v>247</v>
      </c>
      <c r="C92" s="10" t="s">
        <v>255</v>
      </c>
      <c r="D92" s="10" t="s">
        <v>258</v>
      </c>
      <c r="E92" s="10"/>
      <c r="F92" s="1" t="s">
        <v>12</v>
      </c>
      <c r="G92" s="1" t="s">
        <v>213</v>
      </c>
    </row>
    <row r="93" spans="1:7" x14ac:dyDescent="0.35">
      <c r="A93" s="10" t="s">
        <v>259</v>
      </c>
      <c r="B93" s="10" t="s">
        <v>260</v>
      </c>
      <c r="C93" s="10" t="s">
        <v>255</v>
      </c>
      <c r="D93" s="10" t="s">
        <v>261</v>
      </c>
      <c r="E93" s="10"/>
      <c r="F93" s="1" t="s">
        <v>12</v>
      </c>
      <c r="G93" s="1" t="s">
        <v>213</v>
      </c>
    </row>
    <row r="94" spans="1:7" ht="43.5" x14ac:dyDescent="0.35">
      <c r="A94" s="14" t="s">
        <v>262</v>
      </c>
      <c r="B94" s="14" t="s">
        <v>263</v>
      </c>
      <c r="C94" s="14" t="s">
        <v>9</v>
      </c>
      <c r="D94" s="10" t="s">
        <v>264</v>
      </c>
      <c r="E94" s="10" t="s">
        <v>265</v>
      </c>
      <c r="F94" s="1" t="s">
        <v>12</v>
      </c>
      <c r="G94" s="1" t="s">
        <v>213</v>
      </c>
    </row>
    <row r="95" spans="1:7" x14ac:dyDescent="0.35">
      <c r="A95" s="10" t="s">
        <v>266</v>
      </c>
      <c r="B95" s="10" t="s">
        <v>267</v>
      </c>
      <c r="C95" s="10" t="s">
        <v>268</v>
      </c>
      <c r="D95" s="10" t="s">
        <v>269</v>
      </c>
      <c r="E95" s="10"/>
      <c r="F95" s="1" t="s">
        <v>12</v>
      </c>
      <c r="G95" s="1" t="s">
        <v>213</v>
      </c>
    </row>
    <row r="96" spans="1:7" ht="43.5" x14ac:dyDescent="0.35">
      <c r="A96" s="10" t="s">
        <v>270</v>
      </c>
      <c r="B96" s="10" t="s">
        <v>64</v>
      </c>
      <c r="C96" s="10" t="s">
        <v>20</v>
      </c>
      <c r="D96" s="10" t="s">
        <v>271</v>
      </c>
      <c r="E96" s="10" t="s">
        <v>272</v>
      </c>
      <c r="F96" s="1" t="s">
        <v>12</v>
      </c>
      <c r="G96" s="1" t="s">
        <v>213</v>
      </c>
    </row>
    <row r="97" spans="1:7" ht="159.5" x14ac:dyDescent="0.35">
      <c r="A97" s="1" t="s">
        <v>273</v>
      </c>
      <c r="B97" s="1" t="s">
        <v>274</v>
      </c>
      <c r="C97" s="1" t="s">
        <v>20</v>
      </c>
      <c r="D97" s="1" t="s">
        <v>275</v>
      </c>
      <c r="E97" s="15" t="s">
        <v>276</v>
      </c>
      <c r="F97" s="1" t="s">
        <v>12</v>
      </c>
      <c r="G97" s="1" t="s">
        <v>277</v>
      </c>
    </row>
    <row r="98" spans="1:7" ht="29" x14ac:dyDescent="0.35">
      <c r="A98" s="1" t="s">
        <v>278</v>
      </c>
      <c r="B98" s="1" t="s">
        <v>279</v>
      </c>
      <c r="C98" s="1" t="s">
        <v>52</v>
      </c>
      <c r="D98" s="1" t="s">
        <v>280</v>
      </c>
      <c r="E98" s="1" t="s">
        <v>281</v>
      </c>
      <c r="F98" s="1" t="s">
        <v>12</v>
      </c>
      <c r="G98" s="1" t="s">
        <v>277</v>
      </c>
    </row>
    <row r="99" spans="1:7" ht="43.5" x14ac:dyDescent="0.35">
      <c r="A99" s="16" t="s">
        <v>282</v>
      </c>
      <c r="B99" s="1" t="s">
        <v>283</v>
      </c>
      <c r="C99" s="1" t="s">
        <v>284</v>
      </c>
      <c r="D99" s="1" t="s">
        <v>285</v>
      </c>
      <c r="E99" s="17" t="s">
        <v>286</v>
      </c>
      <c r="F99" s="1" t="s">
        <v>12</v>
      </c>
      <c r="G99" s="1" t="s">
        <v>277</v>
      </c>
    </row>
    <row r="100" spans="1:7" ht="87" x14ac:dyDescent="0.35">
      <c r="A100" s="1" t="s">
        <v>287</v>
      </c>
      <c r="B100" s="1" t="s">
        <v>288</v>
      </c>
      <c r="C100" s="1" t="s">
        <v>52</v>
      </c>
      <c r="D100" s="1" t="s">
        <v>289</v>
      </c>
      <c r="E100" s="17" t="s">
        <v>290</v>
      </c>
      <c r="F100" s="1" t="s">
        <v>12</v>
      </c>
      <c r="G100" s="1" t="s">
        <v>277</v>
      </c>
    </row>
    <row r="101" spans="1:7" x14ac:dyDescent="0.35">
      <c r="A101" s="16" t="s">
        <v>291</v>
      </c>
      <c r="B101" s="1" t="s">
        <v>292</v>
      </c>
      <c r="C101" s="16" t="s">
        <v>20</v>
      </c>
      <c r="D101" s="16" t="s">
        <v>293</v>
      </c>
      <c r="E101" s="1" t="s">
        <v>294</v>
      </c>
      <c r="F101" s="1" t="s">
        <v>12</v>
      </c>
      <c r="G101" s="1" t="s">
        <v>277</v>
      </c>
    </row>
    <row r="102" spans="1:7" ht="29" x14ac:dyDescent="0.35">
      <c r="A102" s="16" t="s">
        <v>295</v>
      </c>
      <c r="B102" s="1" t="s">
        <v>279</v>
      </c>
      <c r="C102" s="16" t="s">
        <v>52</v>
      </c>
      <c r="D102" s="16" t="s">
        <v>296</v>
      </c>
      <c r="E102" s="1" t="s">
        <v>297</v>
      </c>
      <c r="F102" s="1" t="s">
        <v>12</v>
      </c>
      <c r="G102" s="1" t="s">
        <v>277</v>
      </c>
    </row>
    <row r="103" spans="1:7" ht="29" x14ac:dyDescent="0.35">
      <c r="A103" s="16" t="s">
        <v>298</v>
      </c>
      <c r="B103" s="1" t="s">
        <v>292</v>
      </c>
      <c r="C103" s="16" t="s">
        <v>20</v>
      </c>
      <c r="D103" s="16" t="s">
        <v>299</v>
      </c>
      <c r="E103" s="17" t="s">
        <v>300</v>
      </c>
      <c r="F103" s="16" t="s">
        <v>12</v>
      </c>
      <c r="G103" s="1" t="s">
        <v>277</v>
      </c>
    </row>
    <row r="104" spans="1:7" ht="29" x14ac:dyDescent="0.35">
      <c r="A104" s="16" t="s">
        <v>301</v>
      </c>
      <c r="B104" s="4" t="s">
        <v>133</v>
      </c>
      <c r="C104" s="4" t="s">
        <v>134</v>
      </c>
      <c r="D104" s="16" t="s">
        <v>302</v>
      </c>
      <c r="E104" s="1" t="s">
        <v>303</v>
      </c>
      <c r="F104" s="1" t="s">
        <v>12</v>
      </c>
      <c r="G104" s="1" t="s">
        <v>277</v>
      </c>
    </row>
    <row r="105" spans="1:7" ht="29" x14ac:dyDescent="0.35">
      <c r="A105" s="16" t="s">
        <v>304</v>
      </c>
      <c r="B105" s="1" t="s">
        <v>292</v>
      </c>
      <c r="C105" s="16" t="s">
        <v>20</v>
      </c>
      <c r="D105" s="1" t="s">
        <v>305</v>
      </c>
      <c r="E105" s="1" t="s">
        <v>306</v>
      </c>
      <c r="F105" s="16" t="s">
        <v>12</v>
      </c>
      <c r="G105" s="1" t="s">
        <v>277</v>
      </c>
    </row>
    <row r="106" spans="1:7" ht="29" x14ac:dyDescent="0.35">
      <c r="A106" s="16" t="s">
        <v>307</v>
      </c>
      <c r="B106" s="1" t="s">
        <v>308</v>
      </c>
      <c r="C106" s="16" t="s">
        <v>20</v>
      </c>
      <c r="D106" s="16" t="s">
        <v>309</v>
      </c>
      <c r="F106" s="16" t="s">
        <v>12</v>
      </c>
      <c r="G106" s="1" t="s">
        <v>277</v>
      </c>
    </row>
    <row r="107" spans="1:7" x14ac:dyDescent="0.35">
      <c r="A107" s="16" t="s">
        <v>310</v>
      </c>
      <c r="B107" s="1" t="s">
        <v>311</v>
      </c>
      <c r="C107" s="16" t="s">
        <v>20</v>
      </c>
      <c r="D107" s="16" t="s">
        <v>312</v>
      </c>
      <c r="E107" s="1" t="s">
        <v>313</v>
      </c>
      <c r="F107" s="16" t="s">
        <v>12</v>
      </c>
      <c r="G107" s="1" t="s">
        <v>277</v>
      </c>
    </row>
    <row r="108" spans="1:7" x14ac:dyDescent="0.35">
      <c r="A108" s="16" t="s">
        <v>314</v>
      </c>
      <c r="B108" s="1" t="s">
        <v>315</v>
      </c>
      <c r="C108" s="16" t="s">
        <v>20</v>
      </c>
      <c r="D108" s="16" t="s">
        <v>102</v>
      </c>
      <c r="E108" s="1" t="s">
        <v>316</v>
      </c>
      <c r="F108" s="16" t="s">
        <v>12</v>
      </c>
      <c r="G108" s="1" t="s">
        <v>277</v>
      </c>
    </row>
    <row r="109" spans="1:7" x14ac:dyDescent="0.35">
      <c r="A109" s="16" t="s">
        <v>317</v>
      </c>
      <c r="B109" s="4" t="s">
        <v>133</v>
      </c>
      <c r="C109" s="4" t="s">
        <v>134</v>
      </c>
      <c r="D109" s="16" t="s">
        <v>318</v>
      </c>
      <c r="E109" s="1" t="s">
        <v>319</v>
      </c>
      <c r="F109" s="16" t="s">
        <v>12</v>
      </c>
      <c r="G109" s="1" t="s">
        <v>277</v>
      </c>
    </row>
    <row r="110" spans="1:7" ht="29" x14ac:dyDescent="0.35">
      <c r="A110" s="16" t="s">
        <v>320</v>
      </c>
      <c r="B110" s="4" t="s">
        <v>133</v>
      </c>
      <c r="C110" s="4" t="s">
        <v>134</v>
      </c>
      <c r="D110" s="16" t="s">
        <v>321</v>
      </c>
      <c r="F110" s="16" t="s">
        <v>12</v>
      </c>
      <c r="G110" s="1" t="s">
        <v>277</v>
      </c>
    </row>
    <row r="111" spans="1:7" ht="43.5" x14ac:dyDescent="0.35">
      <c r="A111" s="16" t="s">
        <v>322</v>
      </c>
      <c r="B111" s="1" t="s">
        <v>311</v>
      </c>
      <c r="C111" s="16" t="s">
        <v>134</v>
      </c>
      <c r="D111" s="16" t="s">
        <v>323</v>
      </c>
      <c r="E111" s="1" t="s">
        <v>324</v>
      </c>
      <c r="F111" s="16" t="s">
        <v>12</v>
      </c>
      <c r="G111" s="1" t="s">
        <v>277</v>
      </c>
    </row>
    <row r="112" spans="1:7" ht="29" x14ac:dyDescent="0.35">
      <c r="A112" s="16" t="s">
        <v>325</v>
      </c>
      <c r="B112" s="1" t="s">
        <v>292</v>
      </c>
      <c r="C112" s="16" t="s">
        <v>20</v>
      </c>
      <c r="D112" s="16" t="s">
        <v>326</v>
      </c>
      <c r="E112" s="1" t="s">
        <v>306</v>
      </c>
      <c r="F112" s="16" t="s">
        <v>12</v>
      </c>
      <c r="G112" s="1" t="s">
        <v>277</v>
      </c>
    </row>
    <row r="113" spans="1:7" ht="29" x14ac:dyDescent="0.35">
      <c r="A113" s="16" t="s">
        <v>327</v>
      </c>
      <c r="B113" s="1" t="s">
        <v>292</v>
      </c>
      <c r="C113" s="16" t="s">
        <v>20</v>
      </c>
      <c r="D113" s="16" t="s">
        <v>328</v>
      </c>
      <c r="E113" s="1" t="s">
        <v>306</v>
      </c>
      <c r="F113" s="16" t="s">
        <v>12</v>
      </c>
      <c r="G113" s="1" t="s">
        <v>277</v>
      </c>
    </row>
    <row r="114" spans="1:7" x14ac:dyDescent="0.35">
      <c r="A114" s="16" t="s">
        <v>329</v>
      </c>
      <c r="B114" s="1" t="s">
        <v>292</v>
      </c>
      <c r="C114" s="16" t="s">
        <v>20</v>
      </c>
      <c r="D114" s="16" t="s">
        <v>330</v>
      </c>
      <c r="F114" s="16" t="s">
        <v>12</v>
      </c>
      <c r="G114" s="1" t="s">
        <v>277</v>
      </c>
    </row>
    <row r="115" spans="1:7" x14ac:dyDescent="0.35">
      <c r="A115" s="16" t="s">
        <v>331</v>
      </c>
      <c r="B115" s="1" t="s">
        <v>292</v>
      </c>
      <c r="C115" s="16" t="s">
        <v>20</v>
      </c>
      <c r="D115" s="16" t="s">
        <v>332</v>
      </c>
      <c r="E115" s="1" t="s">
        <v>333</v>
      </c>
      <c r="F115" s="16" t="s">
        <v>12</v>
      </c>
      <c r="G115" s="1" t="s">
        <v>277</v>
      </c>
    </row>
    <row r="116" spans="1:7" x14ac:dyDescent="0.35">
      <c r="A116" s="16" t="s">
        <v>334</v>
      </c>
      <c r="B116" s="1" t="s">
        <v>335</v>
      </c>
      <c r="C116" s="16" t="s">
        <v>20</v>
      </c>
      <c r="D116" s="16" t="s">
        <v>336</v>
      </c>
      <c r="F116" s="16" t="s">
        <v>12</v>
      </c>
      <c r="G116" s="1" t="s">
        <v>277</v>
      </c>
    </row>
    <row r="117" spans="1:7" ht="29" x14ac:dyDescent="0.35">
      <c r="A117" s="16" t="s">
        <v>337</v>
      </c>
      <c r="B117" s="1" t="s">
        <v>338</v>
      </c>
      <c r="C117" s="16" t="s">
        <v>20</v>
      </c>
      <c r="D117" s="16" t="s">
        <v>339</v>
      </c>
      <c r="F117" s="16" t="s">
        <v>12</v>
      </c>
      <c r="G117" s="1" t="s">
        <v>277</v>
      </c>
    </row>
    <row r="118" spans="1:7" x14ac:dyDescent="0.35">
      <c r="A118" s="16" t="s">
        <v>340</v>
      </c>
      <c r="B118" s="1" t="s">
        <v>341</v>
      </c>
      <c r="C118" s="16" t="s">
        <v>20</v>
      </c>
      <c r="D118" s="16" t="s">
        <v>342</v>
      </c>
      <c r="F118" s="16" t="s">
        <v>12</v>
      </c>
      <c r="G118" s="1" t="s">
        <v>277</v>
      </c>
    </row>
    <row r="119" spans="1:7" x14ac:dyDescent="0.35">
      <c r="A119" s="16" t="s">
        <v>343</v>
      </c>
      <c r="B119" s="1" t="s">
        <v>341</v>
      </c>
      <c r="C119" s="16" t="s">
        <v>134</v>
      </c>
      <c r="D119" s="16" t="s">
        <v>344</v>
      </c>
      <c r="E119" s="1" t="s">
        <v>345</v>
      </c>
      <c r="F119" s="16" t="s">
        <v>12</v>
      </c>
      <c r="G119" s="1" t="s">
        <v>277</v>
      </c>
    </row>
    <row r="120" spans="1:7" x14ac:dyDescent="0.35">
      <c r="A120" s="16" t="s">
        <v>346</v>
      </c>
      <c r="B120" s="1" t="s">
        <v>292</v>
      </c>
      <c r="C120" s="16" t="s">
        <v>20</v>
      </c>
      <c r="D120" s="16" t="s">
        <v>347</v>
      </c>
      <c r="F120" s="16" t="s">
        <v>12</v>
      </c>
      <c r="G120" s="1" t="s">
        <v>277</v>
      </c>
    </row>
    <row r="121" spans="1:7" ht="29" x14ac:dyDescent="0.35">
      <c r="A121" s="16" t="s">
        <v>348</v>
      </c>
      <c r="B121" s="1" t="s">
        <v>349</v>
      </c>
      <c r="C121" s="16" t="s">
        <v>20</v>
      </c>
      <c r="D121" s="16" t="s">
        <v>350</v>
      </c>
      <c r="E121" s="1" t="s">
        <v>351</v>
      </c>
      <c r="F121" s="16" t="s">
        <v>12</v>
      </c>
      <c r="G121" s="1" t="s">
        <v>277</v>
      </c>
    </row>
    <row r="122" spans="1:7" x14ac:dyDescent="0.35">
      <c r="A122" s="16" t="s">
        <v>352</v>
      </c>
      <c r="B122" s="4" t="s">
        <v>133</v>
      </c>
      <c r="C122" s="4" t="s">
        <v>134</v>
      </c>
      <c r="D122" s="16" t="s">
        <v>353</v>
      </c>
      <c r="F122" s="16" t="s">
        <v>12</v>
      </c>
      <c r="G122" s="1" t="s">
        <v>277</v>
      </c>
    </row>
    <row r="123" spans="1:7" x14ac:dyDescent="0.35">
      <c r="A123" s="16" t="s">
        <v>354</v>
      </c>
      <c r="B123" s="4" t="s">
        <v>133</v>
      </c>
      <c r="C123" s="4" t="s">
        <v>134</v>
      </c>
      <c r="D123" s="16" t="s">
        <v>355</v>
      </c>
      <c r="F123" s="16" t="s">
        <v>12</v>
      </c>
      <c r="G123" s="1" t="s">
        <v>277</v>
      </c>
    </row>
    <row r="124" spans="1:7" x14ac:dyDescent="0.35">
      <c r="A124" s="16" t="s">
        <v>356</v>
      </c>
      <c r="B124" s="4" t="s">
        <v>133</v>
      </c>
      <c r="C124" s="4" t="s">
        <v>357</v>
      </c>
      <c r="D124" s="16" t="s">
        <v>358</v>
      </c>
      <c r="E124" s="1" t="s">
        <v>359</v>
      </c>
      <c r="F124" s="16" t="s">
        <v>12</v>
      </c>
      <c r="G124" s="1" t="s">
        <v>277</v>
      </c>
    </row>
    <row r="125" spans="1:7" ht="29" x14ac:dyDescent="0.35">
      <c r="A125" s="16" t="s">
        <v>360</v>
      </c>
      <c r="B125" s="1" t="s">
        <v>288</v>
      </c>
      <c r="C125" s="1" t="s">
        <v>134</v>
      </c>
      <c r="D125" s="16" t="s">
        <v>361</v>
      </c>
      <c r="F125" s="16" t="s">
        <v>12</v>
      </c>
      <c r="G125" s="1" t="s">
        <v>277</v>
      </c>
    </row>
    <row r="126" spans="1:7" x14ac:dyDescent="0.35">
      <c r="A126" s="16" t="s">
        <v>362</v>
      </c>
      <c r="B126" s="1" t="s">
        <v>315</v>
      </c>
      <c r="C126" s="1" t="s">
        <v>134</v>
      </c>
      <c r="D126" s="16" t="s">
        <v>363</v>
      </c>
      <c r="F126" s="16" t="s">
        <v>12</v>
      </c>
      <c r="G126" s="1" t="s">
        <v>277</v>
      </c>
    </row>
    <row r="127" spans="1:7" ht="29" x14ac:dyDescent="0.35">
      <c r="A127" s="16" t="s">
        <v>364</v>
      </c>
      <c r="B127" s="4" t="s">
        <v>133</v>
      </c>
      <c r="C127" s="4" t="s">
        <v>357</v>
      </c>
      <c r="D127" s="16" t="s">
        <v>365</v>
      </c>
      <c r="F127" s="16" t="s">
        <v>12</v>
      </c>
      <c r="G127" s="1" t="s">
        <v>277</v>
      </c>
    </row>
    <row r="128" spans="1:7" ht="29" x14ac:dyDescent="0.35">
      <c r="A128" s="16" t="s">
        <v>366</v>
      </c>
      <c r="B128" s="1" t="s">
        <v>279</v>
      </c>
      <c r="C128" s="1" t="s">
        <v>34</v>
      </c>
      <c r="D128" s="16" t="s">
        <v>367</v>
      </c>
      <c r="E128" s="1" t="s">
        <v>368</v>
      </c>
      <c r="F128" s="16" t="s">
        <v>12</v>
      </c>
      <c r="G128" s="1" t="s">
        <v>277</v>
      </c>
    </row>
    <row r="129" spans="1:7" ht="29" x14ac:dyDescent="0.35">
      <c r="A129" s="16" t="s">
        <v>369</v>
      </c>
      <c r="B129" s="1" t="s">
        <v>279</v>
      </c>
      <c r="C129" s="1" t="s">
        <v>52</v>
      </c>
      <c r="D129" s="16" t="s">
        <v>370</v>
      </c>
      <c r="E129" s="1" t="s">
        <v>371</v>
      </c>
      <c r="F129" s="16" t="s">
        <v>12</v>
      </c>
      <c r="G129" s="1" t="s">
        <v>277</v>
      </c>
    </row>
    <row r="130" spans="1:7" x14ac:dyDescent="0.35">
      <c r="A130" s="16" t="s">
        <v>372</v>
      </c>
      <c r="B130" s="4" t="s">
        <v>133</v>
      </c>
      <c r="C130" s="4" t="s">
        <v>357</v>
      </c>
      <c r="D130" s="16" t="s">
        <v>373</v>
      </c>
      <c r="F130" s="16" t="s">
        <v>12</v>
      </c>
      <c r="G130" s="1" t="s">
        <v>277</v>
      </c>
    </row>
    <row r="131" spans="1:7" ht="29" x14ac:dyDescent="0.35">
      <c r="A131" s="16" t="s">
        <v>104</v>
      </c>
      <c r="B131" s="1" t="s">
        <v>374</v>
      </c>
      <c r="C131" s="1" t="s">
        <v>20</v>
      </c>
      <c r="D131" s="16" t="s">
        <v>105</v>
      </c>
      <c r="E131" s="1" t="s">
        <v>375</v>
      </c>
      <c r="F131" s="16" t="s">
        <v>12</v>
      </c>
      <c r="G131" s="1" t="s">
        <v>277</v>
      </c>
    </row>
    <row r="132" spans="1:7" x14ac:dyDescent="0.35">
      <c r="A132" s="16" t="s">
        <v>376</v>
      </c>
      <c r="B132" s="1" t="s">
        <v>292</v>
      </c>
      <c r="C132" s="1" t="s">
        <v>20</v>
      </c>
      <c r="D132" s="16" t="s">
        <v>377</v>
      </c>
      <c r="E132" s="1" t="s">
        <v>333</v>
      </c>
      <c r="F132" s="16" t="s">
        <v>12</v>
      </c>
      <c r="G132" s="1" t="s">
        <v>277</v>
      </c>
    </row>
    <row r="133" spans="1:7" ht="29" x14ac:dyDescent="0.35">
      <c r="A133" s="16" t="s">
        <v>378</v>
      </c>
      <c r="B133" s="1" t="s">
        <v>349</v>
      </c>
      <c r="C133" s="16" t="s">
        <v>34</v>
      </c>
      <c r="D133" s="16" t="s">
        <v>379</v>
      </c>
      <c r="E133"/>
      <c r="F133" s="1" t="s">
        <v>12</v>
      </c>
      <c r="G133" s="1" t="s">
        <v>277</v>
      </c>
    </row>
    <row r="134" spans="1:7" x14ac:dyDescent="0.35">
      <c r="A134" s="16" t="s">
        <v>210</v>
      </c>
      <c r="B134" t="s">
        <v>374</v>
      </c>
      <c r="C134" s="1" t="s">
        <v>34</v>
      </c>
      <c r="D134" s="16" t="s">
        <v>380</v>
      </c>
      <c r="E134"/>
      <c r="F134" s="1" t="s">
        <v>12</v>
      </c>
      <c r="G134" s="1" t="s">
        <v>277</v>
      </c>
    </row>
    <row r="135" spans="1:7" x14ac:dyDescent="0.35">
      <c r="A135" s="16" t="s">
        <v>381</v>
      </c>
      <c r="B135" s="1" t="s">
        <v>38</v>
      </c>
      <c r="C135" s="16" t="s">
        <v>65</v>
      </c>
      <c r="D135" s="16" t="s">
        <v>382</v>
      </c>
      <c r="E135"/>
      <c r="F135" s="1" t="s">
        <v>12</v>
      </c>
      <c r="G135" s="1" t="s">
        <v>277</v>
      </c>
    </row>
    <row r="136" spans="1:7" x14ac:dyDescent="0.35">
      <c r="A136" s="16" t="s">
        <v>383</v>
      </c>
      <c r="B136" s="4" t="s">
        <v>133</v>
      </c>
      <c r="C136" s="1" t="s">
        <v>134</v>
      </c>
      <c r="D136" s="16" t="s">
        <v>384</v>
      </c>
      <c r="E136"/>
      <c r="F136" s="1" t="s">
        <v>12</v>
      </c>
      <c r="G136" s="1" t="s">
        <v>277</v>
      </c>
    </row>
    <row r="137" spans="1:7" x14ac:dyDescent="0.35">
      <c r="A137" s="18" t="s">
        <v>385</v>
      </c>
      <c r="B137" s="4" t="s">
        <v>133</v>
      </c>
      <c r="C137" s="1" t="s">
        <v>134</v>
      </c>
      <c r="D137" s="18" t="s">
        <v>386</v>
      </c>
      <c r="E137"/>
      <c r="F137" s="1" t="s">
        <v>12</v>
      </c>
      <c r="G137" s="1" t="s">
        <v>277</v>
      </c>
    </row>
    <row r="138" spans="1:7" ht="58" x14ac:dyDescent="0.35">
      <c r="A138" s="1" t="s">
        <v>387</v>
      </c>
      <c r="B138" s="1" t="s">
        <v>315</v>
      </c>
      <c r="C138" s="1" t="s">
        <v>20</v>
      </c>
      <c r="D138" s="1" t="s">
        <v>388</v>
      </c>
      <c r="E138" s="19" t="s">
        <v>389</v>
      </c>
      <c r="F138" s="16" t="s">
        <v>12</v>
      </c>
      <c r="G138" s="16" t="s">
        <v>390</v>
      </c>
    </row>
    <row r="139" spans="1:7" ht="29" x14ac:dyDescent="0.35">
      <c r="A139" s="16" t="s">
        <v>391</v>
      </c>
      <c r="B139" s="1" t="s">
        <v>38</v>
      </c>
      <c r="C139" s="1" t="s">
        <v>20</v>
      </c>
      <c r="D139" s="16" t="s">
        <v>392</v>
      </c>
      <c r="E139" s="17" t="s">
        <v>393</v>
      </c>
      <c r="F139" s="16" t="s">
        <v>12</v>
      </c>
      <c r="G139" s="16" t="s">
        <v>390</v>
      </c>
    </row>
    <row r="140" spans="1:7" ht="130.5" x14ac:dyDescent="0.35">
      <c r="A140" s="16" t="s">
        <v>394</v>
      </c>
      <c r="B140" s="1" t="s">
        <v>279</v>
      </c>
      <c r="C140" s="1" t="s">
        <v>52</v>
      </c>
      <c r="D140" s="16" t="s">
        <v>395</v>
      </c>
      <c r="E140" s="1" t="s">
        <v>396</v>
      </c>
      <c r="F140" s="16" t="s">
        <v>12</v>
      </c>
      <c r="G140" s="16" t="s">
        <v>390</v>
      </c>
    </row>
    <row r="141" spans="1:7" ht="29" x14ac:dyDescent="0.35">
      <c r="A141" s="16" t="s">
        <v>397</v>
      </c>
      <c r="B141" s="1" t="s">
        <v>279</v>
      </c>
      <c r="C141" s="1" t="s">
        <v>34</v>
      </c>
      <c r="D141" s="16" t="s">
        <v>398</v>
      </c>
      <c r="E141" s="1" t="s">
        <v>399</v>
      </c>
      <c r="F141" s="16" t="s">
        <v>400</v>
      </c>
      <c r="G141" s="16" t="s">
        <v>390</v>
      </c>
    </row>
    <row r="142" spans="1:7" x14ac:dyDescent="0.35">
      <c r="A142" s="16" t="s">
        <v>401</v>
      </c>
      <c r="B142" s="1" t="s">
        <v>292</v>
      </c>
      <c r="C142" s="1" t="s">
        <v>20</v>
      </c>
      <c r="D142" s="16" t="s">
        <v>402</v>
      </c>
      <c r="E142" s="1" t="s">
        <v>403</v>
      </c>
      <c r="F142" s="16" t="s">
        <v>12</v>
      </c>
      <c r="G142" s="16" t="s">
        <v>390</v>
      </c>
    </row>
    <row r="143" spans="1:7" ht="29" x14ac:dyDescent="0.35">
      <c r="A143" s="16" t="s">
        <v>404</v>
      </c>
      <c r="B143" s="1" t="s">
        <v>292</v>
      </c>
      <c r="C143" s="1" t="s">
        <v>9</v>
      </c>
      <c r="D143" s="16" t="s">
        <v>405</v>
      </c>
      <c r="E143" s="1" t="s">
        <v>406</v>
      </c>
      <c r="F143" s="16" t="s">
        <v>12</v>
      </c>
      <c r="G143" s="16" t="s">
        <v>390</v>
      </c>
    </row>
    <row r="144" spans="1:7" ht="29" x14ac:dyDescent="0.35">
      <c r="A144" s="1" t="s">
        <v>407</v>
      </c>
      <c r="B144" s="1" t="s">
        <v>279</v>
      </c>
      <c r="C144" s="1" t="s">
        <v>34</v>
      </c>
      <c r="D144" s="1" t="s">
        <v>408</v>
      </c>
      <c r="E144" s="1" t="s">
        <v>409</v>
      </c>
      <c r="F144" s="1" t="s">
        <v>12</v>
      </c>
      <c r="G144" s="16" t="s">
        <v>390</v>
      </c>
    </row>
  </sheetData>
  <autoFilter ref="A1:G144" xr:uid="{00000000-0009-0000-0000-000002000000}"/>
  <pageMargins left="0.7" right="0.7" top="0.75" bottom="0.75" header="0.3" footer="0.3"/>
  <headerFooter>
    <oddFooter>&amp;C_x000D_&amp;1#&amp;"calibri light"&amp;9&amp;K6BA4B8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60"/>
  <sheetViews>
    <sheetView tabSelected="1" zoomScale="80" zoomScaleNormal="80" workbookViewId="0">
      <pane xSplit="1" topLeftCell="E1" activePane="topRight" state="frozen"/>
      <selection pane="topRight" activeCell="E61" sqref="E61"/>
    </sheetView>
  </sheetViews>
  <sheetFormatPr defaultColWidth="13" defaultRowHeight="14.5" x14ac:dyDescent="0.35"/>
  <cols>
    <col min="1" max="1" width="13.90625" style="10" bestFit="1" customWidth="1"/>
    <col min="2" max="2" width="15.54296875" style="10" bestFit="1" customWidth="1"/>
    <col min="3" max="3" width="10.08984375" style="10" customWidth="1"/>
    <col min="4" max="4" width="11" style="10" bestFit="1" customWidth="1"/>
    <col min="5" max="5" width="16.81640625" style="10" customWidth="1"/>
    <col min="6" max="6" width="66" style="10" bestFit="1" customWidth="1"/>
    <col min="7" max="7" width="53.81640625" style="10" customWidth="1"/>
    <col min="8" max="8" width="28" style="10" customWidth="1"/>
    <col min="9" max="9" width="17.1796875" style="10" customWidth="1"/>
    <col min="10" max="10" width="16.54296875" style="21" hidden="1" customWidth="1"/>
    <col min="11" max="11" width="22.1796875" style="11" hidden="1" customWidth="1"/>
    <col min="12" max="12" width="14.453125" style="21" hidden="1" customWidth="1"/>
    <col min="13" max="13" width="17.54296875" style="21" hidden="1" customWidth="1"/>
    <col min="14" max="14" width="47.1796875" style="10" customWidth="1"/>
    <col min="15" max="16384" width="13" style="10"/>
  </cols>
  <sheetData>
    <row r="1" spans="1:14" ht="29" x14ac:dyDescent="0.35">
      <c r="A1" s="9" t="s">
        <v>0</v>
      </c>
      <c r="B1" s="9" t="s">
        <v>410</v>
      </c>
      <c r="C1" s="9" t="s">
        <v>1014</v>
      </c>
      <c r="D1" s="9" t="s">
        <v>1015</v>
      </c>
      <c r="E1" s="9" t="s">
        <v>411</v>
      </c>
      <c r="F1" s="9" t="s">
        <v>3</v>
      </c>
      <c r="G1" s="9" t="s">
        <v>412</v>
      </c>
      <c r="H1" s="9" t="s">
        <v>413</v>
      </c>
      <c r="I1" s="9" t="s">
        <v>5</v>
      </c>
      <c r="J1" s="20" t="s">
        <v>414</v>
      </c>
      <c r="K1" s="24" t="s">
        <v>415</v>
      </c>
      <c r="L1" s="20" t="s">
        <v>416</v>
      </c>
      <c r="M1" s="20" t="s">
        <v>417</v>
      </c>
      <c r="N1" s="9" t="s">
        <v>418</v>
      </c>
    </row>
    <row r="2" spans="1:14" ht="71.5" hidden="1" customHeight="1" x14ac:dyDescent="0.35">
      <c r="A2" s="10" t="s">
        <v>419</v>
      </c>
      <c r="B2" s="10" t="s">
        <v>420</v>
      </c>
      <c r="E2" s="10" t="s">
        <v>52</v>
      </c>
      <c r="F2" s="10" t="s">
        <v>421</v>
      </c>
      <c r="G2" s="10" t="s">
        <v>422</v>
      </c>
      <c r="H2" s="10" t="s">
        <v>423</v>
      </c>
      <c r="I2" s="10" t="s">
        <v>424</v>
      </c>
      <c r="J2" s="11">
        <v>45244.42083333333</v>
      </c>
      <c r="K2" s="11">
        <v>45245</v>
      </c>
      <c r="L2" s="11">
        <v>45246</v>
      </c>
      <c r="M2" s="11"/>
      <c r="N2" s="10" t="s">
        <v>425</v>
      </c>
    </row>
    <row r="3" spans="1:14" ht="29" x14ac:dyDescent="0.35">
      <c r="A3" s="10" t="s">
        <v>426</v>
      </c>
      <c r="B3" s="10" t="s">
        <v>133</v>
      </c>
      <c r="E3" s="10" t="s">
        <v>134</v>
      </c>
      <c r="F3" s="10" t="s">
        <v>427</v>
      </c>
      <c r="G3" s="10" t="s">
        <v>428</v>
      </c>
      <c r="H3" s="10" t="s">
        <v>429</v>
      </c>
      <c r="I3" s="10" t="s">
        <v>963</v>
      </c>
      <c r="J3" s="11">
        <v>45243.320138888892</v>
      </c>
      <c r="L3" s="11"/>
      <c r="M3" s="11"/>
    </row>
    <row r="4" spans="1:14" ht="29" x14ac:dyDescent="0.35">
      <c r="A4" s="10" t="s">
        <v>431</v>
      </c>
      <c r="B4" s="10" t="s">
        <v>133</v>
      </c>
      <c r="E4" s="10" t="s">
        <v>134</v>
      </c>
      <c r="F4" s="10" t="s">
        <v>427</v>
      </c>
      <c r="G4" s="10" t="s">
        <v>428</v>
      </c>
      <c r="H4" s="10" t="s">
        <v>429</v>
      </c>
      <c r="I4" s="10" t="s">
        <v>963</v>
      </c>
      <c r="J4" s="11">
        <v>45243.320138888892</v>
      </c>
      <c r="L4" s="11"/>
      <c r="M4" s="11"/>
    </row>
    <row r="5" spans="1:14" ht="29" x14ac:dyDescent="0.35">
      <c r="A5" s="10" t="s">
        <v>432</v>
      </c>
      <c r="B5" s="10" t="s">
        <v>133</v>
      </c>
      <c r="E5" s="10" t="s">
        <v>134</v>
      </c>
      <c r="F5" s="10" t="s">
        <v>10</v>
      </c>
      <c r="G5" s="10" t="s">
        <v>433</v>
      </c>
      <c r="H5" s="10" t="s">
        <v>434</v>
      </c>
      <c r="I5" s="10" t="s">
        <v>963</v>
      </c>
      <c r="J5" s="11">
        <v>45242.35</v>
      </c>
      <c r="L5" s="11"/>
      <c r="M5" s="11"/>
      <c r="N5" s="10" t="s">
        <v>1087</v>
      </c>
    </row>
    <row r="6" spans="1:14" ht="29" x14ac:dyDescent="0.35">
      <c r="A6" s="10" t="s">
        <v>435</v>
      </c>
      <c r="B6" s="10" t="s">
        <v>133</v>
      </c>
      <c r="E6" s="10" t="s">
        <v>134</v>
      </c>
      <c r="F6" s="10" t="s">
        <v>10</v>
      </c>
      <c r="G6" s="10" t="s">
        <v>433</v>
      </c>
      <c r="H6" s="10" t="s">
        <v>434</v>
      </c>
      <c r="I6" s="10" t="s">
        <v>963</v>
      </c>
      <c r="J6" s="11">
        <v>45242.35</v>
      </c>
      <c r="L6" s="11"/>
      <c r="M6" s="11"/>
      <c r="N6" s="10" t="s">
        <v>1087</v>
      </c>
    </row>
    <row r="7" spans="1:14" hidden="1" x14ac:dyDescent="0.35">
      <c r="A7" s="10" t="s">
        <v>436</v>
      </c>
      <c r="B7" s="10" t="s">
        <v>420</v>
      </c>
      <c r="C7" s="10" t="s">
        <v>1021</v>
      </c>
      <c r="E7" s="10" t="s">
        <v>20</v>
      </c>
      <c r="F7" s="10" t="s">
        <v>437</v>
      </c>
      <c r="G7" s="10" t="s">
        <v>437</v>
      </c>
      <c r="H7" s="10" t="s">
        <v>438</v>
      </c>
      <c r="I7" s="10" t="s">
        <v>12</v>
      </c>
      <c r="J7" s="11">
        <v>45239.626388888886</v>
      </c>
      <c r="L7" s="11"/>
      <c r="M7" s="11"/>
    </row>
    <row r="8" spans="1:14" ht="101.5" hidden="1" x14ac:dyDescent="0.35">
      <c r="A8" s="10" t="s">
        <v>439</v>
      </c>
      <c r="B8" s="10" t="s">
        <v>483</v>
      </c>
      <c r="E8" s="10" t="s">
        <v>655</v>
      </c>
      <c r="F8" s="10" t="s">
        <v>440</v>
      </c>
      <c r="G8" s="10" t="s">
        <v>441</v>
      </c>
      <c r="H8" s="10" t="s">
        <v>442</v>
      </c>
      <c r="I8" s="10" t="s">
        <v>443</v>
      </c>
      <c r="J8" s="11">
        <v>45239.467361111114</v>
      </c>
      <c r="K8" s="11">
        <v>45253</v>
      </c>
      <c r="L8" s="11">
        <v>45254</v>
      </c>
      <c r="M8" s="11"/>
      <c r="N8" s="10" t="s">
        <v>444</v>
      </c>
    </row>
    <row r="9" spans="1:14" ht="29" hidden="1" x14ac:dyDescent="0.35">
      <c r="A9" s="10" t="s">
        <v>445</v>
      </c>
      <c r="B9" s="10" t="s">
        <v>420</v>
      </c>
      <c r="E9" s="10" t="s">
        <v>189</v>
      </c>
      <c r="F9" s="10" t="s">
        <v>446</v>
      </c>
      <c r="G9" s="10" t="s">
        <v>446</v>
      </c>
      <c r="H9" s="10" t="s">
        <v>438</v>
      </c>
      <c r="I9" s="10" t="s">
        <v>12</v>
      </c>
      <c r="J9" s="11">
        <v>45238.588888888888</v>
      </c>
      <c r="L9" s="11"/>
      <c r="M9" s="11"/>
      <c r="N9" s="10" t="s">
        <v>447</v>
      </c>
    </row>
    <row r="10" spans="1:14" ht="29" hidden="1" x14ac:dyDescent="0.35">
      <c r="A10" s="10" t="s">
        <v>448</v>
      </c>
      <c r="B10" s="10" t="s">
        <v>449</v>
      </c>
      <c r="E10" s="10" t="s">
        <v>1031</v>
      </c>
      <c r="F10" s="10" t="s">
        <v>450</v>
      </c>
      <c r="G10" s="10" t="s">
        <v>451</v>
      </c>
      <c r="I10" s="10" t="s">
        <v>455</v>
      </c>
      <c r="J10" s="11">
        <v>45236.337500000001</v>
      </c>
      <c r="L10" s="11"/>
      <c r="M10" s="11"/>
      <c r="N10" s="10" t="s">
        <v>452</v>
      </c>
    </row>
    <row r="11" spans="1:14" x14ac:dyDescent="0.35">
      <c r="A11" s="10" t="s">
        <v>453</v>
      </c>
      <c r="B11" s="10" t="s">
        <v>133</v>
      </c>
      <c r="E11" s="10" t="s">
        <v>134</v>
      </c>
      <c r="F11" s="10" t="s">
        <v>454</v>
      </c>
      <c r="G11" s="10" t="s">
        <v>1090</v>
      </c>
      <c r="I11" s="10" t="s">
        <v>963</v>
      </c>
      <c r="J11" s="11">
        <v>45236.307638888888</v>
      </c>
      <c r="L11" s="11"/>
      <c r="M11" s="11"/>
      <c r="N11" s="10" t="s">
        <v>1087</v>
      </c>
    </row>
    <row r="12" spans="1:14" ht="58" hidden="1" x14ac:dyDescent="0.35">
      <c r="A12" s="10" t="s">
        <v>456</v>
      </c>
      <c r="B12" s="10" t="s">
        <v>263</v>
      </c>
      <c r="E12" s="10" t="s">
        <v>52</v>
      </c>
      <c r="F12" s="10" t="s">
        <v>457</v>
      </c>
      <c r="G12" s="10" t="s">
        <v>458</v>
      </c>
      <c r="H12" s="10" t="s">
        <v>459</v>
      </c>
      <c r="I12" s="10" t="s">
        <v>424</v>
      </c>
      <c r="J12" s="11">
        <v>45232.990972222222</v>
      </c>
      <c r="K12" s="11">
        <v>45245</v>
      </c>
      <c r="L12" s="11">
        <v>45246</v>
      </c>
      <c r="M12" s="11"/>
      <c r="N12" s="10" t="s">
        <v>460</v>
      </c>
    </row>
    <row r="13" spans="1:14" ht="87" hidden="1" x14ac:dyDescent="0.35">
      <c r="A13" s="10" t="s">
        <v>461</v>
      </c>
      <c r="B13" s="10" t="s">
        <v>462</v>
      </c>
      <c r="E13" s="10" t="s">
        <v>9</v>
      </c>
      <c r="F13" s="10" t="s">
        <v>463</v>
      </c>
      <c r="G13" s="10" t="s">
        <v>464</v>
      </c>
      <c r="H13" s="10" t="s">
        <v>465</v>
      </c>
      <c r="I13" s="10" t="s">
        <v>424</v>
      </c>
      <c r="J13" s="21">
        <v>45232.979861111111</v>
      </c>
      <c r="L13" s="21" t="s">
        <v>466</v>
      </c>
      <c r="M13" s="21">
        <v>45261</v>
      </c>
      <c r="N13" s="10" t="s">
        <v>467</v>
      </c>
    </row>
    <row r="14" spans="1:14" ht="72.5" hidden="1" x14ac:dyDescent="0.35">
      <c r="A14" s="10" t="s">
        <v>468</v>
      </c>
      <c r="B14" s="10" t="s">
        <v>64</v>
      </c>
      <c r="E14" s="10" t="s">
        <v>52</v>
      </c>
      <c r="F14" s="10" t="s">
        <v>469</v>
      </c>
      <c r="G14" s="10" t="s">
        <v>470</v>
      </c>
      <c r="H14" s="10" t="s">
        <v>471</v>
      </c>
      <c r="I14" s="10" t="s">
        <v>424</v>
      </c>
      <c r="J14" s="11">
        <v>45232.974305555559</v>
      </c>
      <c r="K14" s="11">
        <v>45249</v>
      </c>
      <c r="L14" s="11">
        <v>45250</v>
      </c>
      <c r="M14" s="11"/>
      <c r="N14" s="10" t="s">
        <v>472</v>
      </c>
    </row>
    <row r="15" spans="1:14" ht="43.5" hidden="1" x14ac:dyDescent="0.35">
      <c r="A15" s="10" t="s">
        <v>473</v>
      </c>
      <c r="B15" s="10" t="s">
        <v>133</v>
      </c>
      <c r="E15" s="10" t="s">
        <v>357</v>
      </c>
      <c r="F15" s="10" t="s">
        <v>474</v>
      </c>
      <c r="G15" s="10" t="s">
        <v>475</v>
      </c>
      <c r="H15" s="10" t="s">
        <v>476</v>
      </c>
      <c r="I15" s="10" t="s">
        <v>1023</v>
      </c>
      <c r="J15" s="11">
        <v>45232.970833333333</v>
      </c>
      <c r="L15" s="11"/>
      <c r="M15" s="11"/>
    </row>
    <row r="16" spans="1:14" ht="43.5" hidden="1" x14ac:dyDescent="0.35">
      <c r="A16" s="10" t="s">
        <v>477</v>
      </c>
      <c r="B16" s="10" t="s">
        <v>478</v>
      </c>
      <c r="E16" s="10" t="s">
        <v>1041</v>
      </c>
      <c r="F16" s="10" t="s">
        <v>479</v>
      </c>
      <c r="G16" s="10" t="s">
        <v>480</v>
      </c>
      <c r="H16" s="10" t="s">
        <v>481</v>
      </c>
      <c r="I16" s="10" t="s">
        <v>455</v>
      </c>
      <c r="J16" s="11">
        <v>45232.961805555555</v>
      </c>
      <c r="L16" s="11"/>
      <c r="M16" s="11"/>
      <c r="N16" s="10" t="s">
        <v>1093</v>
      </c>
    </row>
    <row r="17" spans="1:14" ht="232" hidden="1" x14ac:dyDescent="0.35">
      <c r="A17" s="10" t="s">
        <v>482</v>
      </c>
      <c r="B17" s="10" t="s">
        <v>483</v>
      </c>
      <c r="E17" s="10" t="s">
        <v>655</v>
      </c>
      <c r="F17" s="10" t="s">
        <v>485</v>
      </c>
      <c r="G17" s="10" t="s">
        <v>486</v>
      </c>
      <c r="H17" s="10" t="s">
        <v>487</v>
      </c>
      <c r="I17" s="10" t="s">
        <v>443</v>
      </c>
      <c r="J17" s="11">
        <v>45232.954861111109</v>
      </c>
      <c r="L17" s="11"/>
      <c r="M17" s="11"/>
    </row>
    <row r="18" spans="1:14" ht="261" hidden="1" x14ac:dyDescent="0.35">
      <c r="A18" s="10" t="s">
        <v>488</v>
      </c>
      <c r="B18" s="10" t="s">
        <v>92</v>
      </c>
      <c r="E18" s="10" t="s">
        <v>9</v>
      </c>
      <c r="F18" s="10" t="s">
        <v>489</v>
      </c>
      <c r="G18" s="10" t="s">
        <v>490</v>
      </c>
      <c r="H18" s="10" t="s">
        <v>491</v>
      </c>
      <c r="I18" s="10" t="s">
        <v>424</v>
      </c>
      <c r="J18" s="21">
        <v>45232.871527777781</v>
      </c>
      <c r="L18" s="21" t="s">
        <v>492</v>
      </c>
      <c r="M18" s="21">
        <v>45261</v>
      </c>
      <c r="N18" s="10" t="s">
        <v>493</v>
      </c>
    </row>
    <row r="19" spans="1:14" ht="391.5" hidden="1" x14ac:dyDescent="0.35">
      <c r="A19" s="10" t="s">
        <v>494</v>
      </c>
      <c r="B19" s="10" t="s">
        <v>315</v>
      </c>
      <c r="E19" s="10" t="s">
        <v>9</v>
      </c>
      <c r="F19" s="10" t="s">
        <v>495</v>
      </c>
      <c r="G19" s="10" t="s">
        <v>496</v>
      </c>
      <c r="H19" s="10" t="s">
        <v>497</v>
      </c>
      <c r="I19" s="10" t="s">
        <v>430</v>
      </c>
      <c r="J19" s="11">
        <v>45232.864583333336</v>
      </c>
      <c r="L19" s="11"/>
      <c r="M19" s="11"/>
      <c r="N19" s="10" t="s">
        <v>498</v>
      </c>
    </row>
    <row r="20" spans="1:14" ht="130.5" hidden="1" x14ac:dyDescent="0.35">
      <c r="A20" s="10" t="s">
        <v>499</v>
      </c>
      <c r="B20" s="10" t="s">
        <v>500</v>
      </c>
      <c r="E20" s="10" t="s">
        <v>1025</v>
      </c>
      <c r="F20" s="10" t="s">
        <v>501</v>
      </c>
      <c r="G20" s="10" t="s">
        <v>502</v>
      </c>
      <c r="H20" s="10" t="s">
        <v>497</v>
      </c>
      <c r="I20" s="10" t="s">
        <v>455</v>
      </c>
      <c r="J20" s="11">
        <v>45232.854166666664</v>
      </c>
      <c r="K20" s="11">
        <v>45245</v>
      </c>
      <c r="L20" s="11">
        <v>45257</v>
      </c>
      <c r="M20" s="11"/>
      <c r="N20" s="10" t="s">
        <v>503</v>
      </c>
    </row>
    <row r="21" spans="1:14" ht="29" hidden="1" x14ac:dyDescent="0.35">
      <c r="A21" s="10" t="s">
        <v>504</v>
      </c>
      <c r="B21" s="10" t="s">
        <v>443</v>
      </c>
      <c r="E21" s="10" t="s">
        <v>655</v>
      </c>
      <c r="F21" s="10" t="s">
        <v>505</v>
      </c>
      <c r="G21" s="10" t="s">
        <v>506</v>
      </c>
      <c r="H21" s="10" t="s">
        <v>497</v>
      </c>
      <c r="I21" s="10" t="s">
        <v>443</v>
      </c>
      <c r="J21" s="11">
        <v>45232.852083333331</v>
      </c>
      <c r="K21" s="11">
        <v>45249</v>
      </c>
      <c r="L21" s="11"/>
      <c r="M21" s="11"/>
      <c r="N21" s="11" t="s">
        <v>507</v>
      </c>
    </row>
    <row r="22" spans="1:14" ht="174" hidden="1" x14ac:dyDescent="0.35">
      <c r="A22" s="10" t="s">
        <v>508</v>
      </c>
      <c r="B22" s="10" t="s">
        <v>420</v>
      </c>
      <c r="E22" s="10" t="s">
        <v>9</v>
      </c>
      <c r="F22" s="10" t="s">
        <v>509</v>
      </c>
      <c r="G22" s="10" t="s">
        <v>510</v>
      </c>
      <c r="I22" s="10" t="s">
        <v>424</v>
      </c>
      <c r="J22" s="21">
        <v>45231.472222222219</v>
      </c>
      <c r="L22" s="21">
        <v>45250</v>
      </c>
      <c r="M22" s="21">
        <v>45261</v>
      </c>
      <c r="N22" s="10" t="s">
        <v>511</v>
      </c>
    </row>
    <row r="23" spans="1:14" ht="72.5" hidden="1" x14ac:dyDescent="0.35">
      <c r="A23" s="10" t="s">
        <v>512</v>
      </c>
      <c r="B23" s="10" t="s">
        <v>92</v>
      </c>
      <c r="E23" s="10" t="s">
        <v>9</v>
      </c>
      <c r="F23" s="10" t="s">
        <v>513</v>
      </c>
      <c r="G23" s="10" t="s">
        <v>514</v>
      </c>
      <c r="H23" s="10" t="s">
        <v>515</v>
      </c>
      <c r="I23" s="10" t="s">
        <v>424</v>
      </c>
      <c r="J23" s="21">
        <v>45231.451388888891</v>
      </c>
      <c r="L23" s="21">
        <v>45245</v>
      </c>
      <c r="M23" s="21">
        <v>45254</v>
      </c>
      <c r="N23" s="10" t="s">
        <v>516</v>
      </c>
    </row>
    <row r="24" spans="1:14" ht="217.5" hidden="1" x14ac:dyDescent="0.35">
      <c r="A24" s="10" t="s">
        <v>517</v>
      </c>
      <c r="B24" s="10" t="s">
        <v>449</v>
      </c>
      <c r="E24" s="10" t="s">
        <v>518</v>
      </c>
      <c r="F24" s="10" t="s">
        <v>519</v>
      </c>
      <c r="G24" s="10" t="s">
        <v>1019</v>
      </c>
      <c r="I24" s="10" t="s">
        <v>455</v>
      </c>
      <c r="J24" s="11">
        <v>45231.340277777781</v>
      </c>
      <c r="L24" s="11"/>
      <c r="M24" s="11"/>
      <c r="N24" s="10" t="s">
        <v>521</v>
      </c>
    </row>
    <row r="25" spans="1:14" ht="58" hidden="1" x14ac:dyDescent="0.35">
      <c r="A25" s="10" t="s">
        <v>522</v>
      </c>
      <c r="B25" s="10" t="s">
        <v>263</v>
      </c>
      <c r="E25" s="10" t="s">
        <v>34</v>
      </c>
      <c r="F25" s="10" t="s">
        <v>523</v>
      </c>
      <c r="G25" s="10" t="s">
        <v>524</v>
      </c>
      <c r="H25" s="10" t="s">
        <v>525</v>
      </c>
      <c r="I25" s="10" t="s">
        <v>12</v>
      </c>
      <c r="J25" s="11">
        <v>45230.856944444444</v>
      </c>
      <c r="L25" s="11"/>
      <c r="M25" s="11"/>
      <c r="N25" s="10" t="s">
        <v>526</v>
      </c>
    </row>
    <row r="26" spans="1:14" ht="58" hidden="1" x14ac:dyDescent="0.35">
      <c r="A26" s="10" t="s">
        <v>527</v>
      </c>
      <c r="B26" s="10" t="s">
        <v>528</v>
      </c>
      <c r="E26" s="10" t="s">
        <v>9</v>
      </c>
      <c r="F26" s="10" t="s">
        <v>529</v>
      </c>
      <c r="G26" s="10" t="s">
        <v>530</v>
      </c>
      <c r="H26" s="10" t="s">
        <v>515</v>
      </c>
      <c r="I26" s="10" t="s">
        <v>424</v>
      </c>
      <c r="J26" s="21">
        <v>45230.845138888886</v>
      </c>
      <c r="L26" s="21">
        <v>45240</v>
      </c>
      <c r="M26" s="21">
        <v>45254</v>
      </c>
      <c r="N26" s="10" t="s">
        <v>531</v>
      </c>
    </row>
    <row r="27" spans="1:14" ht="261" hidden="1" x14ac:dyDescent="0.35">
      <c r="A27" s="10" t="s">
        <v>532</v>
      </c>
      <c r="B27" s="10" t="s">
        <v>533</v>
      </c>
      <c r="E27" s="10" t="s">
        <v>9</v>
      </c>
      <c r="F27" s="10" t="s">
        <v>534</v>
      </c>
      <c r="G27" s="10" t="s">
        <v>535</v>
      </c>
      <c r="H27" s="10" t="s">
        <v>536</v>
      </c>
      <c r="I27" s="10" t="s">
        <v>424</v>
      </c>
      <c r="J27" s="21">
        <v>45230.844444444447</v>
      </c>
      <c r="L27" s="21">
        <v>45258</v>
      </c>
      <c r="M27" s="21">
        <v>45265</v>
      </c>
      <c r="N27" s="10" t="s">
        <v>537</v>
      </c>
    </row>
    <row r="28" spans="1:14" ht="188.5" hidden="1" x14ac:dyDescent="0.35">
      <c r="A28" s="10" t="s">
        <v>538</v>
      </c>
      <c r="B28" s="10" t="s">
        <v>539</v>
      </c>
      <c r="E28" s="10" t="s">
        <v>1058</v>
      </c>
      <c r="F28" s="10" t="s">
        <v>540</v>
      </c>
      <c r="G28" s="10" t="s">
        <v>541</v>
      </c>
      <c r="H28" s="10" t="s">
        <v>542</v>
      </c>
      <c r="I28" s="10" t="s">
        <v>424</v>
      </c>
      <c r="J28" s="11">
        <v>45230.701388888891</v>
      </c>
      <c r="K28" s="11">
        <v>45249</v>
      </c>
      <c r="L28" s="11">
        <v>45258</v>
      </c>
      <c r="M28" s="11">
        <v>45261</v>
      </c>
      <c r="N28" s="10" t="s">
        <v>1091</v>
      </c>
    </row>
    <row r="29" spans="1:14" ht="148" hidden="1" customHeight="1" x14ac:dyDescent="0.35">
      <c r="A29" s="10" t="s">
        <v>543</v>
      </c>
      <c r="B29" s="10" t="s">
        <v>64</v>
      </c>
      <c r="E29" s="10" t="s">
        <v>52</v>
      </c>
      <c r="F29" s="10" t="s">
        <v>544</v>
      </c>
      <c r="G29" s="10" t="s">
        <v>545</v>
      </c>
      <c r="H29" s="10" t="s">
        <v>497</v>
      </c>
      <c r="I29" s="10" t="s">
        <v>424</v>
      </c>
      <c r="J29" s="11">
        <v>45230.388194444444</v>
      </c>
      <c r="K29" s="11">
        <v>45253</v>
      </c>
      <c r="L29" s="11">
        <v>45254</v>
      </c>
      <c r="M29" s="11"/>
      <c r="N29" s="10" t="s">
        <v>546</v>
      </c>
    </row>
    <row r="30" spans="1:14" ht="101.5" hidden="1" x14ac:dyDescent="0.35">
      <c r="A30" s="10" t="s">
        <v>547</v>
      </c>
      <c r="B30" s="10" t="s">
        <v>64</v>
      </c>
      <c r="E30" s="10" t="s">
        <v>52</v>
      </c>
      <c r="F30" s="10" t="s">
        <v>548</v>
      </c>
      <c r="G30" s="10" t="s">
        <v>549</v>
      </c>
      <c r="H30" s="10" t="s">
        <v>550</v>
      </c>
      <c r="I30" s="10" t="s">
        <v>551</v>
      </c>
      <c r="J30" s="11">
        <v>45230.377083333333</v>
      </c>
      <c r="K30" s="11">
        <v>45253</v>
      </c>
      <c r="L30" s="11">
        <v>45254</v>
      </c>
      <c r="M30" s="11"/>
      <c r="N30" s="10" t="s">
        <v>552</v>
      </c>
    </row>
    <row r="31" spans="1:14" ht="409.5" hidden="1" x14ac:dyDescent="0.35">
      <c r="A31" s="10" t="s">
        <v>553</v>
      </c>
      <c r="B31" s="10" t="s">
        <v>554</v>
      </c>
      <c r="E31" s="10" t="s">
        <v>27</v>
      </c>
      <c r="F31" s="10" t="s">
        <v>555</v>
      </c>
      <c r="G31" s="10" t="s">
        <v>556</v>
      </c>
      <c r="H31" s="10" t="s">
        <v>557</v>
      </c>
      <c r="I31" s="10" t="s">
        <v>430</v>
      </c>
      <c r="J31" s="11">
        <v>45229.599999999999</v>
      </c>
      <c r="L31" s="11"/>
      <c r="M31" s="11"/>
    </row>
    <row r="32" spans="1:14" ht="101.5" hidden="1" x14ac:dyDescent="0.35">
      <c r="A32" s="10" t="s">
        <v>558</v>
      </c>
      <c r="B32" s="10" t="s">
        <v>559</v>
      </c>
      <c r="E32" s="10" t="s">
        <v>1070</v>
      </c>
      <c r="F32" s="10" t="s">
        <v>560</v>
      </c>
      <c r="G32" s="10" t="s">
        <v>561</v>
      </c>
      <c r="H32" s="10" t="s">
        <v>481</v>
      </c>
      <c r="I32" s="10" t="s">
        <v>424</v>
      </c>
      <c r="J32" s="21">
        <v>45229.408333333333</v>
      </c>
      <c r="L32" s="21">
        <v>45247</v>
      </c>
      <c r="M32" s="21">
        <v>45260</v>
      </c>
      <c r="N32" s="10" t="s">
        <v>1059</v>
      </c>
    </row>
    <row r="33" spans="1:14" ht="409.5" hidden="1" x14ac:dyDescent="0.35">
      <c r="A33" s="10" t="s">
        <v>562</v>
      </c>
      <c r="B33" s="10" t="s">
        <v>483</v>
      </c>
      <c r="E33" s="10" t="s">
        <v>655</v>
      </c>
      <c r="F33" s="10" t="s">
        <v>563</v>
      </c>
      <c r="G33" s="10" t="s">
        <v>564</v>
      </c>
      <c r="H33" s="10" t="s">
        <v>497</v>
      </c>
      <c r="I33" s="10" t="s">
        <v>443</v>
      </c>
      <c r="J33" s="11">
        <v>45223.965277777781</v>
      </c>
      <c r="L33" s="11"/>
      <c r="M33" s="11"/>
      <c r="N33" s="10" t="s">
        <v>565</v>
      </c>
    </row>
    <row r="34" spans="1:14" ht="29" hidden="1" x14ac:dyDescent="0.35">
      <c r="A34" s="10" t="s">
        <v>566</v>
      </c>
      <c r="B34" s="10" t="s">
        <v>478</v>
      </c>
      <c r="E34" s="10" t="s">
        <v>1041</v>
      </c>
      <c r="F34" s="10" t="s">
        <v>567</v>
      </c>
      <c r="G34" s="10" t="s">
        <v>568</v>
      </c>
      <c r="H34" s="10" t="s">
        <v>515</v>
      </c>
      <c r="I34" s="10" t="s">
        <v>455</v>
      </c>
      <c r="J34" s="11">
        <v>45223.959722222222</v>
      </c>
      <c r="L34" s="11"/>
      <c r="M34" s="11"/>
      <c r="N34" s="10" t="s">
        <v>1094</v>
      </c>
    </row>
    <row r="35" spans="1:14" ht="87" hidden="1" x14ac:dyDescent="0.35">
      <c r="A35" s="10" t="s">
        <v>569</v>
      </c>
      <c r="B35" s="10" t="s">
        <v>721</v>
      </c>
      <c r="E35" s="10" t="s">
        <v>1041</v>
      </c>
      <c r="F35" s="10" t="s">
        <v>570</v>
      </c>
      <c r="G35" s="10" t="s">
        <v>571</v>
      </c>
      <c r="H35" s="10" t="s">
        <v>487</v>
      </c>
      <c r="I35" s="10" t="s">
        <v>430</v>
      </c>
      <c r="J35" s="11">
        <v>45223.959027777775</v>
      </c>
      <c r="L35" s="11"/>
      <c r="M35" s="11"/>
    </row>
    <row r="36" spans="1:14" ht="72.5" hidden="1" x14ac:dyDescent="0.35">
      <c r="A36" s="10" t="s">
        <v>572</v>
      </c>
      <c r="B36" s="10" t="s">
        <v>559</v>
      </c>
      <c r="E36" s="10" t="s">
        <v>1058</v>
      </c>
      <c r="F36" s="10" t="s">
        <v>573</v>
      </c>
      <c r="G36" s="10" t="s">
        <v>574</v>
      </c>
      <c r="H36" s="10" t="s">
        <v>575</v>
      </c>
      <c r="I36" s="10" t="s">
        <v>424</v>
      </c>
      <c r="J36" s="21">
        <v>45223.956250000003</v>
      </c>
      <c r="L36" s="21">
        <v>45254</v>
      </c>
      <c r="M36" s="21">
        <v>45261</v>
      </c>
      <c r="N36" s="10" t="s">
        <v>576</v>
      </c>
    </row>
    <row r="37" spans="1:14" ht="29" hidden="1" x14ac:dyDescent="0.35">
      <c r="A37" s="10" t="s">
        <v>577</v>
      </c>
      <c r="B37" s="10" t="s">
        <v>554</v>
      </c>
      <c r="E37" s="10" t="s">
        <v>27</v>
      </c>
      <c r="F37" s="10" t="s">
        <v>578</v>
      </c>
      <c r="G37" s="10" t="s">
        <v>579</v>
      </c>
      <c r="I37" s="10" t="s">
        <v>455</v>
      </c>
      <c r="J37" s="11">
        <v>45223.352083333331</v>
      </c>
      <c r="L37" s="11"/>
      <c r="M37" s="11"/>
    </row>
    <row r="38" spans="1:14" ht="319" hidden="1" x14ac:dyDescent="0.35">
      <c r="A38" s="10" t="s">
        <v>580</v>
      </c>
      <c r="B38" s="10" t="s">
        <v>420</v>
      </c>
      <c r="E38" s="10" t="s">
        <v>120</v>
      </c>
      <c r="F38" s="10" t="s">
        <v>581</v>
      </c>
      <c r="G38" s="10" t="s">
        <v>582</v>
      </c>
      <c r="I38" s="10" t="s">
        <v>520</v>
      </c>
      <c r="J38" s="11">
        <v>45222.645833333336</v>
      </c>
      <c r="L38" s="11"/>
      <c r="M38" s="11"/>
      <c r="N38" s="10" t="s">
        <v>583</v>
      </c>
    </row>
    <row r="39" spans="1:14" ht="43.5" x14ac:dyDescent="0.35">
      <c r="A39" s="10" t="s">
        <v>584</v>
      </c>
      <c r="B39" s="10" t="s">
        <v>133</v>
      </c>
      <c r="E39" s="10" t="s">
        <v>134</v>
      </c>
      <c r="F39" s="10" t="s">
        <v>585</v>
      </c>
      <c r="G39" s="10" t="s">
        <v>1089</v>
      </c>
      <c r="H39" s="10" t="s">
        <v>586</v>
      </c>
      <c r="I39" s="10" t="s">
        <v>455</v>
      </c>
      <c r="J39" s="11">
        <v>45219.616666666669</v>
      </c>
      <c r="L39" s="11"/>
      <c r="M39" s="11"/>
    </row>
    <row r="40" spans="1:14" s="26" customFormat="1" ht="87" hidden="1" x14ac:dyDescent="0.35">
      <c r="A40" s="26" t="s">
        <v>587</v>
      </c>
      <c r="B40" s="26" t="s">
        <v>533</v>
      </c>
      <c r="E40" s="26" t="s">
        <v>9</v>
      </c>
      <c r="F40" s="26" t="s">
        <v>588</v>
      </c>
      <c r="G40" s="26" t="s">
        <v>589</v>
      </c>
      <c r="H40" s="26" t="s">
        <v>575</v>
      </c>
      <c r="I40" s="26" t="s">
        <v>424</v>
      </c>
      <c r="J40" s="27">
        <v>45219.365972222222</v>
      </c>
      <c r="K40" s="28"/>
      <c r="L40" s="27">
        <v>45229</v>
      </c>
      <c r="M40" s="27">
        <v>45247</v>
      </c>
      <c r="N40" s="29" t="s">
        <v>590</v>
      </c>
    </row>
    <row r="41" spans="1:14" ht="29" x14ac:dyDescent="0.35">
      <c r="A41" s="10" t="s">
        <v>591</v>
      </c>
      <c r="B41" s="10" t="s">
        <v>133</v>
      </c>
      <c r="E41" s="10" t="s">
        <v>134</v>
      </c>
      <c r="F41" s="10" t="s">
        <v>10</v>
      </c>
      <c r="G41" s="10" t="s">
        <v>592</v>
      </c>
      <c r="H41" s="10" t="s">
        <v>593</v>
      </c>
      <c r="I41" s="10" t="s">
        <v>963</v>
      </c>
      <c r="J41" s="11">
        <v>45218.609027777777</v>
      </c>
      <c r="L41" s="11"/>
      <c r="M41" s="11"/>
      <c r="N41" s="10" t="s">
        <v>1087</v>
      </c>
    </row>
    <row r="42" spans="1:14" ht="29" x14ac:dyDescent="0.35">
      <c r="A42" s="10" t="s">
        <v>594</v>
      </c>
      <c r="B42" s="10" t="s">
        <v>133</v>
      </c>
      <c r="E42" s="10" t="s">
        <v>134</v>
      </c>
      <c r="F42" s="10" t="s">
        <v>10</v>
      </c>
      <c r="G42" s="10" t="s">
        <v>592</v>
      </c>
      <c r="H42" s="10" t="s">
        <v>593</v>
      </c>
      <c r="I42" s="10" t="s">
        <v>963</v>
      </c>
      <c r="J42" s="11">
        <v>45218.609027777777</v>
      </c>
      <c r="L42" s="11"/>
      <c r="M42" s="11"/>
      <c r="N42" s="10" t="s">
        <v>1087</v>
      </c>
    </row>
    <row r="43" spans="1:14" ht="145" hidden="1" x14ac:dyDescent="0.35">
      <c r="A43" s="10" t="s">
        <v>595</v>
      </c>
      <c r="B43" s="10" t="s">
        <v>596</v>
      </c>
      <c r="E43" s="10" t="s">
        <v>34</v>
      </c>
      <c r="F43" s="10" t="s">
        <v>1035</v>
      </c>
      <c r="G43" s="10" t="s">
        <v>597</v>
      </c>
      <c r="H43" s="10" t="s">
        <v>575</v>
      </c>
      <c r="I43" s="10" t="s">
        <v>455</v>
      </c>
      <c r="J43" s="11">
        <v>45195.553472222222</v>
      </c>
      <c r="K43" s="11">
        <v>45249</v>
      </c>
      <c r="L43" s="11">
        <v>45258</v>
      </c>
      <c r="M43" s="11">
        <v>45261</v>
      </c>
      <c r="N43" s="10" t="s">
        <v>1092</v>
      </c>
    </row>
    <row r="44" spans="1:14" ht="409.5" hidden="1" x14ac:dyDescent="0.35">
      <c r="A44" s="10" t="s">
        <v>598</v>
      </c>
      <c r="B44" s="10" t="s">
        <v>599</v>
      </c>
      <c r="E44" s="10" t="s">
        <v>120</v>
      </c>
      <c r="F44" s="10" t="s">
        <v>600</v>
      </c>
      <c r="G44" s="10" t="s">
        <v>601</v>
      </c>
      <c r="I44" s="10" t="s">
        <v>430</v>
      </c>
      <c r="J44" s="11">
        <v>45182.413194444445</v>
      </c>
      <c r="L44" s="11"/>
      <c r="M44" s="11"/>
    </row>
    <row r="45" spans="1:14" ht="29" x14ac:dyDescent="0.35">
      <c r="A45" s="10" t="s">
        <v>602</v>
      </c>
      <c r="B45" s="10" t="s">
        <v>133</v>
      </c>
      <c r="E45" s="10" t="s">
        <v>134</v>
      </c>
      <c r="F45" s="10" t="s">
        <v>427</v>
      </c>
      <c r="G45" s="10" t="s">
        <v>603</v>
      </c>
      <c r="H45" s="10" t="s">
        <v>429</v>
      </c>
      <c r="I45" s="10" t="s">
        <v>963</v>
      </c>
      <c r="J45" s="11">
        <v>45170.461111111108</v>
      </c>
      <c r="L45" s="11"/>
      <c r="M45" s="11"/>
      <c r="N45" s="10" t="s">
        <v>1087</v>
      </c>
    </row>
    <row r="46" spans="1:14" ht="29" x14ac:dyDescent="0.35">
      <c r="A46" s="10" t="s">
        <v>604</v>
      </c>
      <c r="B46" s="10" t="s">
        <v>133</v>
      </c>
      <c r="E46" s="10" t="s">
        <v>134</v>
      </c>
      <c r="F46" s="10" t="s">
        <v>427</v>
      </c>
      <c r="G46" s="10" t="s">
        <v>603</v>
      </c>
      <c r="H46" s="10" t="s">
        <v>429</v>
      </c>
      <c r="I46" s="10" t="s">
        <v>963</v>
      </c>
      <c r="J46" s="11">
        <v>45170.461111111108</v>
      </c>
      <c r="L46" s="11"/>
      <c r="M46" s="11"/>
      <c r="N46" s="10" t="s">
        <v>1087</v>
      </c>
    </row>
    <row r="47" spans="1:14" hidden="1" x14ac:dyDescent="0.35">
      <c r="A47" s="10" t="s">
        <v>605</v>
      </c>
      <c r="B47" s="10" t="s">
        <v>596</v>
      </c>
      <c r="E47" s="10" t="s">
        <v>34</v>
      </c>
      <c r="F47" s="10" t="s">
        <v>606</v>
      </c>
      <c r="G47" s="10" t="s">
        <v>606</v>
      </c>
      <c r="H47" s="10" t="s">
        <v>607</v>
      </c>
      <c r="I47" s="10" t="s">
        <v>12</v>
      </c>
      <c r="J47" s="11">
        <v>45155.380555555559</v>
      </c>
      <c r="L47" s="11"/>
      <c r="M47" s="11"/>
      <c r="N47" s="10" t="s">
        <v>1022</v>
      </c>
    </row>
    <row r="48" spans="1:14" ht="246.5" hidden="1" x14ac:dyDescent="0.35">
      <c r="A48" s="10" t="s">
        <v>608</v>
      </c>
      <c r="B48" s="10" t="s">
        <v>133</v>
      </c>
      <c r="E48" s="10" t="s">
        <v>357</v>
      </c>
      <c r="F48" s="10" t="s">
        <v>609</v>
      </c>
      <c r="G48" s="10" t="s">
        <v>610</v>
      </c>
      <c r="H48" s="10" t="s">
        <v>611</v>
      </c>
      <c r="I48" s="10" t="s">
        <v>455</v>
      </c>
      <c r="J48" s="11">
        <v>45150.402083333334</v>
      </c>
      <c r="L48" s="11"/>
      <c r="M48" s="11"/>
    </row>
    <row r="49" spans="1:14" ht="116" hidden="1" x14ac:dyDescent="0.35">
      <c r="A49" s="10" t="s">
        <v>612</v>
      </c>
      <c r="B49" s="10" t="s">
        <v>500</v>
      </c>
      <c r="E49" s="10" t="s">
        <v>34</v>
      </c>
      <c r="F49" s="10" t="s">
        <v>613</v>
      </c>
      <c r="G49" s="10" t="s">
        <v>614</v>
      </c>
      <c r="H49" s="10" t="s">
        <v>476</v>
      </c>
      <c r="I49" s="10" t="s">
        <v>520</v>
      </c>
      <c r="J49" s="11">
        <v>45149.48541666667</v>
      </c>
      <c r="K49" s="11">
        <v>45249</v>
      </c>
      <c r="L49" s="11">
        <v>45257</v>
      </c>
      <c r="M49" s="11">
        <v>45264</v>
      </c>
      <c r="N49" s="10" t="s">
        <v>615</v>
      </c>
    </row>
    <row r="50" spans="1:14" ht="29" x14ac:dyDescent="0.35">
      <c r="A50" s="10" t="s">
        <v>616</v>
      </c>
      <c r="B50" s="10" t="s">
        <v>133</v>
      </c>
      <c r="E50" s="10" t="s">
        <v>134</v>
      </c>
      <c r="F50" s="10" t="s">
        <v>617</v>
      </c>
      <c r="G50" s="10" t="s">
        <v>618</v>
      </c>
      <c r="H50" s="10" t="s">
        <v>575</v>
      </c>
      <c r="I50" s="10" t="s">
        <v>948</v>
      </c>
      <c r="J50" s="11">
        <v>45148.777777777781</v>
      </c>
      <c r="L50" s="11"/>
      <c r="M50" s="11"/>
    </row>
    <row r="51" spans="1:14" x14ac:dyDescent="0.35">
      <c r="A51" s="10" t="s">
        <v>619</v>
      </c>
      <c r="B51" s="10" t="s">
        <v>133</v>
      </c>
      <c r="E51" s="10" t="s">
        <v>134</v>
      </c>
      <c r="F51" s="10" t="s">
        <v>620</v>
      </c>
      <c r="G51" s="10" t="s">
        <v>621</v>
      </c>
      <c r="H51" s="10" t="s">
        <v>622</v>
      </c>
      <c r="I51" s="10" t="s">
        <v>963</v>
      </c>
      <c r="J51" s="11">
        <v>45146.613888888889</v>
      </c>
      <c r="L51" s="11"/>
      <c r="M51" s="11"/>
      <c r="N51" s="10" t="s">
        <v>1087</v>
      </c>
    </row>
    <row r="52" spans="1:14" ht="29" x14ac:dyDescent="0.35">
      <c r="A52" s="10" t="s">
        <v>623</v>
      </c>
      <c r="B52" s="10" t="s">
        <v>133</v>
      </c>
      <c r="E52" s="10" t="s">
        <v>134</v>
      </c>
      <c r="F52" s="10" t="s">
        <v>624</v>
      </c>
      <c r="G52" s="10" t="s">
        <v>625</v>
      </c>
      <c r="H52" s="10" t="s">
        <v>626</v>
      </c>
      <c r="I52" s="10" t="s">
        <v>455</v>
      </c>
      <c r="J52" s="11">
        <v>45112.567361111112</v>
      </c>
      <c r="L52" s="11"/>
      <c r="M52" s="11"/>
    </row>
    <row r="53" spans="1:14" ht="43.5" hidden="1" x14ac:dyDescent="0.35">
      <c r="A53" s="10" t="s">
        <v>627</v>
      </c>
      <c r="B53" s="10" t="s">
        <v>628</v>
      </c>
      <c r="C53" s="10" t="s">
        <v>1017</v>
      </c>
      <c r="E53" s="10" t="s">
        <v>629</v>
      </c>
      <c r="F53" s="10" t="s">
        <v>630</v>
      </c>
      <c r="G53" s="10" t="s">
        <v>631</v>
      </c>
      <c r="H53" s="10" t="s">
        <v>611</v>
      </c>
      <c r="I53" s="10" t="s">
        <v>455</v>
      </c>
      <c r="J53" s="11">
        <v>45138.853472222225</v>
      </c>
      <c r="L53" s="11"/>
      <c r="M53" s="11"/>
    </row>
    <row r="54" spans="1:14" ht="43.5" hidden="1" x14ac:dyDescent="0.35">
      <c r="A54" s="10" t="s">
        <v>632</v>
      </c>
      <c r="B54" s="10" t="s">
        <v>599</v>
      </c>
      <c r="E54" s="10" t="s">
        <v>120</v>
      </c>
      <c r="F54" s="10" t="s">
        <v>633</v>
      </c>
      <c r="G54" s="10" t="s">
        <v>634</v>
      </c>
      <c r="H54" s="10" t="s">
        <v>635</v>
      </c>
      <c r="I54" s="10" t="s">
        <v>1024</v>
      </c>
      <c r="J54" s="11">
        <v>45132.376388888886</v>
      </c>
      <c r="L54" s="11"/>
      <c r="M54" s="11"/>
    </row>
    <row r="55" spans="1:14" ht="130.5" hidden="1" x14ac:dyDescent="0.35">
      <c r="A55" s="10" t="s">
        <v>636</v>
      </c>
      <c r="B55" s="10" t="s">
        <v>637</v>
      </c>
      <c r="E55" s="10" t="s">
        <v>1034</v>
      </c>
      <c r="F55" s="10" t="s">
        <v>10</v>
      </c>
      <c r="G55" s="10" t="s">
        <v>638</v>
      </c>
      <c r="H55" s="10" t="s">
        <v>639</v>
      </c>
      <c r="I55" s="10" t="s">
        <v>12</v>
      </c>
      <c r="J55" s="21">
        <v>45131.530555555553</v>
      </c>
      <c r="L55" s="21" t="s">
        <v>466</v>
      </c>
      <c r="M55" s="21" t="s">
        <v>466</v>
      </c>
      <c r="N55" s="10" t="s">
        <v>1016</v>
      </c>
    </row>
    <row r="56" spans="1:14" ht="121" hidden="1" customHeight="1" x14ac:dyDescent="0.35">
      <c r="A56" s="10" t="s">
        <v>640</v>
      </c>
      <c r="B56" s="10" t="s">
        <v>64</v>
      </c>
      <c r="E56" s="10" t="s">
        <v>52</v>
      </c>
      <c r="F56" s="10" t="s">
        <v>641</v>
      </c>
      <c r="G56" s="10" t="s">
        <v>642</v>
      </c>
      <c r="H56" s="10" t="s">
        <v>487</v>
      </c>
      <c r="I56" s="10" t="s">
        <v>551</v>
      </c>
      <c r="J56" s="11">
        <v>45126.515277777777</v>
      </c>
      <c r="K56" s="11">
        <v>45253</v>
      </c>
      <c r="L56" s="11">
        <v>45254</v>
      </c>
      <c r="M56" s="11"/>
      <c r="N56" s="10" t="s">
        <v>643</v>
      </c>
    </row>
    <row r="57" spans="1:14" ht="409.5" hidden="1" x14ac:dyDescent="0.35">
      <c r="A57" s="10" t="s">
        <v>644</v>
      </c>
      <c r="B57" s="10" t="s">
        <v>443</v>
      </c>
      <c r="E57" s="10" t="s">
        <v>655</v>
      </c>
      <c r="F57" s="10" t="s">
        <v>645</v>
      </c>
      <c r="G57" s="10" t="s">
        <v>646</v>
      </c>
      <c r="H57" s="10" t="s">
        <v>647</v>
      </c>
      <c r="I57" s="10" t="s">
        <v>443</v>
      </c>
      <c r="J57" s="21">
        <v>45047.847916666666</v>
      </c>
      <c r="L57" s="21">
        <v>45260</v>
      </c>
      <c r="M57" s="21">
        <v>45267</v>
      </c>
    </row>
    <row r="58" spans="1:14" ht="391.5" hidden="1" x14ac:dyDescent="0.35">
      <c r="A58" s="10" t="s">
        <v>648</v>
      </c>
      <c r="B58" s="10" t="s">
        <v>462</v>
      </c>
      <c r="E58" s="10" t="s">
        <v>629</v>
      </c>
      <c r="F58" s="10" t="s">
        <v>649</v>
      </c>
      <c r="G58" s="10" t="s">
        <v>650</v>
      </c>
      <c r="H58" s="10" t="s">
        <v>651</v>
      </c>
      <c r="I58" s="10" t="s">
        <v>12</v>
      </c>
      <c r="J58" s="11">
        <v>44995.569444444445</v>
      </c>
      <c r="L58" s="11"/>
      <c r="M58" s="11"/>
      <c r="N58" s="10" t="s">
        <v>652</v>
      </c>
    </row>
    <row r="59" spans="1:14" ht="130.5" hidden="1" x14ac:dyDescent="0.35">
      <c r="A59" s="10" t="s">
        <v>653</v>
      </c>
      <c r="B59" s="10" t="s">
        <v>654</v>
      </c>
      <c r="E59" s="10" t="s">
        <v>655</v>
      </c>
      <c r="F59" s="10" t="s">
        <v>656</v>
      </c>
      <c r="G59" s="10" t="s">
        <v>657</v>
      </c>
      <c r="H59" s="10" t="s">
        <v>658</v>
      </c>
      <c r="I59" s="10" t="s">
        <v>520</v>
      </c>
      <c r="J59" s="11">
        <v>44886.34652777778</v>
      </c>
      <c r="L59" s="11"/>
      <c r="M59" s="11"/>
    </row>
    <row r="60" spans="1:14" ht="290" hidden="1" x14ac:dyDescent="0.35">
      <c r="A60" s="10" t="s">
        <v>659</v>
      </c>
      <c r="B60" s="10" t="s">
        <v>443</v>
      </c>
      <c r="E60" s="10" t="s">
        <v>655</v>
      </c>
      <c r="F60" s="10" t="s">
        <v>660</v>
      </c>
      <c r="G60" s="10" t="s">
        <v>661</v>
      </c>
      <c r="H60" s="10" t="s">
        <v>542</v>
      </c>
      <c r="I60" s="10" t="s">
        <v>443</v>
      </c>
      <c r="J60" s="21">
        <v>44869.545138888891</v>
      </c>
      <c r="L60" s="21">
        <v>45260</v>
      </c>
      <c r="M60" s="21">
        <v>45267</v>
      </c>
      <c r="N60" s="10" t="s">
        <v>662</v>
      </c>
    </row>
    <row r="61" spans="1:14" ht="58" x14ac:dyDescent="0.35">
      <c r="A61" s="10" t="s">
        <v>663</v>
      </c>
      <c r="B61" s="10" t="s">
        <v>133</v>
      </c>
      <c r="E61" s="10" t="s">
        <v>134</v>
      </c>
      <c r="F61" s="10" t="s">
        <v>664</v>
      </c>
      <c r="G61" s="10" t="s">
        <v>665</v>
      </c>
      <c r="H61" s="10" t="s">
        <v>666</v>
      </c>
      <c r="I61" s="10" t="s">
        <v>948</v>
      </c>
      <c r="J61" s="11">
        <v>44634.680555555555</v>
      </c>
      <c r="L61" s="11"/>
      <c r="M61" s="11"/>
    </row>
    <row r="62" spans="1:14" s="1" customFormat="1" ht="116" hidden="1" x14ac:dyDescent="0.35">
      <c r="A62" s="1" t="s">
        <v>667</v>
      </c>
      <c r="B62" s="1" t="s">
        <v>668</v>
      </c>
      <c r="E62" s="1" t="s">
        <v>34</v>
      </c>
      <c r="F62" s="1" t="s">
        <v>669</v>
      </c>
      <c r="G62" s="1" t="s">
        <v>670</v>
      </c>
      <c r="H62" s="1" t="s">
        <v>671</v>
      </c>
      <c r="I62" s="1" t="s">
        <v>672</v>
      </c>
      <c r="K62" s="3">
        <v>45195.863194444442</v>
      </c>
      <c r="L62" s="3">
        <v>45243</v>
      </c>
      <c r="M62" s="3">
        <v>45257</v>
      </c>
      <c r="N62" s="1" t="s">
        <v>673</v>
      </c>
    </row>
    <row r="63" spans="1:14" s="1" customFormat="1" ht="261" hidden="1" x14ac:dyDescent="0.35">
      <c r="A63" s="1" t="s">
        <v>674</v>
      </c>
      <c r="B63" s="1" t="s">
        <v>675</v>
      </c>
      <c r="E63" s="1" t="s">
        <v>34</v>
      </c>
      <c r="F63" s="1" t="s">
        <v>676</v>
      </c>
      <c r="G63" s="1" t="s">
        <v>677</v>
      </c>
      <c r="H63" s="1" t="s">
        <v>678</v>
      </c>
      <c r="I63" s="1" t="s">
        <v>424</v>
      </c>
      <c r="K63" s="3">
        <v>44854.451388888891</v>
      </c>
      <c r="L63" s="3">
        <v>45254</v>
      </c>
      <c r="M63" s="3">
        <v>45261</v>
      </c>
      <c r="N63" s="1" t="s">
        <v>679</v>
      </c>
    </row>
    <row r="64" spans="1:14" s="1" customFormat="1" ht="203" hidden="1" x14ac:dyDescent="0.35">
      <c r="A64" s="1" t="s">
        <v>680</v>
      </c>
      <c r="B64" s="1" t="s">
        <v>478</v>
      </c>
      <c r="E64" s="1" t="s">
        <v>1044</v>
      </c>
      <c r="F64" s="1" t="s">
        <v>681</v>
      </c>
      <c r="H64" s="1" t="s">
        <v>682</v>
      </c>
      <c r="I64" s="1" t="s">
        <v>455</v>
      </c>
      <c r="K64" s="3">
        <v>45090.498611111114</v>
      </c>
      <c r="L64" s="3">
        <v>45252</v>
      </c>
      <c r="M64" s="3">
        <v>45257</v>
      </c>
      <c r="N64" s="1" t="s">
        <v>1045</v>
      </c>
    </row>
    <row r="65" spans="1:14" ht="87" hidden="1" x14ac:dyDescent="0.35">
      <c r="A65" s="10" t="s">
        <v>683</v>
      </c>
      <c r="B65" s="10" t="s">
        <v>75</v>
      </c>
      <c r="E65" s="10" t="s">
        <v>52</v>
      </c>
      <c r="F65" s="10" t="s">
        <v>684</v>
      </c>
      <c r="H65" s="10" t="s">
        <v>685</v>
      </c>
      <c r="I65" s="10" t="s">
        <v>424</v>
      </c>
      <c r="J65" s="11">
        <v>45251</v>
      </c>
      <c r="K65" s="11">
        <v>45252</v>
      </c>
      <c r="L65" s="11">
        <v>45253</v>
      </c>
      <c r="M65" s="11"/>
      <c r="N65" s="10" t="s">
        <v>686</v>
      </c>
    </row>
    <row r="66" spans="1:14" ht="43.5" hidden="1" x14ac:dyDescent="0.35">
      <c r="A66" s="10" t="s">
        <v>687</v>
      </c>
      <c r="E66" s="10" t="s">
        <v>1041</v>
      </c>
      <c r="F66" s="10" t="s">
        <v>688</v>
      </c>
      <c r="G66" s="1" t="s">
        <v>689</v>
      </c>
      <c r="H66" s="10" t="s">
        <v>690</v>
      </c>
      <c r="I66" s="10" t="s">
        <v>12</v>
      </c>
      <c r="J66" s="21">
        <v>45254</v>
      </c>
      <c r="K66" s="11">
        <v>45254</v>
      </c>
      <c r="L66" s="21">
        <v>45256</v>
      </c>
      <c r="M66" s="21">
        <v>45258</v>
      </c>
      <c r="N66" s="10" t="s">
        <v>691</v>
      </c>
    </row>
    <row r="67" spans="1:14" s="1" customFormat="1" ht="43.5" hidden="1" x14ac:dyDescent="0.35">
      <c r="A67" s="1" t="s">
        <v>692</v>
      </c>
      <c r="B67" s="1" t="s">
        <v>693</v>
      </c>
      <c r="E67" s="1" t="s">
        <v>9</v>
      </c>
      <c r="F67" s="1" t="s">
        <v>694</v>
      </c>
      <c r="G67" s="1" t="s">
        <v>695</v>
      </c>
      <c r="H67" s="1" t="s">
        <v>671</v>
      </c>
      <c r="I67" s="1" t="s">
        <v>455</v>
      </c>
      <c r="K67" s="3">
        <v>45149.488888888889</v>
      </c>
      <c r="L67" s="3">
        <v>45247</v>
      </c>
      <c r="N67" s="1" t="s">
        <v>696</v>
      </c>
    </row>
    <row r="68" spans="1:14" s="1" customFormat="1" ht="43.5" hidden="1" x14ac:dyDescent="0.35">
      <c r="A68" s="1" t="s">
        <v>697</v>
      </c>
      <c r="B68" s="1" t="s">
        <v>693</v>
      </c>
      <c r="E68" s="1" t="s">
        <v>9</v>
      </c>
      <c r="F68" s="1" t="s">
        <v>698</v>
      </c>
      <c r="G68" s="1" t="s">
        <v>699</v>
      </c>
      <c r="H68" s="1" t="s">
        <v>671</v>
      </c>
      <c r="I68" s="1" t="s">
        <v>455</v>
      </c>
      <c r="K68" s="3">
        <v>45195.859722222223</v>
      </c>
      <c r="L68" s="3">
        <v>45247</v>
      </c>
      <c r="N68" s="1" t="s">
        <v>700</v>
      </c>
    </row>
    <row r="69" spans="1:14" s="1" customFormat="1" ht="130.5" hidden="1" x14ac:dyDescent="0.35">
      <c r="A69" s="22" t="s">
        <v>701</v>
      </c>
      <c r="B69" s="1" t="s">
        <v>47</v>
      </c>
      <c r="E69" s="1" t="s">
        <v>52</v>
      </c>
      <c r="F69" s="1" t="s">
        <v>702</v>
      </c>
      <c r="G69" s="1" t="s">
        <v>703</v>
      </c>
      <c r="H69" s="1" t="s">
        <v>671</v>
      </c>
      <c r="I69" s="1" t="s">
        <v>455</v>
      </c>
      <c r="K69" s="11">
        <v>45183.402777777781</v>
      </c>
      <c r="L69" s="11">
        <v>45247</v>
      </c>
      <c r="N69" s="1" t="s">
        <v>704</v>
      </c>
    </row>
    <row r="70" spans="1:14" s="1" customFormat="1" ht="116" hidden="1" x14ac:dyDescent="0.35">
      <c r="A70" s="22" t="s">
        <v>705</v>
      </c>
      <c r="B70" s="1" t="s">
        <v>706</v>
      </c>
      <c r="E70" s="1" t="s">
        <v>52</v>
      </c>
      <c r="F70" s="1" t="s">
        <v>707</v>
      </c>
      <c r="G70" s="2" t="s">
        <v>708</v>
      </c>
      <c r="H70" s="1" t="s">
        <v>671</v>
      </c>
      <c r="I70" s="1" t="s">
        <v>672</v>
      </c>
      <c r="K70" s="11">
        <v>45152.397916666669</v>
      </c>
      <c r="L70" s="11">
        <v>45233</v>
      </c>
    </row>
    <row r="71" spans="1:14" s="1" customFormat="1" ht="116" hidden="1" x14ac:dyDescent="0.35">
      <c r="A71" s="22" t="s">
        <v>709</v>
      </c>
      <c r="B71" s="1" t="s">
        <v>196</v>
      </c>
      <c r="E71" s="1" t="s">
        <v>52</v>
      </c>
      <c r="F71" s="1" t="s">
        <v>710</v>
      </c>
      <c r="G71" s="2" t="s">
        <v>711</v>
      </c>
      <c r="H71" s="1" t="s">
        <v>671</v>
      </c>
      <c r="I71" s="1" t="s">
        <v>455</v>
      </c>
      <c r="K71" s="11">
        <v>45215.866666666669</v>
      </c>
      <c r="L71" s="11"/>
    </row>
    <row r="72" spans="1:14" s="1" customFormat="1" ht="29" hidden="1" x14ac:dyDescent="0.35">
      <c r="A72" s="22" t="s">
        <v>712</v>
      </c>
      <c r="B72" s="1" t="s">
        <v>478</v>
      </c>
      <c r="E72" s="1" t="s">
        <v>1041</v>
      </c>
      <c r="F72" s="1" t="s">
        <v>1042</v>
      </c>
      <c r="G72" s="1" t="s">
        <v>714</v>
      </c>
      <c r="H72" s="1" t="s">
        <v>678</v>
      </c>
      <c r="I72" s="1" t="s">
        <v>520</v>
      </c>
      <c r="K72" s="3">
        <v>44585.393750000003</v>
      </c>
      <c r="L72" s="1" t="s">
        <v>715</v>
      </c>
      <c r="M72" s="1" t="e">
        <v>#N/A</v>
      </c>
      <c r="N72" s="1" t="e">
        <v>#N/A</v>
      </c>
    </row>
    <row r="73" spans="1:14" s="1" customFormat="1" ht="29" hidden="1" x14ac:dyDescent="0.35">
      <c r="A73" s="22" t="s">
        <v>716</v>
      </c>
      <c r="B73" s="1" t="s">
        <v>178</v>
      </c>
      <c r="E73" s="1" t="s">
        <v>1041</v>
      </c>
      <c r="F73" s="1" t="s">
        <v>717</v>
      </c>
      <c r="G73" s="1" t="s">
        <v>714</v>
      </c>
      <c r="H73" s="1" t="s">
        <v>678</v>
      </c>
      <c r="I73" s="1" t="s">
        <v>1061</v>
      </c>
      <c r="K73" s="3">
        <v>44687.383333333331</v>
      </c>
      <c r="L73" s="1" t="s">
        <v>715</v>
      </c>
      <c r="M73" s="1" t="e">
        <v>#N/A</v>
      </c>
      <c r="N73" s="1" t="s">
        <v>1062</v>
      </c>
    </row>
    <row r="74" spans="1:14" s="1" customFormat="1" ht="29" hidden="1" x14ac:dyDescent="0.35">
      <c r="A74" s="22" t="s">
        <v>718</v>
      </c>
      <c r="B74" s="1" t="s">
        <v>443</v>
      </c>
      <c r="E74" s="10" t="s">
        <v>655</v>
      </c>
      <c r="F74" s="1" t="s">
        <v>719</v>
      </c>
      <c r="H74" s="1" t="s">
        <v>678</v>
      </c>
      <c r="I74" s="10" t="s">
        <v>443</v>
      </c>
      <c r="K74" s="3">
        <v>44798.523611111108</v>
      </c>
      <c r="M74" s="1" t="e">
        <v>#N/A</v>
      </c>
      <c r="N74" s="1" t="e">
        <v>#N/A</v>
      </c>
    </row>
    <row r="75" spans="1:14" s="1" customFormat="1" hidden="1" x14ac:dyDescent="0.35">
      <c r="A75" s="22" t="s">
        <v>720</v>
      </c>
      <c r="B75" s="1" t="s">
        <v>721</v>
      </c>
      <c r="E75" s="1" t="s">
        <v>1041</v>
      </c>
      <c r="F75" s="1" t="s">
        <v>722</v>
      </c>
      <c r="G75" s="1" t="s">
        <v>714</v>
      </c>
      <c r="H75" s="1" t="s">
        <v>723</v>
      </c>
      <c r="I75" s="1" t="s">
        <v>455</v>
      </c>
      <c r="K75" s="3">
        <v>44832.890277777777</v>
      </c>
      <c r="L75" s="1" t="s">
        <v>715</v>
      </c>
      <c r="M75" s="1" t="e">
        <v>#N/A</v>
      </c>
      <c r="N75" s="1" t="e">
        <v>#N/A</v>
      </c>
    </row>
    <row r="76" spans="1:14" s="1" customFormat="1" ht="29" hidden="1" x14ac:dyDescent="0.35">
      <c r="A76" s="22" t="s">
        <v>724</v>
      </c>
      <c r="B76" s="1" t="s">
        <v>443</v>
      </c>
      <c r="E76" s="10" t="s">
        <v>655</v>
      </c>
      <c r="F76" s="1" t="s">
        <v>725</v>
      </c>
      <c r="H76" s="1" t="s">
        <v>678</v>
      </c>
      <c r="I76" s="10" t="s">
        <v>443</v>
      </c>
      <c r="K76" s="3">
        <v>44854.445833333331</v>
      </c>
      <c r="L76" s="1" t="s">
        <v>726</v>
      </c>
      <c r="M76" s="1" t="e">
        <v>#N/A</v>
      </c>
      <c r="N76" s="1" t="e">
        <v>#N/A</v>
      </c>
    </row>
    <row r="77" spans="1:14" s="1" customFormat="1" hidden="1" x14ac:dyDescent="0.35">
      <c r="A77" s="22" t="s">
        <v>727</v>
      </c>
      <c r="B77" s="1" t="s">
        <v>478</v>
      </c>
      <c r="E77" s="1" t="s">
        <v>1041</v>
      </c>
      <c r="F77" s="1" t="s">
        <v>728</v>
      </c>
      <c r="G77" s="1" t="s">
        <v>714</v>
      </c>
      <c r="H77" s="1" t="s">
        <v>678</v>
      </c>
      <c r="I77" s="1" t="s">
        <v>520</v>
      </c>
      <c r="K77" s="3">
        <v>44886.368055555555</v>
      </c>
      <c r="L77" s="1" t="s">
        <v>715</v>
      </c>
      <c r="M77" s="1" t="e">
        <v>#N/A</v>
      </c>
      <c r="N77" s="1" t="e">
        <v>#N/A</v>
      </c>
    </row>
    <row r="78" spans="1:14" s="1" customFormat="1" ht="43.5" hidden="1" x14ac:dyDescent="0.35">
      <c r="A78" s="22" t="s">
        <v>729</v>
      </c>
      <c r="B78" s="1" t="s">
        <v>443</v>
      </c>
      <c r="E78" s="10" t="s">
        <v>655</v>
      </c>
      <c r="F78" s="1" t="s">
        <v>730</v>
      </c>
      <c r="G78" s="1" t="s">
        <v>731</v>
      </c>
      <c r="H78" s="1" t="s">
        <v>626</v>
      </c>
      <c r="I78" s="10" t="s">
        <v>443</v>
      </c>
      <c r="K78" s="3">
        <v>44900.567361111112</v>
      </c>
      <c r="M78" s="1" t="e">
        <v>#N/A</v>
      </c>
      <c r="N78" s="1" t="e">
        <v>#N/A</v>
      </c>
    </row>
    <row r="79" spans="1:14" s="1" customFormat="1" hidden="1" x14ac:dyDescent="0.35">
      <c r="A79" s="22" t="s">
        <v>732</v>
      </c>
      <c r="B79" s="1" t="s">
        <v>478</v>
      </c>
      <c r="E79" s="1" t="s">
        <v>1041</v>
      </c>
      <c r="F79" s="1" t="s">
        <v>733</v>
      </c>
      <c r="G79" s="1" t="s">
        <v>714</v>
      </c>
      <c r="H79" s="1" t="s">
        <v>723</v>
      </c>
      <c r="I79" s="1" t="s">
        <v>455</v>
      </c>
      <c r="K79" s="3">
        <v>44951.544444444444</v>
      </c>
      <c r="L79" s="1" t="s">
        <v>715</v>
      </c>
      <c r="M79" s="1" t="e">
        <v>#N/A</v>
      </c>
      <c r="N79" s="1" t="e">
        <v>#N/A</v>
      </c>
    </row>
    <row r="80" spans="1:14" s="1" customFormat="1" ht="29" hidden="1" x14ac:dyDescent="0.35">
      <c r="A80" s="22" t="s">
        <v>734</v>
      </c>
      <c r="B80" s="1" t="s">
        <v>64</v>
      </c>
      <c r="E80" s="1" t="s">
        <v>357</v>
      </c>
      <c r="F80" s="1" t="s">
        <v>735</v>
      </c>
      <c r="G80" s="1" t="s">
        <v>67</v>
      </c>
      <c r="H80" s="1" t="s">
        <v>626</v>
      </c>
      <c r="I80" s="1" t="s">
        <v>551</v>
      </c>
      <c r="K80" s="3">
        <v>44964.557638888888</v>
      </c>
      <c r="L80" s="3">
        <v>45233</v>
      </c>
      <c r="M80" s="1" t="e">
        <v>#N/A</v>
      </c>
      <c r="N80" s="1" t="e">
        <v>#N/A</v>
      </c>
    </row>
    <row r="81" spans="1:14" s="1" customFormat="1" ht="43.5" hidden="1" x14ac:dyDescent="0.35">
      <c r="A81" s="22" t="s">
        <v>736</v>
      </c>
      <c r="B81" s="1" t="s">
        <v>443</v>
      </c>
      <c r="E81" s="10" t="s">
        <v>655</v>
      </c>
      <c r="F81" s="1" t="s">
        <v>737</v>
      </c>
      <c r="G81" s="1" t="s">
        <v>738</v>
      </c>
      <c r="H81" s="1" t="s">
        <v>626</v>
      </c>
      <c r="I81" s="10" t="s">
        <v>443</v>
      </c>
      <c r="K81" s="3">
        <v>44967.45416666667</v>
      </c>
      <c r="L81" s="1" t="s">
        <v>715</v>
      </c>
      <c r="M81" s="1" t="e">
        <v>#N/A</v>
      </c>
      <c r="N81" s="1" t="e">
        <v>#N/A</v>
      </c>
    </row>
    <row r="82" spans="1:14" s="1" customFormat="1" ht="29" hidden="1" x14ac:dyDescent="0.35">
      <c r="A82" s="22" t="s">
        <v>739</v>
      </c>
      <c r="B82" s="1" t="s">
        <v>64</v>
      </c>
      <c r="E82" s="1" t="s">
        <v>65</v>
      </c>
      <c r="F82" s="1" t="s">
        <v>740</v>
      </c>
      <c r="G82" s="1" t="s">
        <v>67</v>
      </c>
      <c r="H82" s="1" t="s">
        <v>671</v>
      </c>
      <c r="I82" s="1" t="s">
        <v>551</v>
      </c>
      <c r="K82" s="3">
        <v>45029.384722222225</v>
      </c>
      <c r="L82" s="3">
        <v>45233</v>
      </c>
      <c r="M82" s="1" t="e">
        <v>#N/A</v>
      </c>
      <c r="N82" s="1" t="e">
        <v>#N/A</v>
      </c>
    </row>
    <row r="83" spans="1:14" s="1" customFormat="1" ht="43.5" hidden="1" x14ac:dyDescent="0.35">
      <c r="A83" s="22" t="s">
        <v>741</v>
      </c>
      <c r="B83" s="1" t="s">
        <v>742</v>
      </c>
      <c r="E83" s="1" t="s">
        <v>1018</v>
      </c>
      <c r="F83" s="1" t="s">
        <v>743</v>
      </c>
      <c r="G83" s="1" t="s">
        <v>744</v>
      </c>
      <c r="I83" s="1" t="s">
        <v>455</v>
      </c>
      <c r="K83" s="3"/>
      <c r="L83" s="3">
        <v>45247</v>
      </c>
      <c r="M83" s="1" t="e">
        <v>#N/A</v>
      </c>
      <c r="N83" s="1" t="e">
        <v>#N/A</v>
      </c>
    </row>
    <row r="84" spans="1:14" s="1" customFormat="1" hidden="1" x14ac:dyDescent="0.35">
      <c r="A84" s="22" t="s">
        <v>745</v>
      </c>
      <c r="B84" s="1" t="s">
        <v>443</v>
      </c>
      <c r="E84" s="10" t="s">
        <v>655</v>
      </c>
      <c r="F84" s="1" t="s">
        <v>746</v>
      </c>
      <c r="H84" s="1" t="s">
        <v>678</v>
      </c>
      <c r="I84" s="10" t="s">
        <v>443</v>
      </c>
      <c r="K84" s="3">
        <v>45082.374305555553</v>
      </c>
      <c r="L84" s="1" t="s">
        <v>726</v>
      </c>
      <c r="M84" s="1" t="e">
        <v>#N/A</v>
      </c>
      <c r="N84" s="1" t="e">
        <v>#N/A</v>
      </c>
    </row>
    <row r="85" spans="1:14" s="1" customFormat="1" ht="29" hidden="1" x14ac:dyDescent="0.35">
      <c r="A85" s="22" t="s">
        <v>747</v>
      </c>
      <c r="B85" s="1" t="s">
        <v>748</v>
      </c>
      <c r="E85" s="1" t="s">
        <v>9</v>
      </c>
      <c r="F85" s="1" t="s">
        <v>749</v>
      </c>
      <c r="G85" s="1" t="s">
        <v>750</v>
      </c>
      <c r="H85" s="1" t="s">
        <v>751</v>
      </c>
      <c r="I85" s="1" t="s">
        <v>424</v>
      </c>
      <c r="K85" s="3">
        <v>45084.395833333336</v>
      </c>
      <c r="M85" s="1" t="e">
        <v>#N/A</v>
      </c>
      <c r="N85" s="25" t="s">
        <v>752</v>
      </c>
    </row>
    <row r="86" spans="1:14" s="1" customFormat="1" ht="29" hidden="1" x14ac:dyDescent="0.35">
      <c r="A86" s="22" t="s">
        <v>753</v>
      </c>
      <c r="B86" s="1" t="s">
        <v>64</v>
      </c>
      <c r="E86" s="1" t="s">
        <v>65</v>
      </c>
      <c r="F86" s="1" t="s">
        <v>754</v>
      </c>
      <c r="G86" s="1" t="s">
        <v>67</v>
      </c>
      <c r="H86" s="1" t="s">
        <v>678</v>
      </c>
      <c r="I86" s="1" t="s">
        <v>551</v>
      </c>
      <c r="K86" s="3">
        <v>45090.501388888886</v>
      </c>
      <c r="L86" s="3">
        <v>45233</v>
      </c>
      <c r="M86" s="1" t="e">
        <v>#N/A</v>
      </c>
      <c r="N86" s="1" t="e">
        <v>#N/A</v>
      </c>
    </row>
    <row r="87" spans="1:14" s="1" customFormat="1" ht="87" hidden="1" x14ac:dyDescent="0.35">
      <c r="A87" s="22" t="s">
        <v>755</v>
      </c>
      <c r="B87" s="1" t="s">
        <v>47</v>
      </c>
      <c r="E87" s="1" t="s">
        <v>1018</v>
      </c>
      <c r="F87" s="1" t="s">
        <v>756</v>
      </c>
      <c r="G87" s="1" t="s">
        <v>757</v>
      </c>
      <c r="H87" s="1" t="s">
        <v>678</v>
      </c>
      <c r="I87" s="1" t="s">
        <v>455</v>
      </c>
      <c r="K87" s="3">
        <v>45105.582638888889</v>
      </c>
      <c r="L87" s="3">
        <v>45260</v>
      </c>
      <c r="M87" s="1" t="e">
        <v>#N/A</v>
      </c>
      <c r="N87" s="31" t="s">
        <v>1054</v>
      </c>
    </row>
    <row r="88" spans="1:14" s="1" customFormat="1" ht="246.5" hidden="1" x14ac:dyDescent="0.35">
      <c r="A88" s="22" t="s">
        <v>755</v>
      </c>
      <c r="B88" s="1" t="s">
        <v>759</v>
      </c>
      <c r="E88" s="1" t="s">
        <v>1018</v>
      </c>
      <c r="F88" s="1" t="s">
        <v>760</v>
      </c>
      <c r="G88" s="1" t="s">
        <v>761</v>
      </c>
      <c r="H88" s="1" t="s">
        <v>762</v>
      </c>
      <c r="I88" s="1" t="s">
        <v>455</v>
      </c>
      <c r="K88" s="3"/>
      <c r="M88" s="1" t="e">
        <v>#N/A</v>
      </c>
      <c r="N88" s="1" t="e">
        <v>#N/A</v>
      </c>
    </row>
    <row r="89" spans="1:14" s="1" customFormat="1" ht="58" hidden="1" x14ac:dyDescent="0.35">
      <c r="A89" s="22" t="s">
        <v>763</v>
      </c>
      <c r="B89" s="1" t="s">
        <v>478</v>
      </c>
      <c r="E89" s="1" t="s">
        <v>1041</v>
      </c>
      <c r="F89" s="1" t="s">
        <v>764</v>
      </c>
      <c r="G89" s="1" t="s">
        <v>714</v>
      </c>
      <c r="H89" s="1" t="s">
        <v>723</v>
      </c>
      <c r="I89" s="1" t="s">
        <v>424</v>
      </c>
      <c r="K89" s="3">
        <v>45114.475694444445</v>
      </c>
      <c r="L89" s="5">
        <v>45240</v>
      </c>
      <c r="M89" s="1" t="e">
        <v>#N/A</v>
      </c>
      <c r="N89" s="1" t="s">
        <v>1096</v>
      </c>
    </row>
    <row r="90" spans="1:14" s="1" customFormat="1" ht="87" hidden="1" x14ac:dyDescent="0.35">
      <c r="A90" s="22" t="s">
        <v>765</v>
      </c>
      <c r="B90" s="1" t="s">
        <v>64</v>
      </c>
      <c r="E90" s="1" t="s">
        <v>9</v>
      </c>
      <c r="F90" s="1" t="s">
        <v>766</v>
      </c>
      <c r="G90" s="1" t="s">
        <v>767</v>
      </c>
      <c r="H90" s="1" t="s">
        <v>678</v>
      </c>
      <c r="I90" s="1" t="s">
        <v>424</v>
      </c>
      <c r="K90" s="3">
        <v>45127.349305555559</v>
      </c>
      <c r="L90" s="3">
        <v>45245</v>
      </c>
      <c r="M90" s="1" t="e">
        <v>#N/A</v>
      </c>
      <c r="N90" s="25" t="s">
        <v>752</v>
      </c>
    </row>
    <row r="91" spans="1:14" s="1" customFormat="1" ht="43.5" hidden="1" x14ac:dyDescent="0.35">
      <c r="A91" s="22" t="s">
        <v>768</v>
      </c>
      <c r="B91" s="1" t="s">
        <v>64</v>
      </c>
      <c r="E91" s="1" t="s">
        <v>65</v>
      </c>
      <c r="F91" s="1" t="s">
        <v>769</v>
      </c>
      <c r="G91" s="1" t="s">
        <v>770</v>
      </c>
      <c r="H91" s="1" t="s">
        <v>671</v>
      </c>
      <c r="I91" s="1" t="s">
        <v>551</v>
      </c>
      <c r="K91" s="3">
        <v>45130.881944444445</v>
      </c>
      <c r="L91" s="3">
        <v>45233</v>
      </c>
      <c r="M91" s="1" t="e">
        <v>#N/A</v>
      </c>
      <c r="N91" s="1" t="e">
        <v>#N/A</v>
      </c>
    </row>
    <row r="92" spans="1:14" s="1" customFormat="1" ht="43.5" hidden="1" x14ac:dyDescent="0.35">
      <c r="A92" s="22" t="s">
        <v>771</v>
      </c>
      <c r="B92" s="1" t="s">
        <v>19</v>
      </c>
      <c r="E92" s="1" t="s">
        <v>772</v>
      </c>
      <c r="F92" s="1" t="s">
        <v>773</v>
      </c>
      <c r="G92" s="1" t="s">
        <v>774</v>
      </c>
      <c r="H92" s="1" t="s">
        <v>775</v>
      </c>
      <c r="I92" s="1" t="s">
        <v>455</v>
      </c>
      <c r="K92" s="3">
        <v>45139.489583333336</v>
      </c>
      <c r="L92" s="5">
        <v>45140</v>
      </c>
      <c r="M92" s="1" t="e">
        <v>#N/A</v>
      </c>
      <c r="N92" s="1" t="e">
        <v>#N/A</v>
      </c>
    </row>
    <row r="93" spans="1:14" s="1" customFormat="1" hidden="1" x14ac:dyDescent="0.35">
      <c r="A93" s="22" t="s">
        <v>776</v>
      </c>
      <c r="B93" s="1" t="s">
        <v>721</v>
      </c>
      <c r="E93" s="1" t="s">
        <v>357</v>
      </c>
      <c r="F93" s="1" t="s">
        <v>777</v>
      </c>
      <c r="G93" s="1" t="s">
        <v>714</v>
      </c>
      <c r="H93" s="1" t="s">
        <v>626</v>
      </c>
      <c r="I93" s="1" t="s">
        <v>455</v>
      </c>
      <c r="K93" s="3">
        <v>45142.497916666667</v>
      </c>
      <c r="L93" s="1" t="s">
        <v>715</v>
      </c>
      <c r="M93" s="1" t="e">
        <v>#N/A</v>
      </c>
      <c r="N93" s="1" t="s">
        <v>1077</v>
      </c>
    </row>
    <row r="94" spans="1:14" s="1" customFormat="1" ht="58" hidden="1" x14ac:dyDescent="0.35">
      <c r="A94" s="22" t="s">
        <v>778</v>
      </c>
      <c r="B94" s="1" t="s">
        <v>443</v>
      </c>
      <c r="E94" s="10" t="s">
        <v>655</v>
      </c>
      <c r="F94" s="1" t="s">
        <v>779</v>
      </c>
      <c r="G94" s="1" t="s">
        <v>780</v>
      </c>
      <c r="H94" s="1" t="s">
        <v>671</v>
      </c>
      <c r="I94" s="10" t="s">
        <v>443</v>
      </c>
      <c r="K94" s="3">
        <v>45144.781944444447</v>
      </c>
      <c r="L94" s="3" t="s">
        <v>715</v>
      </c>
      <c r="M94" s="1" t="e">
        <v>#N/A</v>
      </c>
      <c r="N94" s="1" t="e">
        <v>#N/A</v>
      </c>
    </row>
    <row r="95" spans="1:14" s="1" customFormat="1" ht="43.5" hidden="1" x14ac:dyDescent="0.35">
      <c r="A95" s="22" t="s">
        <v>781</v>
      </c>
      <c r="B95" s="1" t="s">
        <v>443</v>
      </c>
      <c r="E95" s="10" t="s">
        <v>655</v>
      </c>
      <c r="F95" s="1" t="s">
        <v>782</v>
      </c>
      <c r="G95" s="1" t="s">
        <v>783</v>
      </c>
      <c r="H95" s="1" t="s">
        <v>671</v>
      </c>
      <c r="I95" s="10" t="s">
        <v>443</v>
      </c>
      <c r="K95" s="3">
        <v>45146.679861111108</v>
      </c>
      <c r="L95" s="1" t="s">
        <v>726</v>
      </c>
      <c r="M95" s="1" t="e">
        <v>#N/A</v>
      </c>
      <c r="N95" s="1" t="e">
        <v>#N/A</v>
      </c>
    </row>
    <row r="96" spans="1:14" s="1" customFormat="1" ht="43.5" hidden="1" x14ac:dyDescent="0.35">
      <c r="A96" s="22" t="s">
        <v>784</v>
      </c>
      <c r="B96" s="1" t="s">
        <v>64</v>
      </c>
      <c r="E96" s="1" t="s">
        <v>65</v>
      </c>
      <c r="F96" s="1" t="s">
        <v>785</v>
      </c>
      <c r="G96" s="1" t="s">
        <v>786</v>
      </c>
      <c r="H96" s="1" t="s">
        <v>671</v>
      </c>
      <c r="I96" s="1" t="s">
        <v>551</v>
      </c>
      <c r="K96" s="3">
        <v>45148.722222222219</v>
      </c>
      <c r="L96" s="3">
        <v>45233</v>
      </c>
      <c r="M96" s="1" t="e">
        <v>#N/A</v>
      </c>
      <c r="N96" s="3" t="s">
        <v>1052</v>
      </c>
    </row>
    <row r="97" spans="1:14" s="1" customFormat="1" ht="203" hidden="1" x14ac:dyDescent="0.35">
      <c r="A97" s="22" t="s">
        <v>787</v>
      </c>
      <c r="B97" s="1" t="s">
        <v>161</v>
      </c>
      <c r="E97" s="1" t="s">
        <v>9</v>
      </c>
      <c r="F97" s="1" t="s">
        <v>788</v>
      </c>
      <c r="G97" s="1" t="s">
        <v>789</v>
      </c>
      <c r="H97" s="1" t="s">
        <v>751</v>
      </c>
      <c r="I97" s="1" t="s">
        <v>424</v>
      </c>
      <c r="K97" s="3">
        <v>45148.755555555559</v>
      </c>
      <c r="L97" s="3">
        <v>45244</v>
      </c>
      <c r="M97" s="1" t="e">
        <v>#N/A</v>
      </c>
      <c r="N97" s="25" t="s">
        <v>752</v>
      </c>
    </row>
    <row r="98" spans="1:14" s="1" customFormat="1" hidden="1" x14ac:dyDescent="0.35">
      <c r="A98" s="22" t="s">
        <v>790</v>
      </c>
      <c r="B98" s="1" t="s">
        <v>721</v>
      </c>
      <c r="E98" s="1" t="s">
        <v>357</v>
      </c>
      <c r="F98" s="1" t="s">
        <v>791</v>
      </c>
      <c r="G98" s="1" t="s">
        <v>714</v>
      </c>
      <c r="H98" s="1" t="s">
        <v>626</v>
      </c>
      <c r="I98" s="1" t="s">
        <v>455</v>
      </c>
      <c r="K98" s="3">
        <v>45155.70416666667</v>
      </c>
      <c r="L98" s="1" t="s">
        <v>715</v>
      </c>
      <c r="M98" s="1" t="e">
        <v>#N/A</v>
      </c>
      <c r="N98" s="1" t="s">
        <v>1077</v>
      </c>
    </row>
    <row r="99" spans="1:14" s="1" customFormat="1" hidden="1" x14ac:dyDescent="0.35">
      <c r="A99" s="22" t="s">
        <v>792</v>
      </c>
      <c r="B99" s="1" t="s">
        <v>721</v>
      </c>
      <c r="E99" s="1" t="s">
        <v>1041</v>
      </c>
      <c r="F99" s="1" t="s">
        <v>793</v>
      </c>
      <c r="G99" s="1" t="s">
        <v>714</v>
      </c>
      <c r="H99" s="1" t="s">
        <v>626</v>
      </c>
      <c r="I99" s="1" t="s">
        <v>455</v>
      </c>
      <c r="K99" s="3">
        <v>45156.648611111108</v>
      </c>
      <c r="L99" s="5">
        <v>45156</v>
      </c>
      <c r="M99" s="1" t="e">
        <v>#N/A</v>
      </c>
      <c r="N99" s="1" t="e">
        <v>#N/A</v>
      </c>
    </row>
    <row r="100" spans="1:14" s="1" customFormat="1" hidden="1" x14ac:dyDescent="0.35">
      <c r="A100" s="22" t="s">
        <v>794</v>
      </c>
      <c r="B100" s="1" t="s">
        <v>721</v>
      </c>
      <c r="E100" s="1" t="s">
        <v>1041</v>
      </c>
      <c r="F100" s="1" t="s">
        <v>795</v>
      </c>
      <c r="G100" s="1" t="s">
        <v>714</v>
      </c>
      <c r="H100" s="1" t="s">
        <v>796</v>
      </c>
      <c r="I100" s="1" t="s">
        <v>455</v>
      </c>
      <c r="K100" s="3">
        <v>45156.662499999999</v>
      </c>
      <c r="L100" s="1" t="s">
        <v>715</v>
      </c>
      <c r="M100" s="1" t="e">
        <v>#N/A</v>
      </c>
      <c r="N100" s="1" t="e">
        <v>#N/A</v>
      </c>
    </row>
    <row r="101" spans="1:14" s="1" customFormat="1" ht="29" hidden="1" x14ac:dyDescent="0.35">
      <c r="A101" s="22" t="s">
        <v>797</v>
      </c>
      <c r="B101" s="1" t="s">
        <v>721</v>
      </c>
      <c r="E101" s="1" t="s">
        <v>1051</v>
      </c>
      <c r="F101" s="1" t="s">
        <v>798</v>
      </c>
      <c r="G101" s="1" t="s">
        <v>799</v>
      </c>
      <c r="H101" s="1" t="s">
        <v>682</v>
      </c>
      <c r="I101" s="1" t="s">
        <v>455</v>
      </c>
      <c r="K101" s="3">
        <v>45162.35</v>
      </c>
      <c r="L101" s="1" t="s">
        <v>715</v>
      </c>
      <c r="M101" s="1" t="e">
        <v>#N/A</v>
      </c>
      <c r="N101" s="1" t="s">
        <v>1050</v>
      </c>
    </row>
    <row r="102" spans="1:14" s="1" customFormat="1" ht="58" hidden="1" x14ac:dyDescent="0.35">
      <c r="A102" s="22" t="s">
        <v>800</v>
      </c>
      <c r="B102" s="1" t="s">
        <v>119</v>
      </c>
      <c r="E102" s="1" t="s">
        <v>120</v>
      </c>
      <c r="F102" s="1" t="s">
        <v>801</v>
      </c>
      <c r="G102" s="1" t="s">
        <v>802</v>
      </c>
      <c r="H102" s="1" t="s">
        <v>775</v>
      </c>
      <c r="I102" s="1" t="s">
        <v>455</v>
      </c>
      <c r="K102" s="3">
        <v>45162.431250000001</v>
      </c>
      <c r="L102" s="5" t="s">
        <v>715</v>
      </c>
      <c r="M102" s="1" t="e">
        <v>#N/A</v>
      </c>
      <c r="N102" s="1" t="e">
        <v>#N/A</v>
      </c>
    </row>
    <row r="103" spans="1:14" s="1" customFormat="1" ht="58" hidden="1" x14ac:dyDescent="0.35">
      <c r="A103" s="22" t="s">
        <v>803</v>
      </c>
      <c r="B103" s="1" t="s">
        <v>263</v>
      </c>
      <c r="E103" s="1" t="s">
        <v>1018</v>
      </c>
      <c r="F103" s="1" t="s">
        <v>804</v>
      </c>
      <c r="G103" s="2" t="s">
        <v>805</v>
      </c>
      <c r="H103" s="1" t="s">
        <v>678</v>
      </c>
      <c r="I103" s="1" t="s">
        <v>455</v>
      </c>
      <c r="K103" s="3">
        <v>45163.988888888889</v>
      </c>
      <c r="L103" s="3">
        <v>45260</v>
      </c>
      <c r="M103" s="1" t="e">
        <v>#N/A</v>
      </c>
      <c r="N103" s="30" t="s">
        <v>1057</v>
      </c>
    </row>
    <row r="104" spans="1:14" s="1" customFormat="1" ht="130.5" hidden="1" x14ac:dyDescent="0.35">
      <c r="A104" s="22" t="s">
        <v>806</v>
      </c>
      <c r="B104" s="1" t="s">
        <v>92</v>
      </c>
      <c r="E104" s="1" t="s">
        <v>1032</v>
      </c>
      <c r="F104" s="1" t="s">
        <v>807</v>
      </c>
      <c r="G104" s="2" t="s">
        <v>808</v>
      </c>
      <c r="H104" s="1" t="s">
        <v>678</v>
      </c>
      <c r="I104" s="1" t="s">
        <v>424</v>
      </c>
      <c r="K104" s="11">
        <v>45169.405555555553</v>
      </c>
      <c r="L104" s="11" t="s">
        <v>715</v>
      </c>
      <c r="M104" s="1" t="e">
        <v>#N/A</v>
      </c>
      <c r="N104" s="1" t="e">
        <v>#N/A</v>
      </c>
    </row>
    <row r="105" spans="1:14" s="1" customFormat="1" ht="116" hidden="1" x14ac:dyDescent="0.35">
      <c r="A105" s="22" t="s">
        <v>809</v>
      </c>
      <c r="B105" s="1" t="s">
        <v>478</v>
      </c>
      <c r="E105" s="1" t="s">
        <v>1041</v>
      </c>
      <c r="F105" s="1" t="s">
        <v>810</v>
      </c>
      <c r="G105" s="1" t="s">
        <v>811</v>
      </c>
      <c r="H105" s="1" t="s">
        <v>671</v>
      </c>
      <c r="I105" s="1" t="s">
        <v>424</v>
      </c>
      <c r="K105" s="3">
        <v>45181.727777777778</v>
      </c>
      <c r="M105" s="1" t="e">
        <v>#N/A</v>
      </c>
      <c r="N105" s="1" t="s">
        <v>1068</v>
      </c>
    </row>
    <row r="106" spans="1:14" s="1" customFormat="1" ht="29" hidden="1" x14ac:dyDescent="0.35">
      <c r="A106" s="22" t="s">
        <v>812</v>
      </c>
      <c r="B106" s="1" t="s">
        <v>92</v>
      </c>
      <c r="E106" s="10" t="s">
        <v>1018</v>
      </c>
      <c r="F106" s="1" t="s">
        <v>813</v>
      </c>
      <c r="G106" s="1" t="s">
        <v>814</v>
      </c>
      <c r="H106" s="1" t="s">
        <v>678</v>
      </c>
      <c r="I106" s="1" t="s">
        <v>455</v>
      </c>
      <c r="K106" s="3">
        <v>45183.572222222225</v>
      </c>
      <c r="L106" s="3">
        <v>45243</v>
      </c>
      <c r="M106" s="1" t="e">
        <v>#N/A</v>
      </c>
      <c r="N106" s="1" t="e">
        <v>#N/A</v>
      </c>
    </row>
    <row r="107" spans="1:14" s="1" customFormat="1" ht="87" hidden="1" x14ac:dyDescent="0.35">
      <c r="A107" s="22" t="s">
        <v>815</v>
      </c>
      <c r="B107" s="1" t="s">
        <v>133</v>
      </c>
      <c r="E107" s="1" t="s">
        <v>357</v>
      </c>
      <c r="F107" s="1" t="s">
        <v>816</v>
      </c>
      <c r="G107" s="1" t="s">
        <v>817</v>
      </c>
      <c r="H107" s="1" t="s">
        <v>671</v>
      </c>
      <c r="I107" s="1" t="s">
        <v>455</v>
      </c>
      <c r="K107" s="3">
        <v>45189.037499999999</v>
      </c>
      <c r="M107" s="1" t="e">
        <v>#N/A</v>
      </c>
      <c r="N107" s="1" t="e">
        <v>#N/A</v>
      </c>
    </row>
    <row r="108" spans="1:14" s="1" customFormat="1" ht="116" hidden="1" x14ac:dyDescent="0.35">
      <c r="A108" s="22" t="s">
        <v>818</v>
      </c>
      <c r="B108" s="1" t="s">
        <v>675</v>
      </c>
      <c r="E108" s="1" t="s">
        <v>1033</v>
      </c>
      <c r="F108" s="1" t="s">
        <v>819</v>
      </c>
      <c r="G108" s="1" t="s">
        <v>820</v>
      </c>
      <c r="H108" s="1" t="s">
        <v>671</v>
      </c>
      <c r="I108" s="1" t="s">
        <v>455</v>
      </c>
      <c r="K108" s="3">
        <v>45195.540277777778</v>
      </c>
      <c r="M108" s="1" t="e">
        <v>#N/A</v>
      </c>
      <c r="N108" s="1" t="e">
        <v>#N/A</v>
      </c>
    </row>
    <row r="109" spans="1:14" s="1" customFormat="1" ht="101.5" hidden="1" x14ac:dyDescent="0.35">
      <c r="A109" s="22" t="s">
        <v>821</v>
      </c>
      <c r="B109" s="1" t="s">
        <v>668</v>
      </c>
      <c r="E109" s="1" t="s">
        <v>655</v>
      </c>
      <c r="F109" s="1" t="s">
        <v>822</v>
      </c>
      <c r="G109" s="1" t="s">
        <v>823</v>
      </c>
      <c r="H109" s="1" t="s">
        <v>671</v>
      </c>
      <c r="I109" s="1" t="s">
        <v>758</v>
      </c>
      <c r="K109" s="3">
        <v>45195.54791666667</v>
      </c>
      <c r="M109" s="1" t="e">
        <v>#N/A</v>
      </c>
      <c r="N109" s="1" t="e">
        <v>#N/A</v>
      </c>
    </row>
    <row r="110" spans="1:14" s="1" customFormat="1" ht="145" hidden="1" x14ac:dyDescent="0.35">
      <c r="A110" s="22" t="s">
        <v>824</v>
      </c>
      <c r="B110" s="1" t="s">
        <v>47</v>
      </c>
      <c r="E110" s="1" t="s">
        <v>9</v>
      </c>
      <c r="F110" s="1" t="s">
        <v>825</v>
      </c>
      <c r="G110" s="1" t="s">
        <v>826</v>
      </c>
      <c r="H110" s="1" t="s">
        <v>671</v>
      </c>
      <c r="I110" s="1" t="s">
        <v>672</v>
      </c>
      <c r="K110" s="3">
        <v>45195.92083333333</v>
      </c>
      <c r="L110" s="3">
        <v>45245</v>
      </c>
      <c r="M110" s="1" t="e">
        <v>#N/A</v>
      </c>
      <c r="N110" s="25" t="s">
        <v>752</v>
      </c>
    </row>
    <row r="111" spans="1:14" s="1" customFormat="1" ht="29" hidden="1" x14ac:dyDescent="0.35">
      <c r="A111" s="22" t="s">
        <v>827</v>
      </c>
      <c r="B111" s="1" t="s">
        <v>133</v>
      </c>
      <c r="E111" s="1" t="s">
        <v>357</v>
      </c>
      <c r="F111" s="1" t="s">
        <v>828</v>
      </c>
      <c r="G111" s="1" t="s">
        <v>829</v>
      </c>
      <c r="H111" s="1" t="s">
        <v>671</v>
      </c>
      <c r="I111" s="1" t="s">
        <v>830</v>
      </c>
      <c r="K111" s="3">
        <v>45204.518750000003</v>
      </c>
      <c r="M111" s="1" t="e">
        <v>#N/A</v>
      </c>
      <c r="N111" s="1" t="e">
        <v>#N/A</v>
      </c>
    </row>
    <row r="112" spans="1:14" s="1" customFormat="1" x14ac:dyDescent="0.35">
      <c r="A112" s="22" t="s">
        <v>831</v>
      </c>
      <c r="B112" s="1" t="s">
        <v>133</v>
      </c>
      <c r="E112" s="1" t="s">
        <v>134</v>
      </c>
      <c r="F112" s="1" t="s">
        <v>832</v>
      </c>
      <c r="H112" s="1" t="s">
        <v>671</v>
      </c>
      <c r="I112" s="10" t="s">
        <v>963</v>
      </c>
      <c r="K112" s="3">
        <v>45208.392361111109</v>
      </c>
      <c r="M112" s="1" t="e">
        <v>#N/A</v>
      </c>
      <c r="N112" s="1" t="s">
        <v>970</v>
      </c>
    </row>
    <row r="113" spans="1:14" s="1" customFormat="1" ht="130.5" hidden="1" x14ac:dyDescent="0.35">
      <c r="A113" s="22" t="s">
        <v>833</v>
      </c>
      <c r="B113" s="1" t="s">
        <v>92</v>
      </c>
      <c r="E113" s="1" t="s">
        <v>9</v>
      </c>
      <c r="F113" s="1" t="s">
        <v>834</v>
      </c>
      <c r="G113" s="1" t="s">
        <v>835</v>
      </c>
      <c r="H113" s="1" t="s">
        <v>775</v>
      </c>
      <c r="I113" s="1" t="s">
        <v>836</v>
      </c>
      <c r="K113" s="3">
        <v>45208.427777777775</v>
      </c>
      <c r="L113" s="1" t="s">
        <v>715</v>
      </c>
      <c r="M113" s="1" t="e">
        <v>#N/A</v>
      </c>
      <c r="N113" s="1" t="e">
        <v>#N/A</v>
      </c>
    </row>
    <row r="114" spans="1:14" s="1" customFormat="1" ht="72.5" hidden="1" x14ac:dyDescent="0.35">
      <c r="A114" s="22" t="s">
        <v>837</v>
      </c>
      <c r="B114" s="1" t="s">
        <v>478</v>
      </c>
      <c r="E114" s="1" t="s">
        <v>1041</v>
      </c>
      <c r="F114" s="1" t="s">
        <v>838</v>
      </c>
      <c r="G114" s="1" t="s">
        <v>1043</v>
      </c>
      <c r="H114" s="1" t="s">
        <v>671</v>
      </c>
      <c r="I114" s="1" t="s">
        <v>963</v>
      </c>
      <c r="K114" s="3">
        <v>45212.414583333331</v>
      </c>
      <c r="M114" s="1" t="e">
        <v>#N/A</v>
      </c>
      <c r="N114" s="1" t="s">
        <v>1095</v>
      </c>
    </row>
    <row r="115" spans="1:14" s="1" customFormat="1" ht="29" hidden="1" x14ac:dyDescent="0.35">
      <c r="A115" s="22" t="s">
        <v>840</v>
      </c>
      <c r="B115" s="1" t="s">
        <v>75</v>
      </c>
      <c r="E115" s="1" t="s">
        <v>52</v>
      </c>
      <c r="F115" s="1" t="s">
        <v>841</v>
      </c>
      <c r="G115" s="23" t="s">
        <v>842</v>
      </c>
      <c r="H115" s="1" t="s">
        <v>671</v>
      </c>
      <c r="I115" s="1" t="s">
        <v>520</v>
      </c>
      <c r="K115" s="3">
        <v>45215.847916666666</v>
      </c>
      <c r="M115" s="1" t="e">
        <v>#N/A</v>
      </c>
      <c r="N115" s="1" t="s">
        <v>1020</v>
      </c>
    </row>
    <row r="116" spans="1:14" s="1" customFormat="1" ht="72.5" hidden="1" x14ac:dyDescent="0.35">
      <c r="A116" s="22" t="s">
        <v>844</v>
      </c>
      <c r="B116" s="1" t="s">
        <v>92</v>
      </c>
      <c r="E116" s="1" t="s">
        <v>9</v>
      </c>
      <c r="F116" s="1" t="s">
        <v>845</v>
      </c>
      <c r="G116" s="1" t="s">
        <v>846</v>
      </c>
      <c r="H116" s="1" t="s">
        <v>671</v>
      </c>
      <c r="I116" s="1" t="s">
        <v>836</v>
      </c>
      <c r="K116" s="3">
        <v>45215.868055555555</v>
      </c>
      <c r="M116" s="1" t="e">
        <v>#N/A</v>
      </c>
      <c r="N116" s="25" t="s">
        <v>752</v>
      </c>
    </row>
    <row r="117" spans="1:14" s="1" customFormat="1" ht="29" hidden="1" x14ac:dyDescent="0.35">
      <c r="A117" s="22" t="s">
        <v>847</v>
      </c>
      <c r="B117" s="1" t="s">
        <v>478</v>
      </c>
      <c r="E117" s="1" t="s">
        <v>1041</v>
      </c>
      <c r="F117" s="1" t="s">
        <v>848</v>
      </c>
      <c r="G117" s="1" t="s">
        <v>714</v>
      </c>
      <c r="H117" s="1" t="s">
        <v>671</v>
      </c>
      <c r="I117" s="1" t="s">
        <v>430</v>
      </c>
      <c r="K117" s="3">
        <v>45215.870833333334</v>
      </c>
      <c r="L117" s="1" t="s">
        <v>715</v>
      </c>
      <c r="M117" s="1" t="e">
        <v>#N/A</v>
      </c>
      <c r="N117" s="1" t="e">
        <v>#N/A</v>
      </c>
    </row>
    <row r="118" spans="1:14" s="1" customFormat="1" ht="29" hidden="1" x14ac:dyDescent="0.35">
      <c r="A118" s="22" t="s">
        <v>849</v>
      </c>
      <c r="B118" s="1" t="s">
        <v>478</v>
      </c>
      <c r="E118" s="1" t="s">
        <v>1041</v>
      </c>
      <c r="F118" s="1" t="s">
        <v>850</v>
      </c>
      <c r="G118" s="1" t="s">
        <v>851</v>
      </c>
      <c r="H118" s="1" t="s">
        <v>671</v>
      </c>
      <c r="I118" s="1" t="s">
        <v>455</v>
      </c>
      <c r="K118" s="3">
        <v>45215.87777777778</v>
      </c>
      <c r="L118" s="3">
        <v>45247</v>
      </c>
      <c r="M118" s="1" t="e">
        <v>#N/A</v>
      </c>
      <c r="N118" s="1" t="s">
        <v>1069</v>
      </c>
    </row>
    <row r="119" spans="1:14" s="1" customFormat="1" hidden="1" x14ac:dyDescent="0.35">
      <c r="A119" s="22" t="s">
        <v>852</v>
      </c>
      <c r="B119" s="1" t="s">
        <v>478</v>
      </c>
      <c r="E119" s="1" t="s">
        <v>1041</v>
      </c>
      <c r="F119" s="1" t="s">
        <v>853</v>
      </c>
      <c r="G119" s="1" t="s">
        <v>714</v>
      </c>
      <c r="H119" s="1" t="s">
        <v>671</v>
      </c>
      <c r="I119" s="1" t="s">
        <v>455</v>
      </c>
      <c r="K119" s="3">
        <v>45215.885416666664</v>
      </c>
      <c r="L119" s="1" t="s">
        <v>715</v>
      </c>
      <c r="M119" s="1" t="e">
        <v>#N/A</v>
      </c>
      <c r="N119" s="1" t="e">
        <v>#N/A</v>
      </c>
    </row>
    <row r="120" spans="1:14" ht="58" hidden="1" x14ac:dyDescent="0.35">
      <c r="A120" s="18" t="s">
        <v>854</v>
      </c>
      <c r="B120" s="18" t="s">
        <v>420</v>
      </c>
      <c r="C120" s="10" t="s">
        <v>1028</v>
      </c>
      <c r="D120" s="18" t="s">
        <v>855</v>
      </c>
      <c r="E120" s="10" t="s">
        <v>420</v>
      </c>
      <c r="F120" s="18" t="s">
        <v>856</v>
      </c>
      <c r="G120" s="18" t="s">
        <v>1010</v>
      </c>
      <c r="H120" s="18" t="s">
        <v>607</v>
      </c>
      <c r="I120" s="18" t="s">
        <v>12</v>
      </c>
      <c r="J120" s="18"/>
      <c r="K120" s="18"/>
      <c r="L120" s="18"/>
      <c r="M120" s="18"/>
      <c r="N120" s="18" t="s">
        <v>857</v>
      </c>
    </row>
    <row r="121" spans="1:14" ht="145" hidden="1" x14ac:dyDescent="0.35">
      <c r="A121" s="18" t="s">
        <v>858</v>
      </c>
      <c r="B121" s="18" t="s">
        <v>420</v>
      </c>
      <c r="C121" s="10" t="s">
        <v>1029</v>
      </c>
      <c r="D121" s="18" t="s">
        <v>859</v>
      </c>
      <c r="E121" s="10" t="s">
        <v>420</v>
      </c>
      <c r="F121" s="18" t="s">
        <v>861</v>
      </c>
      <c r="G121" s="18" t="s">
        <v>1011</v>
      </c>
      <c r="H121" s="18" t="s">
        <v>860</v>
      </c>
      <c r="I121" s="18" t="s">
        <v>12</v>
      </c>
      <c r="J121" s="18"/>
      <c r="K121" s="18"/>
      <c r="L121" s="18"/>
      <c r="M121" s="18"/>
      <c r="N121" s="18" t="s">
        <v>862</v>
      </c>
    </row>
    <row r="122" spans="1:14" ht="130.5" hidden="1" x14ac:dyDescent="0.35">
      <c r="A122" s="18" t="s">
        <v>863</v>
      </c>
      <c r="B122" s="18" t="s">
        <v>64</v>
      </c>
      <c r="D122" s="18" t="s">
        <v>864</v>
      </c>
      <c r="E122" s="10" t="s">
        <v>726</v>
      </c>
      <c r="F122" s="18" t="s">
        <v>866</v>
      </c>
      <c r="G122" s="18" t="s">
        <v>1012</v>
      </c>
      <c r="H122" s="18" t="s">
        <v>865</v>
      </c>
      <c r="I122" s="18" t="s">
        <v>551</v>
      </c>
      <c r="J122" s="18"/>
      <c r="K122" s="18"/>
      <c r="L122" s="18"/>
      <c r="M122" s="18"/>
      <c r="N122" s="18" t="s">
        <v>857</v>
      </c>
    </row>
    <row r="123" spans="1:14" ht="43.5" hidden="1" x14ac:dyDescent="0.35">
      <c r="A123" s="18" t="s">
        <v>867</v>
      </c>
      <c r="B123" s="18" t="s">
        <v>478</v>
      </c>
      <c r="D123" s="18" t="s">
        <v>868</v>
      </c>
      <c r="E123" s="1" t="s">
        <v>1041</v>
      </c>
      <c r="F123" s="18" t="s">
        <v>870</v>
      </c>
      <c r="G123" s="18" t="s">
        <v>870</v>
      </c>
      <c r="H123" s="18" t="s">
        <v>869</v>
      </c>
      <c r="I123" s="18" t="s">
        <v>843</v>
      </c>
      <c r="J123" s="18"/>
      <c r="K123" s="18"/>
      <c r="L123" s="18"/>
      <c r="M123" s="18"/>
      <c r="N123" s="18" t="s">
        <v>1076</v>
      </c>
    </row>
    <row r="124" spans="1:14" ht="29" hidden="1" x14ac:dyDescent="0.35">
      <c r="A124" s="18" t="s">
        <v>871</v>
      </c>
      <c r="B124" s="18" t="s">
        <v>1030</v>
      </c>
      <c r="D124" s="18" t="s">
        <v>872</v>
      </c>
      <c r="E124" s="10" t="s">
        <v>34</v>
      </c>
      <c r="F124" s="18" t="s">
        <v>874</v>
      </c>
      <c r="G124" s="18" t="s">
        <v>875</v>
      </c>
      <c r="H124" s="18" t="s">
        <v>873</v>
      </c>
      <c r="I124" s="18" t="s">
        <v>12</v>
      </c>
      <c r="J124" s="18"/>
      <c r="K124" s="18"/>
      <c r="L124" s="18"/>
      <c r="M124" s="18"/>
      <c r="N124" s="18" t="s">
        <v>857</v>
      </c>
    </row>
    <row r="125" spans="1:14" hidden="1" x14ac:dyDescent="0.35">
      <c r="A125" s="18" t="s">
        <v>876</v>
      </c>
      <c r="B125" s="18" t="s">
        <v>1030</v>
      </c>
      <c r="D125" s="18" t="s">
        <v>877</v>
      </c>
      <c r="E125" s="10" t="s">
        <v>34</v>
      </c>
      <c r="F125" s="18" t="s">
        <v>879</v>
      </c>
      <c r="G125" s="18" t="s">
        <v>879</v>
      </c>
      <c r="H125" s="18" t="s">
        <v>878</v>
      </c>
      <c r="I125" s="18" t="s">
        <v>12</v>
      </c>
      <c r="J125" s="18"/>
      <c r="K125" s="18"/>
      <c r="L125" s="18"/>
      <c r="M125" s="18"/>
      <c r="N125" s="18" t="s">
        <v>857</v>
      </c>
    </row>
    <row r="126" spans="1:14" ht="29" hidden="1" x14ac:dyDescent="0.35">
      <c r="A126" s="18" t="s">
        <v>880</v>
      </c>
      <c r="B126" s="18" t="s">
        <v>420</v>
      </c>
      <c r="D126" s="18" t="s">
        <v>881</v>
      </c>
      <c r="E126" s="10" t="s">
        <v>20</v>
      </c>
      <c r="F126" s="18" t="s">
        <v>882</v>
      </c>
      <c r="G126" s="18" t="s">
        <v>883</v>
      </c>
      <c r="H126" s="18" t="s">
        <v>685</v>
      </c>
      <c r="I126" s="18" t="s">
        <v>424</v>
      </c>
      <c r="J126" s="18"/>
      <c r="K126" s="18"/>
      <c r="L126" s="18"/>
      <c r="M126" s="18"/>
      <c r="N126" s="18" t="s">
        <v>857</v>
      </c>
    </row>
    <row r="127" spans="1:14" ht="43.5" hidden="1" x14ac:dyDescent="0.35">
      <c r="A127" s="18" t="s">
        <v>884</v>
      </c>
      <c r="B127" s="18" t="s">
        <v>675</v>
      </c>
      <c r="C127" s="10" t="s">
        <v>885</v>
      </c>
      <c r="D127" s="18" t="s">
        <v>886</v>
      </c>
      <c r="E127" s="10" t="s">
        <v>34</v>
      </c>
      <c r="F127" s="18" t="s">
        <v>887</v>
      </c>
      <c r="G127" s="18" t="s">
        <v>888</v>
      </c>
      <c r="H127" s="18" t="s">
        <v>622</v>
      </c>
      <c r="I127" s="18" t="s">
        <v>843</v>
      </c>
      <c r="J127" s="18"/>
      <c r="K127" s="18"/>
      <c r="L127" s="18"/>
      <c r="M127" s="18"/>
      <c r="N127" s="18" t="s">
        <v>889</v>
      </c>
    </row>
    <row r="128" spans="1:14" ht="58" hidden="1" x14ac:dyDescent="0.35">
      <c r="A128" s="18" t="s">
        <v>890</v>
      </c>
      <c r="B128" s="18" t="s">
        <v>596</v>
      </c>
      <c r="C128" s="10" t="s">
        <v>891</v>
      </c>
      <c r="D128" s="18" t="s">
        <v>892</v>
      </c>
      <c r="E128" s="10" t="s">
        <v>34</v>
      </c>
      <c r="F128" s="18" t="s">
        <v>894</v>
      </c>
      <c r="G128" s="18" t="s">
        <v>895</v>
      </c>
      <c r="H128" s="18" t="s">
        <v>893</v>
      </c>
      <c r="I128" s="1" t="s">
        <v>758</v>
      </c>
      <c r="J128" s="18"/>
      <c r="K128" s="18"/>
      <c r="L128" s="18"/>
      <c r="M128" s="18"/>
      <c r="N128" s="18" t="s">
        <v>896</v>
      </c>
    </row>
    <row r="129" spans="1:14" ht="43.5" hidden="1" x14ac:dyDescent="0.35">
      <c r="A129" s="18" t="s">
        <v>897</v>
      </c>
      <c r="B129" s="18" t="s">
        <v>64</v>
      </c>
      <c r="D129" s="18" t="s">
        <v>898</v>
      </c>
      <c r="E129" s="10" t="s">
        <v>726</v>
      </c>
      <c r="F129" s="18" t="s">
        <v>899</v>
      </c>
      <c r="G129" s="18" t="s">
        <v>900</v>
      </c>
      <c r="H129" s="18" t="s">
        <v>575</v>
      </c>
      <c r="I129" s="18" t="s">
        <v>551</v>
      </c>
      <c r="J129" s="18"/>
      <c r="K129" s="18"/>
      <c r="L129" s="18"/>
      <c r="M129" s="18"/>
      <c r="N129" s="18" t="s">
        <v>901</v>
      </c>
    </row>
    <row r="130" spans="1:14" ht="261" hidden="1" x14ac:dyDescent="0.35">
      <c r="A130" s="18" t="s">
        <v>902</v>
      </c>
      <c r="B130" s="18" t="s">
        <v>721</v>
      </c>
      <c r="D130" s="18" t="s">
        <v>903</v>
      </c>
      <c r="E130" s="1" t="s">
        <v>1041</v>
      </c>
      <c r="F130" s="18" t="s">
        <v>904</v>
      </c>
      <c r="G130" s="18" t="s">
        <v>905</v>
      </c>
      <c r="H130" s="18" t="s">
        <v>487</v>
      </c>
      <c r="I130" s="18" t="s">
        <v>843</v>
      </c>
      <c r="J130" s="18"/>
      <c r="K130" s="18"/>
      <c r="L130" s="18"/>
      <c r="M130" s="18"/>
      <c r="N130" s="18" t="s">
        <v>906</v>
      </c>
    </row>
    <row r="131" spans="1:14" ht="159.5" hidden="1" x14ac:dyDescent="0.35">
      <c r="A131" s="18" t="s">
        <v>907</v>
      </c>
      <c r="B131" s="18" t="s">
        <v>161</v>
      </c>
      <c r="D131" s="18" t="s">
        <v>908</v>
      </c>
      <c r="E131" s="10" t="s">
        <v>1018</v>
      </c>
      <c r="F131" s="18" t="s">
        <v>909</v>
      </c>
      <c r="G131" s="18" t="s">
        <v>910</v>
      </c>
      <c r="H131" s="18" t="s">
        <v>487</v>
      </c>
      <c r="I131" s="18" t="s">
        <v>455</v>
      </c>
      <c r="J131" s="18"/>
      <c r="K131" s="18"/>
      <c r="L131" s="18"/>
      <c r="M131" s="18"/>
      <c r="N131" s="18" t="s">
        <v>911</v>
      </c>
    </row>
    <row r="132" spans="1:14" ht="72.5" x14ac:dyDescent="0.35">
      <c r="A132" s="18" t="s">
        <v>912</v>
      </c>
      <c r="B132" s="18" t="s">
        <v>133</v>
      </c>
      <c r="D132" s="18" t="s">
        <v>913</v>
      </c>
      <c r="E132" s="10" t="s">
        <v>134</v>
      </c>
      <c r="F132" s="18" t="s">
        <v>914</v>
      </c>
      <c r="G132" s="18" t="s">
        <v>915</v>
      </c>
      <c r="H132" s="18" t="s">
        <v>611</v>
      </c>
      <c r="I132" s="10" t="s">
        <v>963</v>
      </c>
      <c r="J132" s="18"/>
      <c r="K132" s="18"/>
      <c r="L132" s="18"/>
      <c r="M132" s="18"/>
      <c r="N132" s="18" t="s">
        <v>1086</v>
      </c>
    </row>
    <row r="133" spans="1:14" ht="87" hidden="1" x14ac:dyDescent="0.35">
      <c r="A133" s="18" t="s">
        <v>916</v>
      </c>
      <c r="B133" s="18" t="s">
        <v>64</v>
      </c>
      <c r="D133" s="18" t="s">
        <v>917</v>
      </c>
      <c r="E133" s="10" t="s">
        <v>726</v>
      </c>
      <c r="F133" s="18" t="s">
        <v>919</v>
      </c>
      <c r="G133" s="18" t="s">
        <v>1013</v>
      </c>
      <c r="H133" s="18" t="s">
        <v>487</v>
      </c>
      <c r="I133" s="18" t="s">
        <v>918</v>
      </c>
      <c r="J133" s="18"/>
      <c r="K133" s="18"/>
      <c r="L133" s="18"/>
      <c r="M133" s="18"/>
      <c r="N133" s="18" t="s">
        <v>920</v>
      </c>
    </row>
    <row r="134" spans="1:14" ht="58" hidden="1" x14ac:dyDescent="0.35">
      <c r="A134" s="18" t="s">
        <v>921</v>
      </c>
      <c r="B134" s="18"/>
      <c r="D134" s="18" t="s">
        <v>922</v>
      </c>
      <c r="E134" s="10" t="s">
        <v>655</v>
      </c>
      <c r="F134" s="18" t="s">
        <v>924</v>
      </c>
      <c r="G134" s="18" t="s">
        <v>925</v>
      </c>
      <c r="H134" s="18" t="s">
        <v>515</v>
      </c>
      <c r="I134" s="18" t="s">
        <v>923</v>
      </c>
      <c r="J134" s="18"/>
      <c r="K134" s="18"/>
      <c r="L134" s="18"/>
      <c r="M134" s="18"/>
      <c r="N134" s="10" t="s">
        <v>926</v>
      </c>
    </row>
    <row r="135" spans="1:14" ht="174" hidden="1" x14ac:dyDescent="0.35">
      <c r="A135" s="18" t="s">
        <v>927</v>
      </c>
      <c r="B135" s="18" t="s">
        <v>675</v>
      </c>
      <c r="D135" s="18" t="s">
        <v>928</v>
      </c>
      <c r="E135" s="10" t="s">
        <v>34</v>
      </c>
      <c r="F135" s="18" t="s">
        <v>929</v>
      </c>
      <c r="G135" s="18" t="s">
        <v>930</v>
      </c>
      <c r="H135" s="18" t="s">
        <v>575</v>
      </c>
      <c r="I135" s="18" t="s">
        <v>672</v>
      </c>
      <c r="J135" s="18"/>
      <c r="K135" s="18"/>
      <c r="L135" s="18"/>
      <c r="M135" s="18"/>
      <c r="N135" s="10" t="s">
        <v>931</v>
      </c>
    </row>
    <row r="136" spans="1:14" ht="275.5" hidden="1" x14ac:dyDescent="0.35">
      <c r="A136" s="18" t="s">
        <v>932</v>
      </c>
      <c r="B136" s="18" t="s">
        <v>462</v>
      </c>
      <c r="D136" s="18" t="s">
        <v>933</v>
      </c>
      <c r="E136" s="10" t="s">
        <v>9</v>
      </c>
      <c r="F136" s="18" t="s">
        <v>934</v>
      </c>
      <c r="G136" s="18" t="s">
        <v>935</v>
      </c>
      <c r="H136" s="18" t="s">
        <v>762</v>
      </c>
      <c r="I136" s="18" t="s">
        <v>424</v>
      </c>
      <c r="J136" s="18"/>
      <c r="K136" s="18"/>
      <c r="L136" s="18"/>
      <c r="M136" s="18"/>
      <c r="N136" s="18" t="s">
        <v>936</v>
      </c>
    </row>
    <row r="137" spans="1:14" ht="72.5" hidden="1" x14ac:dyDescent="0.35">
      <c r="A137" s="18" t="s">
        <v>937</v>
      </c>
      <c r="B137" s="18" t="s">
        <v>1026</v>
      </c>
      <c r="D137" s="18" t="s">
        <v>938</v>
      </c>
      <c r="E137" s="10" t="s">
        <v>357</v>
      </c>
      <c r="F137" s="18" t="s">
        <v>939</v>
      </c>
      <c r="G137" s="18" t="s">
        <v>940</v>
      </c>
      <c r="H137" s="18" t="s">
        <v>762</v>
      </c>
      <c r="I137" s="18" t="s">
        <v>520</v>
      </c>
      <c r="J137" s="18"/>
      <c r="K137" s="18"/>
      <c r="L137" s="18"/>
      <c r="M137" s="18"/>
      <c r="N137" s="18" t="s">
        <v>941</v>
      </c>
    </row>
    <row r="138" spans="1:14" ht="145" hidden="1" x14ac:dyDescent="0.35">
      <c r="A138" s="18" t="s">
        <v>942</v>
      </c>
      <c r="B138" s="18" t="s">
        <v>449</v>
      </c>
      <c r="D138" s="18" t="s">
        <v>943</v>
      </c>
      <c r="E138" s="10" t="s">
        <v>9</v>
      </c>
      <c r="F138" s="18" t="s">
        <v>944</v>
      </c>
      <c r="G138" s="18" t="s">
        <v>945</v>
      </c>
      <c r="H138" s="18" t="s">
        <v>487</v>
      </c>
      <c r="I138" s="18" t="s">
        <v>455</v>
      </c>
      <c r="J138" s="18"/>
      <c r="K138" s="18"/>
      <c r="L138" s="18"/>
      <c r="M138" s="18"/>
      <c r="N138" s="18" t="s">
        <v>1036</v>
      </c>
    </row>
    <row r="139" spans="1:14" ht="29" hidden="1" x14ac:dyDescent="0.35">
      <c r="A139" s="18" t="s">
        <v>946</v>
      </c>
      <c r="B139" s="18" t="s">
        <v>478</v>
      </c>
      <c r="D139" s="18" t="s">
        <v>947</v>
      </c>
      <c r="E139" s="1" t="s">
        <v>1041</v>
      </c>
      <c r="F139" s="18" t="s">
        <v>949</v>
      </c>
      <c r="G139" s="18" t="s">
        <v>949</v>
      </c>
      <c r="H139" s="18" t="s">
        <v>611</v>
      </c>
      <c r="I139" s="18" t="s">
        <v>948</v>
      </c>
      <c r="J139" s="18"/>
      <c r="K139" s="18"/>
      <c r="L139" s="18"/>
      <c r="M139" s="18"/>
      <c r="N139" s="18" t="s">
        <v>950</v>
      </c>
    </row>
    <row r="140" spans="1:14" ht="101.5" hidden="1" x14ac:dyDescent="0.35">
      <c r="A140" s="18" t="s">
        <v>951</v>
      </c>
      <c r="B140" s="18" t="s">
        <v>637</v>
      </c>
      <c r="D140" s="18" t="s">
        <v>952</v>
      </c>
      <c r="E140" s="10" t="s">
        <v>20</v>
      </c>
      <c r="F140" s="18" t="s">
        <v>955</v>
      </c>
      <c r="G140" s="18" t="s">
        <v>956</v>
      </c>
      <c r="H140" s="18" t="s">
        <v>953</v>
      </c>
      <c r="I140" s="18" t="s">
        <v>954</v>
      </c>
      <c r="J140" s="18"/>
      <c r="K140" s="18"/>
      <c r="L140" s="18"/>
      <c r="M140" s="18"/>
      <c r="N140" s="18" t="s">
        <v>1027</v>
      </c>
    </row>
    <row r="141" spans="1:14" ht="246.5" hidden="1" x14ac:dyDescent="0.35">
      <c r="A141" s="10" t="s">
        <v>1004</v>
      </c>
      <c r="B141" s="10" t="s">
        <v>15</v>
      </c>
      <c r="D141" s="10" t="s">
        <v>1006</v>
      </c>
      <c r="E141" s="10" t="s">
        <v>9</v>
      </c>
      <c r="F141" s="10" t="s">
        <v>1008</v>
      </c>
      <c r="G141" s="10" t="s">
        <v>1007</v>
      </c>
      <c r="H141" s="10" t="s">
        <v>1005</v>
      </c>
      <c r="I141" s="10" t="s">
        <v>424</v>
      </c>
      <c r="J141" s="10"/>
      <c r="K141" s="10"/>
      <c r="L141" s="10"/>
      <c r="M141" s="10"/>
      <c r="N141" s="10" t="s">
        <v>1009</v>
      </c>
    </row>
    <row r="142" spans="1:14" ht="58" hidden="1" x14ac:dyDescent="0.35">
      <c r="A142" s="10" t="s">
        <v>1039</v>
      </c>
      <c r="B142" s="10" t="s">
        <v>1038</v>
      </c>
      <c r="D142" s="10" t="s">
        <v>1078</v>
      </c>
      <c r="E142" s="10" t="s">
        <v>20</v>
      </c>
      <c r="F142" s="10" t="s">
        <v>1079</v>
      </c>
      <c r="G142" s="33" t="s">
        <v>1080</v>
      </c>
      <c r="H142" s="10" t="s">
        <v>607</v>
      </c>
      <c r="I142" s="10" t="s">
        <v>672</v>
      </c>
      <c r="N142" s="10" t="s">
        <v>1081</v>
      </c>
    </row>
    <row r="143" spans="1:14" ht="58" hidden="1" x14ac:dyDescent="0.35">
      <c r="A143" s="10" t="s">
        <v>1037</v>
      </c>
      <c r="B143" s="10" t="s">
        <v>1038</v>
      </c>
      <c r="D143" s="10" t="s">
        <v>1083</v>
      </c>
      <c r="F143" s="10" t="s">
        <v>1040</v>
      </c>
      <c r="G143" s="33" t="s">
        <v>1082</v>
      </c>
      <c r="H143" s="10" t="s">
        <v>607</v>
      </c>
    </row>
    <row r="144" spans="1:14" ht="29" hidden="1" x14ac:dyDescent="0.35">
      <c r="A144" s="10" t="s">
        <v>160</v>
      </c>
      <c r="E144" s="10" t="s">
        <v>65</v>
      </c>
      <c r="G144" s="33"/>
      <c r="I144" s="10" t="s">
        <v>963</v>
      </c>
      <c r="N144" s="34" t="s">
        <v>1097</v>
      </c>
    </row>
    <row r="145" spans="1:14" ht="29" hidden="1" x14ac:dyDescent="0.35">
      <c r="A145" s="10" t="s">
        <v>1046</v>
      </c>
      <c r="B145" s="10" t="s">
        <v>1047</v>
      </c>
      <c r="E145" s="10" t="s">
        <v>65</v>
      </c>
      <c r="F145" s="10" t="s">
        <v>1048</v>
      </c>
      <c r="I145" s="10" t="s">
        <v>843</v>
      </c>
      <c r="N145" s="10" t="s">
        <v>1049</v>
      </c>
    </row>
    <row r="146" spans="1:14" x14ac:dyDescent="0.35">
      <c r="A146" s="10" t="s">
        <v>81</v>
      </c>
      <c r="E146" s="10" t="s">
        <v>134</v>
      </c>
      <c r="I146" s="10" t="s">
        <v>672</v>
      </c>
      <c r="N146" s="10" t="s">
        <v>1088</v>
      </c>
    </row>
    <row r="147" spans="1:14" x14ac:dyDescent="0.35">
      <c r="A147" s="10" t="s">
        <v>59</v>
      </c>
      <c r="E147" s="10" t="s">
        <v>134</v>
      </c>
      <c r="I147" s="10" t="s">
        <v>963</v>
      </c>
      <c r="N147" s="10" t="s">
        <v>1085</v>
      </c>
    </row>
    <row r="148" spans="1:14" ht="29" hidden="1" x14ac:dyDescent="0.35">
      <c r="A148" s="10" t="s">
        <v>210</v>
      </c>
      <c r="B148" s="10" t="s">
        <v>1030</v>
      </c>
      <c r="E148" s="10" t="s">
        <v>1055</v>
      </c>
      <c r="I148" s="10" t="s">
        <v>1053</v>
      </c>
      <c r="N148" s="10" t="s">
        <v>1056</v>
      </c>
    </row>
    <row r="149" spans="1:14" x14ac:dyDescent="0.35">
      <c r="A149" s="10" t="s">
        <v>174</v>
      </c>
      <c r="E149" s="10" t="s">
        <v>134</v>
      </c>
      <c r="H149" s="10" t="s">
        <v>542</v>
      </c>
      <c r="I149" s="10" t="s">
        <v>963</v>
      </c>
      <c r="N149" s="10" t="s">
        <v>1084</v>
      </c>
    </row>
    <row r="150" spans="1:14" hidden="1" x14ac:dyDescent="0.35">
      <c r="A150" s="10" t="s">
        <v>1063</v>
      </c>
      <c r="E150" s="10" t="s">
        <v>27</v>
      </c>
      <c r="I150" s="10" t="s">
        <v>1060</v>
      </c>
      <c r="N150" s="10" t="s">
        <v>1064</v>
      </c>
    </row>
    <row r="151" spans="1:14" ht="29" hidden="1" x14ac:dyDescent="0.35">
      <c r="A151" s="10" t="s">
        <v>1065</v>
      </c>
      <c r="E151" s="10" t="s">
        <v>27</v>
      </c>
      <c r="I151" s="10" t="s">
        <v>836</v>
      </c>
      <c r="N151" s="10" t="s">
        <v>1066</v>
      </c>
    </row>
    <row r="152" spans="1:14" hidden="1" x14ac:dyDescent="0.35">
      <c r="A152" s="10" t="s">
        <v>577</v>
      </c>
      <c r="B152" s="10" t="s">
        <v>554</v>
      </c>
      <c r="E152" s="10" t="s">
        <v>27</v>
      </c>
      <c r="I152" s="10" t="s">
        <v>1060</v>
      </c>
      <c r="N152" s="10" t="s">
        <v>1067</v>
      </c>
    </row>
    <row r="153" spans="1:14" ht="29" hidden="1" x14ac:dyDescent="0.35">
      <c r="A153" s="10" t="s">
        <v>1071</v>
      </c>
      <c r="B153" s="10" t="s">
        <v>554</v>
      </c>
      <c r="E153" s="10" t="s">
        <v>27</v>
      </c>
      <c r="I153" s="10" t="s">
        <v>836</v>
      </c>
      <c r="N153" s="10" t="s">
        <v>1072</v>
      </c>
    </row>
    <row r="154" spans="1:14" hidden="1" x14ac:dyDescent="0.35">
      <c r="A154" s="10" t="s">
        <v>1073</v>
      </c>
      <c r="E154" s="10" t="s">
        <v>27</v>
      </c>
      <c r="I154" s="10" t="s">
        <v>948</v>
      </c>
    </row>
    <row r="155" spans="1:14" hidden="1" x14ac:dyDescent="0.35">
      <c r="A155" s="10" t="s">
        <v>1074</v>
      </c>
      <c r="E155" s="10" t="s">
        <v>27</v>
      </c>
      <c r="I155" s="10" t="s">
        <v>1060</v>
      </c>
    </row>
    <row r="156" spans="1:14" hidden="1" x14ac:dyDescent="0.35">
      <c r="B156" s="32" t="s">
        <v>868</v>
      </c>
      <c r="E156" s="10" t="s">
        <v>27</v>
      </c>
      <c r="I156" s="10" t="s">
        <v>1060</v>
      </c>
      <c r="N156" s="10" t="s">
        <v>1075</v>
      </c>
    </row>
    <row r="157" spans="1:14" hidden="1" x14ac:dyDescent="0.35">
      <c r="A157" s="32" t="s">
        <v>776</v>
      </c>
    </row>
    <row r="158" spans="1:14" hidden="1" x14ac:dyDescent="0.35">
      <c r="A158" s="32" t="s">
        <v>734</v>
      </c>
    </row>
    <row r="159" spans="1:14" hidden="1" x14ac:dyDescent="0.35">
      <c r="A159" s="32" t="s">
        <v>736</v>
      </c>
    </row>
    <row r="160" spans="1:14" x14ac:dyDescent="0.35">
      <c r="A160" s="32"/>
    </row>
  </sheetData>
  <autoFilter ref="A1:N159" xr:uid="{00000000-0001-0000-0000-000000000000}">
    <filterColumn colId="4">
      <filters>
        <filter val="Mandla"/>
      </filters>
    </filterColumn>
  </autoFilter>
  <pageMargins left="0.7" right="0.7" top="0.75" bottom="0.75" header="0.3" footer="0.3"/>
  <pageSetup paperSize="9" orientation="portrait" horizontalDpi="200" verticalDpi="200" r:id="rId1"/>
  <headerFooter>
    <oddFooter>&amp;C_x000D_&amp;1#&amp;"calibri light"&amp;9&amp;K6BA4B8 Restricted - Sofico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33"/>
  <sheetViews>
    <sheetView zoomScaleNormal="100" workbookViewId="0">
      <pane ySplit="1" topLeftCell="A9" activePane="bottomLeft" state="frozen"/>
      <selection pane="bottomLeft" activeCell="D103" sqref="D103"/>
    </sheetView>
  </sheetViews>
  <sheetFormatPr defaultColWidth="9.1796875" defaultRowHeight="14.5" x14ac:dyDescent="0.35"/>
  <cols>
    <col min="1" max="1" width="11.1796875" style="1" bestFit="1" customWidth="1"/>
    <col min="2" max="2" width="13.81640625" style="1" customWidth="1"/>
    <col min="3" max="3" width="15.81640625" style="1" customWidth="1"/>
    <col min="4" max="4" width="46.1796875" style="1" customWidth="1"/>
    <col min="5" max="5" width="39.54296875" style="1" customWidth="1"/>
    <col min="6" max="6" width="16.1796875" style="1" customWidth="1"/>
    <col min="7" max="7" width="13.54296875" style="1" customWidth="1"/>
    <col min="8" max="8" width="10.81640625" style="1" customWidth="1"/>
    <col min="9" max="9" width="15.54296875" style="1" bestFit="1" customWidth="1"/>
    <col min="10" max="10" width="14.54296875" style="3" bestFit="1" customWidth="1"/>
    <col min="11" max="16384" width="9.1796875" style="1"/>
  </cols>
  <sheetData>
    <row r="1" spans="1:13" ht="43.5" x14ac:dyDescent="0.35">
      <c r="A1" s="1" t="s">
        <v>0</v>
      </c>
      <c r="B1" s="1" t="s">
        <v>1</v>
      </c>
      <c r="C1" s="1" t="s">
        <v>2</v>
      </c>
      <c r="D1" s="1" t="s">
        <v>3</v>
      </c>
      <c r="E1" s="1" t="s">
        <v>4</v>
      </c>
      <c r="F1" s="1" t="s">
        <v>957</v>
      </c>
      <c r="G1" s="1" t="s">
        <v>5</v>
      </c>
      <c r="H1" s="1" t="s">
        <v>958</v>
      </c>
      <c r="I1" s="1" t="s">
        <v>414</v>
      </c>
      <c r="J1" s="3" t="s">
        <v>959</v>
      </c>
      <c r="K1" s="1" t="s">
        <v>960</v>
      </c>
      <c r="L1" s="1" t="s">
        <v>961</v>
      </c>
    </row>
    <row r="2" spans="1:13" ht="29" x14ac:dyDescent="0.35">
      <c r="A2" s="1" t="s">
        <v>712</v>
      </c>
      <c r="B2" s="1" t="s">
        <v>478</v>
      </c>
      <c r="C2" s="1" t="s">
        <v>27</v>
      </c>
      <c r="D2" s="1" t="s">
        <v>713</v>
      </c>
      <c r="E2" s="1" t="s">
        <v>714</v>
      </c>
      <c r="F2" s="1" t="s">
        <v>678</v>
      </c>
      <c r="G2" s="1" t="s">
        <v>551</v>
      </c>
      <c r="I2" s="5">
        <v>44585.393750000003</v>
      </c>
      <c r="J2" s="1" t="s">
        <v>715</v>
      </c>
      <c r="K2" s="1" t="str">
        <f>VLOOKUP(A2,'Sprint 8'!A:A,1,FALSE)</f>
        <v>FML-2109</v>
      </c>
      <c r="L2" s="1" t="e">
        <f>VLOOKUP(A2,'Completed Items (4-5-6-7)'!A:A,1,FALSE)</f>
        <v>#N/A</v>
      </c>
    </row>
    <row r="3" spans="1:13" s="4" customFormat="1" ht="29" x14ac:dyDescent="0.35">
      <c r="A3" s="4" t="s">
        <v>716</v>
      </c>
      <c r="B3" s="1" t="s">
        <v>178</v>
      </c>
      <c r="C3" s="1" t="s">
        <v>27</v>
      </c>
      <c r="D3" s="1" t="s">
        <v>717</v>
      </c>
      <c r="E3" s="1" t="s">
        <v>714</v>
      </c>
      <c r="F3" s="1" t="s">
        <v>678</v>
      </c>
      <c r="G3" s="1" t="s">
        <v>551</v>
      </c>
      <c r="H3" s="1"/>
      <c r="I3" s="5">
        <v>44687.383333333331</v>
      </c>
      <c r="J3" s="1" t="s">
        <v>715</v>
      </c>
      <c r="K3" s="1" t="str">
        <f>VLOOKUP(A3,'Sprint 8'!A:A,1,FALSE)</f>
        <v>FML-2691</v>
      </c>
      <c r="L3" s="1" t="e">
        <f>VLOOKUP(A3,'Completed Items (4-5-6-7)'!A:A,1,FALSE)</f>
        <v>#N/A</v>
      </c>
      <c r="M3" s="1"/>
    </row>
    <row r="4" spans="1:13" s="4" customFormat="1" ht="87" x14ac:dyDescent="0.35">
      <c r="A4" s="1" t="s">
        <v>7</v>
      </c>
      <c r="B4" s="1" t="s">
        <v>8</v>
      </c>
      <c r="C4" s="1" t="s">
        <v>9</v>
      </c>
      <c r="D4" s="1" t="s">
        <v>10</v>
      </c>
      <c r="E4" s="1" t="s">
        <v>11</v>
      </c>
      <c r="F4" s="1" t="s">
        <v>962</v>
      </c>
      <c r="G4" s="1" t="s">
        <v>963</v>
      </c>
      <c r="H4" s="1"/>
      <c r="I4" s="5">
        <v>44739.367361111108</v>
      </c>
      <c r="J4" s="1"/>
      <c r="K4" s="1" t="e">
        <f>VLOOKUP(A4,'Sprint 8'!A:A,1,FALSE)</f>
        <v>#N/A</v>
      </c>
      <c r="L4" s="1" t="str">
        <f>VLOOKUP(A4,'Completed Items (4-5-6-7)'!A:A,1,FALSE)</f>
        <v>FML-2924</v>
      </c>
      <c r="M4" s="1"/>
    </row>
    <row r="5" spans="1:13" ht="29" x14ac:dyDescent="0.35">
      <c r="A5" s="1" t="s">
        <v>14</v>
      </c>
      <c r="B5" s="1" t="s">
        <v>15</v>
      </c>
      <c r="C5" s="1" t="s">
        <v>9</v>
      </c>
      <c r="D5" s="1" t="s">
        <v>16</v>
      </c>
      <c r="F5" s="1" t="s">
        <v>751</v>
      </c>
      <c r="G5" s="1" t="s">
        <v>963</v>
      </c>
      <c r="I5" s="5">
        <v>44762.35833333333</v>
      </c>
      <c r="J5" s="1"/>
      <c r="K5" s="1" t="e">
        <f>VLOOKUP(A5,'Sprint 8'!A:A,1,FALSE)</f>
        <v>#N/A</v>
      </c>
      <c r="L5" s="1" t="str">
        <f>VLOOKUP(A5,'Completed Items (4-5-6-7)'!A:A,1,FALSE)</f>
        <v>FML-3027</v>
      </c>
    </row>
    <row r="6" spans="1:13" ht="29" x14ac:dyDescent="0.35">
      <c r="A6" s="1" t="s">
        <v>718</v>
      </c>
      <c r="B6" s="1" t="s">
        <v>42</v>
      </c>
      <c r="C6" s="1" t="s">
        <v>484</v>
      </c>
      <c r="D6" s="1" t="s">
        <v>719</v>
      </c>
      <c r="F6" s="1" t="s">
        <v>678</v>
      </c>
      <c r="G6" s="1" t="s">
        <v>551</v>
      </c>
      <c r="I6" s="5">
        <v>44798.523611111108</v>
      </c>
      <c r="J6" s="1"/>
      <c r="K6" s="1" t="str">
        <f>VLOOKUP(A6,'Sprint 8'!A:A,1,FALSE)</f>
        <v>FML-3191</v>
      </c>
      <c r="L6" s="1" t="e">
        <f>VLOOKUP(A6,'Completed Items (4-5-6-7)'!A:A,1,FALSE)</f>
        <v>#N/A</v>
      </c>
    </row>
    <row r="7" spans="1:13" ht="29" x14ac:dyDescent="0.35">
      <c r="A7" s="1" t="s">
        <v>720</v>
      </c>
      <c r="B7" s="1" t="s">
        <v>721</v>
      </c>
      <c r="C7" s="1" t="s">
        <v>27</v>
      </c>
      <c r="D7" s="1" t="s">
        <v>722</v>
      </c>
      <c r="E7" s="1" t="s">
        <v>714</v>
      </c>
      <c r="F7" s="1" t="s">
        <v>723</v>
      </c>
      <c r="G7" s="1" t="s">
        <v>455</v>
      </c>
      <c r="I7" s="5">
        <v>44832.890277777777</v>
      </c>
      <c r="J7" s="1" t="s">
        <v>715</v>
      </c>
      <c r="K7" s="1" t="str">
        <f>VLOOKUP(A7,'Sprint 8'!A:A,1,FALSE)</f>
        <v>FML-3328</v>
      </c>
      <c r="L7" s="1" t="e">
        <f>VLOOKUP(A7,'Completed Items (4-5-6-7)'!A:A,1,FALSE)</f>
        <v>#N/A</v>
      </c>
    </row>
    <row r="8" spans="1:13" ht="43.5" x14ac:dyDescent="0.35">
      <c r="A8" s="4" t="s">
        <v>724</v>
      </c>
      <c r="B8" s="1" t="s">
        <v>42</v>
      </c>
      <c r="C8" s="1" t="s">
        <v>134</v>
      </c>
      <c r="D8" s="1" t="s">
        <v>725</v>
      </c>
      <c r="F8" s="1" t="s">
        <v>678</v>
      </c>
      <c r="G8" s="1" t="s">
        <v>551</v>
      </c>
      <c r="I8" s="5">
        <v>44854.445833333331</v>
      </c>
      <c r="J8" s="1" t="s">
        <v>726</v>
      </c>
      <c r="K8" s="1" t="str">
        <f>VLOOKUP(A8,'Sprint 8'!A:A,1,FALSE)</f>
        <v>FML-3413</v>
      </c>
      <c r="L8" s="1" t="e">
        <f>VLOOKUP(A8,'Completed Items (4-5-6-7)'!A:A,1,FALSE)</f>
        <v>#N/A</v>
      </c>
    </row>
    <row r="9" spans="1:13" ht="101.5" x14ac:dyDescent="0.35">
      <c r="A9" s="1" t="s">
        <v>674</v>
      </c>
      <c r="B9" s="1" t="s">
        <v>675</v>
      </c>
      <c r="C9" s="1" t="s">
        <v>34</v>
      </c>
      <c r="D9" s="1" t="s">
        <v>676</v>
      </c>
      <c r="E9" s="1" t="s">
        <v>964</v>
      </c>
      <c r="F9" s="1" t="s">
        <v>678</v>
      </c>
      <c r="G9" s="1" t="s">
        <v>758</v>
      </c>
      <c r="I9" s="5">
        <v>44854.451388888891</v>
      </c>
      <c r="J9" s="1"/>
      <c r="K9" s="1" t="str">
        <f>VLOOKUP(A9,'Sprint 8'!A:A,1,FALSE)</f>
        <v>FML-3416</v>
      </c>
      <c r="L9" s="1" t="e">
        <f>VLOOKUP(A9,'Completed Items (4-5-6-7)'!A:A,1,FALSE)</f>
        <v>#N/A</v>
      </c>
    </row>
    <row r="10" spans="1:13" ht="29" x14ac:dyDescent="0.35">
      <c r="A10" s="1" t="s">
        <v>18</v>
      </c>
      <c r="B10" s="1" t="s">
        <v>19</v>
      </c>
      <c r="C10" s="1" t="s">
        <v>965</v>
      </c>
      <c r="D10" s="1" t="s">
        <v>21</v>
      </c>
      <c r="E10" s="1" t="s">
        <v>22</v>
      </c>
      <c r="F10" s="1" t="s">
        <v>626</v>
      </c>
      <c r="G10" s="1" t="s">
        <v>966</v>
      </c>
      <c r="I10" s="5">
        <v>44886.32916666667</v>
      </c>
      <c r="J10" s="1"/>
      <c r="K10" s="1" t="e">
        <f>VLOOKUP(A10,'Sprint 8'!A:A,1,FALSE)</f>
        <v>#N/A</v>
      </c>
      <c r="L10" s="1" t="str">
        <f>VLOOKUP(A10,'Completed Items (4-5-6-7)'!A:A,1,FALSE)</f>
        <v>FML-3560</v>
      </c>
    </row>
    <row r="11" spans="1:13" ht="29" x14ac:dyDescent="0.35">
      <c r="A11" s="1" t="s">
        <v>727</v>
      </c>
      <c r="B11" s="1" t="s">
        <v>478</v>
      </c>
      <c r="C11" s="1" t="s">
        <v>27</v>
      </c>
      <c r="D11" s="1" t="s">
        <v>728</v>
      </c>
      <c r="E11" s="1" t="s">
        <v>714</v>
      </c>
      <c r="F11" s="1" t="s">
        <v>678</v>
      </c>
      <c r="G11" s="1" t="s">
        <v>551</v>
      </c>
      <c r="I11" s="5">
        <v>44886.368055555555</v>
      </c>
      <c r="J11" s="1" t="s">
        <v>715</v>
      </c>
      <c r="K11" s="1" t="str">
        <f>VLOOKUP(A11,'Sprint 8'!A:A,1,FALSE)</f>
        <v>FML-3564</v>
      </c>
      <c r="L11" s="1" t="e">
        <f>VLOOKUP(A11,'Completed Items (4-5-6-7)'!A:A,1,FALSE)</f>
        <v>#N/A</v>
      </c>
    </row>
    <row r="12" spans="1:13" ht="58" x14ac:dyDescent="0.35">
      <c r="A12" s="1" t="s">
        <v>729</v>
      </c>
      <c r="B12" s="1" t="s">
        <v>42</v>
      </c>
      <c r="C12" s="1" t="s">
        <v>484</v>
      </c>
      <c r="D12" s="1" t="s">
        <v>730</v>
      </c>
      <c r="E12" s="1" t="s">
        <v>731</v>
      </c>
      <c r="F12" s="1" t="s">
        <v>626</v>
      </c>
      <c r="G12" s="1" t="s">
        <v>455</v>
      </c>
      <c r="I12" s="5">
        <v>44900.567361111112</v>
      </c>
      <c r="J12" s="1"/>
      <c r="K12" s="1" t="str">
        <f>VLOOKUP(A12,'Sprint 8'!A:A,1,FALSE)</f>
        <v>FML-3624</v>
      </c>
      <c r="L12" s="1" t="e">
        <f>VLOOKUP(A12,'Completed Items (4-5-6-7)'!A:A,1,FALSE)</f>
        <v>#N/A</v>
      </c>
    </row>
    <row r="13" spans="1:13" ht="29" x14ac:dyDescent="0.35">
      <c r="A13" s="1" t="s">
        <v>23</v>
      </c>
      <c r="B13" s="1" t="s">
        <v>15</v>
      </c>
      <c r="C13" s="1" t="s">
        <v>9</v>
      </c>
      <c r="D13" s="1" t="s">
        <v>24</v>
      </c>
      <c r="F13" s="1" t="s">
        <v>967</v>
      </c>
      <c r="G13" s="1" t="s">
        <v>963</v>
      </c>
      <c r="I13" s="5">
        <v>44902.30972222222</v>
      </c>
      <c r="J13" s="1"/>
      <c r="K13" s="1" t="e">
        <f>VLOOKUP(A13,'Sprint 8'!A:A,1,FALSE)</f>
        <v>#N/A</v>
      </c>
      <c r="L13" s="1" t="str">
        <f>VLOOKUP(A13,'Completed Items (4-5-6-7)'!A:A,1,FALSE)</f>
        <v>FML-3634</v>
      </c>
    </row>
    <row r="14" spans="1:13" ht="72.5" x14ac:dyDescent="0.35">
      <c r="A14" s="1" t="s">
        <v>25</v>
      </c>
      <c r="B14" s="1" t="s">
        <v>26</v>
      </c>
      <c r="C14" s="1" t="s">
        <v>830</v>
      </c>
      <c r="D14" s="1" t="s">
        <v>28</v>
      </c>
      <c r="E14" s="1" t="s">
        <v>29</v>
      </c>
      <c r="G14" s="1" t="s">
        <v>830</v>
      </c>
      <c r="I14" s="5">
        <v>44908.53125</v>
      </c>
      <c r="J14" s="3" t="s">
        <v>715</v>
      </c>
      <c r="K14" s="1" t="e">
        <f>VLOOKUP(A14,'Sprint 8'!A:A,1,FALSE)</f>
        <v>#N/A</v>
      </c>
      <c r="L14" s="1" t="str">
        <f>VLOOKUP(A14,'Completed Items (4-5-6-7)'!A:A,1,FALSE)</f>
        <v>FML-3655</v>
      </c>
    </row>
    <row r="15" spans="1:13" x14ac:dyDescent="0.35">
      <c r="A15" s="1" t="s">
        <v>30</v>
      </c>
      <c r="B15" s="1" t="s">
        <v>15</v>
      </c>
      <c r="C15" s="1" t="s">
        <v>9</v>
      </c>
      <c r="D15" s="1" t="s">
        <v>31</v>
      </c>
      <c r="F15" s="1" t="s">
        <v>723</v>
      </c>
      <c r="G15" s="1" t="s">
        <v>963</v>
      </c>
      <c r="I15" s="5">
        <v>44949.552777777775</v>
      </c>
      <c r="J15" s="1"/>
      <c r="K15" s="1" t="e">
        <f>VLOOKUP(A15,'Sprint 8'!A:A,1,FALSE)</f>
        <v>#N/A</v>
      </c>
      <c r="L15" s="1" t="str">
        <f>VLOOKUP(A15,'Completed Items (4-5-6-7)'!A:A,1,FALSE)</f>
        <v>FML-3773</v>
      </c>
    </row>
    <row r="16" spans="1:13" ht="29" x14ac:dyDescent="0.35">
      <c r="A16" s="1" t="s">
        <v>732</v>
      </c>
      <c r="B16" s="1" t="s">
        <v>478</v>
      </c>
      <c r="C16" s="1" t="s">
        <v>27</v>
      </c>
      <c r="D16" s="1" t="s">
        <v>733</v>
      </c>
      <c r="E16" s="1" t="s">
        <v>714</v>
      </c>
      <c r="F16" s="1" t="s">
        <v>723</v>
      </c>
      <c r="G16" s="1" t="s">
        <v>551</v>
      </c>
      <c r="I16" s="5">
        <v>44951.544444444444</v>
      </c>
      <c r="J16" s="1" t="s">
        <v>715</v>
      </c>
      <c r="K16" s="1" t="str">
        <f>VLOOKUP(A16,'Sprint 8'!A:A,1,FALSE)</f>
        <v>FML-3790</v>
      </c>
      <c r="L16" s="1" t="e">
        <f>VLOOKUP(A16,'Completed Items (4-5-6-7)'!A:A,1,FALSE)</f>
        <v>#N/A</v>
      </c>
    </row>
    <row r="17" spans="1:13" ht="29" x14ac:dyDescent="0.35">
      <c r="A17" s="1" t="s">
        <v>734</v>
      </c>
      <c r="B17" s="1" t="s">
        <v>64</v>
      </c>
      <c r="C17" s="1" t="s">
        <v>65</v>
      </c>
      <c r="D17" s="1" t="s">
        <v>735</v>
      </c>
      <c r="E17" s="1" t="s">
        <v>67</v>
      </c>
      <c r="F17" s="1" t="s">
        <v>626</v>
      </c>
      <c r="G17" s="1" t="s">
        <v>430</v>
      </c>
      <c r="I17" s="5">
        <v>44964.557638888888</v>
      </c>
      <c r="J17" s="3">
        <v>45233</v>
      </c>
      <c r="K17" s="1" t="str">
        <f>VLOOKUP(A17,'Sprint 8'!A:A,1,FALSE)</f>
        <v>FML-3855</v>
      </c>
      <c r="L17" s="1" t="e">
        <f>VLOOKUP(A17,'Completed Items (4-5-6-7)'!A:A,1,FALSE)</f>
        <v>#N/A</v>
      </c>
    </row>
    <row r="18" spans="1:13" ht="87" x14ac:dyDescent="0.35">
      <c r="A18" s="1" t="s">
        <v>736</v>
      </c>
      <c r="B18" s="1" t="s">
        <v>92</v>
      </c>
      <c r="C18" s="1" t="s">
        <v>9</v>
      </c>
      <c r="D18" s="1" t="s">
        <v>737</v>
      </c>
      <c r="E18" s="1" t="s">
        <v>738</v>
      </c>
      <c r="F18" s="1" t="s">
        <v>626</v>
      </c>
      <c r="G18" s="1" t="s">
        <v>758</v>
      </c>
      <c r="I18" s="5">
        <v>44967.45416666667</v>
      </c>
      <c r="J18" s="1" t="s">
        <v>715</v>
      </c>
      <c r="K18" s="1" t="str">
        <f>VLOOKUP(A18,'Sprint 8'!A:A,1,FALSE)</f>
        <v>FML-3871</v>
      </c>
      <c r="L18" s="1" t="e">
        <f>VLOOKUP(A18,'Completed Items (4-5-6-7)'!A:A,1,FALSE)</f>
        <v>#N/A</v>
      </c>
    </row>
    <row r="19" spans="1:13" ht="43.5" x14ac:dyDescent="0.35">
      <c r="A19" s="4" t="s">
        <v>32</v>
      </c>
      <c r="B19" s="1" t="s">
        <v>33</v>
      </c>
      <c r="C19" s="1" t="s">
        <v>34</v>
      </c>
      <c r="D19" s="1" t="s">
        <v>35</v>
      </c>
      <c r="E19" s="1" t="s">
        <v>36</v>
      </c>
      <c r="G19" s="1" t="s">
        <v>968</v>
      </c>
      <c r="I19" s="5">
        <v>44977.440972222219</v>
      </c>
      <c r="J19" s="1"/>
      <c r="K19" s="1" t="e">
        <f>VLOOKUP(A19,'Sprint 8'!A:A,1,FALSE)</f>
        <v>#N/A</v>
      </c>
      <c r="L19" s="1" t="str">
        <f>VLOOKUP(A19,'Completed Items (4-5-6-7)'!A:A,1,FALSE)</f>
        <v>FML-3903</v>
      </c>
    </row>
    <row r="20" spans="1:13" s="4" customFormat="1" ht="58" x14ac:dyDescent="0.35">
      <c r="A20" s="1" t="s">
        <v>37</v>
      </c>
      <c r="B20" s="1" t="s">
        <v>38</v>
      </c>
      <c r="C20" s="1" t="s">
        <v>34</v>
      </c>
      <c r="D20" s="1" t="s">
        <v>39</v>
      </c>
      <c r="E20" s="1" t="s">
        <v>40</v>
      </c>
      <c r="F20" s="1" t="s">
        <v>671</v>
      </c>
      <c r="G20" s="1" t="s">
        <v>968</v>
      </c>
      <c r="H20" s="1"/>
      <c r="I20" s="5">
        <v>44977.445138888892</v>
      </c>
      <c r="J20" s="1"/>
      <c r="K20" s="1" t="e">
        <f>VLOOKUP(A20,'Sprint 8'!A:A,1,FALSE)</f>
        <v>#N/A</v>
      </c>
      <c r="L20" s="1" t="str">
        <f>VLOOKUP(A20,'Completed Items (4-5-6-7)'!A:A,1,FALSE)</f>
        <v>FML-3905</v>
      </c>
      <c r="M20" s="1"/>
    </row>
    <row r="21" spans="1:13" s="4" customFormat="1" ht="101.5" x14ac:dyDescent="0.35">
      <c r="A21" s="4" t="s">
        <v>41</v>
      </c>
      <c r="B21" s="4" t="s">
        <v>969</v>
      </c>
      <c r="C21" s="4" t="s">
        <v>9</v>
      </c>
      <c r="D21" s="1" t="s">
        <v>43</v>
      </c>
      <c r="E21" s="1" t="s">
        <v>44</v>
      </c>
      <c r="F21" s="4" t="s">
        <v>542</v>
      </c>
      <c r="G21" s="4" t="s">
        <v>45</v>
      </c>
      <c r="K21" s="1" t="e">
        <f>VLOOKUP(A21,'Sprint 8'!A:A,1,FALSE)</f>
        <v>#N/A</v>
      </c>
      <c r="L21" s="1" t="str">
        <f>VLOOKUP(A21,'Completed Items (4-5-6-7)'!A:A,1,FALSE)</f>
        <v>FML-3947</v>
      </c>
      <c r="M21" s="1"/>
    </row>
    <row r="22" spans="1:13" ht="29" x14ac:dyDescent="0.35">
      <c r="A22" s="1" t="s">
        <v>739</v>
      </c>
      <c r="B22" s="1" t="s">
        <v>64</v>
      </c>
      <c r="C22" s="1" t="s">
        <v>65</v>
      </c>
      <c r="D22" s="1" t="s">
        <v>740</v>
      </c>
      <c r="E22" s="1" t="s">
        <v>67</v>
      </c>
      <c r="F22" s="1" t="s">
        <v>671</v>
      </c>
      <c r="G22" s="1" t="s">
        <v>455</v>
      </c>
      <c r="I22" s="5">
        <v>45029.384722222225</v>
      </c>
      <c r="J22" s="3">
        <v>45233</v>
      </c>
      <c r="K22" s="1" t="str">
        <f>VLOOKUP(A22,'Sprint 8'!A:A,1,FALSE)</f>
        <v>FML-4178</v>
      </c>
      <c r="L22" s="1" t="e">
        <f>VLOOKUP(A22,'Completed Items (4-5-6-7)'!A:A,1,FALSE)</f>
        <v>#N/A</v>
      </c>
    </row>
    <row r="23" spans="1:13" s="4" customFormat="1" ht="101.5" x14ac:dyDescent="0.35">
      <c r="A23" s="4" t="s">
        <v>46</v>
      </c>
      <c r="B23" s="1" t="s">
        <v>47</v>
      </c>
      <c r="C23" s="1" t="s">
        <v>20</v>
      </c>
      <c r="D23" s="1" t="s">
        <v>48</v>
      </c>
      <c r="E23" s="1" t="s">
        <v>49</v>
      </c>
      <c r="F23" s="1" t="s">
        <v>682</v>
      </c>
      <c r="G23" s="1" t="s">
        <v>970</v>
      </c>
      <c r="H23" s="1"/>
      <c r="I23" s="5">
        <v>45034.363194444442</v>
      </c>
      <c r="J23" s="1" t="s">
        <v>715</v>
      </c>
      <c r="K23" s="1" t="e">
        <f>VLOOKUP(A23,'Sprint 8'!A:A,1,FALSE)</f>
        <v>#N/A</v>
      </c>
      <c r="L23" s="1" t="str">
        <f>VLOOKUP(A23,'Completed Items (4-5-6-7)'!A:A,1,FALSE)</f>
        <v>FML-4200</v>
      </c>
      <c r="M23" s="1"/>
    </row>
    <row r="24" spans="1:13" s="4" customFormat="1" ht="43.5" x14ac:dyDescent="0.35">
      <c r="A24" s="1" t="s">
        <v>50</v>
      </c>
      <c r="B24" s="1" t="s">
        <v>51</v>
      </c>
      <c r="C24" s="1" t="s">
        <v>52</v>
      </c>
      <c r="D24" s="1" t="s">
        <v>53</v>
      </c>
      <c r="E24" s="2" t="s">
        <v>54</v>
      </c>
      <c r="F24" s="1" t="s">
        <v>671</v>
      </c>
      <c r="G24" s="1" t="s">
        <v>968</v>
      </c>
      <c r="H24" s="1"/>
      <c r="I24" s="5">
        <v>45035.518750000003</v>
      </c>
      <c r="J24" s="1"/>
      <c r="K24" s="1" t="e">
        <f>VLOOKUP(A24,'Sprint 8'!A:A,1,FALSE)</f>
        <v>#N/A</v>
      </c>
      <c r="L24" s="1" t="str">
        <f>VLOOKUP(A24,'Completed Items (4-5-6-7)'!A:A,1,FALSE)</f>
        <v>FML-4211</v>
      </c>
      <c r="M24" s="1"/>
    </row>
    <row r="25" spans="1:13" s="4" customFormat="1" ht="43.5" x14ac:dyDescent="0.35">
      <c r="A25" s="1" t="s">
        <v>55</v>
      </c>
      <c r="B25" s="1" t="s">
        <v>51</v>
      </c>
      <c r="C25" s="1" t="s">
        <v>52</v>
      </c>
      <c r="D25" s="1" t="s">
        <v>56</v>
      </c>
      <c r="E25" s="2" t="s">
        <v>54</v>
      </c>
      <c r="F25" s="1" t="s">
        <v>671</v>
      </c>
      <c r="G25" s="1" t="s">
        <v>968</v>
      </c>
      <c r="H25" s="1"/>
      <c r="I25" s="5">
        <v>45035.527777777781</v>
      </c>
      <c r="J25" s="1"/>
      <c r="K25" s="1" t="e">
        <f>VLOOKUP(A25,'Sprint 8'!A:A,1,FALSE)</f>
        <v>#N/A</v>
      </c>
      <c r="L25" s="1" t="str">
        <f>VLOOKUP(A25,'Completed Items (4-5-6-7)'!A:A,1,FALSE)</f>
        <v>FML-4212</v>
      </c>
      <c r="M25" s="1"/>
    </row>
    <row r="26" spans="1:13" s="4" customFormat="1" ht="43.5" x14ac:dyDescent="0.35">
      <c r="A26" s="1" t="s">
        <v>57</v>
      </c>
      <c r="B26" s="1" t="s">
        <v>51</v>
      </c>
      <c r="C26" s="1" t="s">
        <v>52</v>
      </c>
      <c r="D26" s="1" t="s">
        <v>58</v>
      </c>
      <c r="E26" s="2" t="s">
        <v>54</v>
      </c>
      <c r="F26" s="1" t="s">
        <v>671</v>
      </c>
      <c r="G26" s="1" t="s">
        <v>968</v>
      </c>
      <c r="H26" s="1"/>
      <c r="I26" s="5">
        <v>45035.530555555553</v>
      </c>
      <c r="J26" s="1"/>
      <c r="K26" s="1" t="e">
        <f>VLOOKUP(A26,'Sprint 8'!A:A,1,FALSE)</f>
        <v>#N/A</v>
      </c>
      <c r="L26" s="1" t="str">
        <f>VLOOKUP(A26,'Completed Items (4-5-6-7)'!A:A,1,FALSE)</f>
        <v>FML-4213</v>
      </c>
      <c r="M26" s="1"/>
    </row>
    <row r="27" spans="1:13" ht="29" x14ac:dyDescent="0.35">
      <c r="A27" s="1" t="s">
        <v>741</v>
      </c>
      <c r="B27" s="1" t="s">
        <v>742</v>
      </c>
      <c r="C27" s="1" t="s">
        <v>189</v>
      </c>
      <c r="D27" s="1" t="s">
        <v>743</v>
      </c>
      <c r="E27" s="1" t="s">
        <v>971</v>
      </c>
      <c r="G27" s="1" t="s">
        <v>455</v>
      </c>
      <c r="J27" s="3">
        <v>45247</v>
      </c>
      <c r="K27" s="1" t="str">
        <f>VLOOKUP(A27,'Sprint 8'!A:A,1,FALSE)</f>
        <v>FML-4313</v>
      </c>
      <c r="L27" s="1" t="e">
        <f>VLOOKUP(A27,'Completed Items (4-5-6-7)'!A:A,1,FALSE)</f>
        <v>#N/A</v>
      </c>
    </row>
    <row r="28" spans="1:13" x14ac:dyDescent="0.35">
      <c r="A28" s="4" t="s">
        <v>745</v>
      </c>
      <c r="B28" s="1" t="s">
        <v>42</v>
      </c>
      <c r="C28" s="1" t="s">
        <v>134</v>
      </c>
      <c r="D28" s="1" t="s">
        <v>746</v>
      </c>
      <c r="F28" s="1" t="s">
        <v>678</v>
      </c>
      <c r="G28" s="1" t="s">
        <v>551</v>
      </c>
      <c r="I28" s="5">
        <v>45082.374305555553</v>
      </c>
      <c r="J28" s="1" t="s">
        <v>726</v>
      </c>
      <c r="K28" s="1" t="str">
        <f>VLOOKUP(A28,'Sprint 8'!A:A,1,FALSE)</f>
        <v>FML-4411</v>
      </c>
      <c r="L28" s="1" t="e">
        <f>VLOOKUP(A28,'Completed Items (4-5-6-7)'!A:A,1,FALSE)</f>
        <v>#N/A</v>
      </c>
    </row>
    <row r="29" spans="1:13" ht="29" x14ac:dyDescent="0.35">
      <c r="A29" s="1" t="s">
        <v>747</v>
      </c>
      <c r="B29" s="1" t="s">
        <v>748</v>
      </c>
      <c r="C29" s="1" t="s">
        <v>9</v>
      </c>
      <c r="D29" s="1" t="s">
        <v>749</v>
      </c>
      <c r="E29" s="1" t="s">
        <v>750</v>
      </c>
      <c r="F29" s="1" t="s">
        <v>751</v>
      </c>
      <c r="G29" s="1" t="s">
        <v>424</v>
      </c>
      <c r="I29" s="5">
        <v>45084.395833333336</v>
      </c>
      <c r="J29" s="1"/>
      <c r="K29" s="1" t="str">
        <f>VLOOKUP(A29,'Sprint 8'!A:A,1,FALSE)</f>
        <v>FML-4424</v>
      </c>
      <c r="L29" s="1" t="e">
        <f>VLOOKUP(A29,'Completed Items (4-5-6-7)'!A:A,1,FALSE)</f>
        <v>#N/A</v>
      </c>
    </row>
    <row r="30" spans="1:13" ht="29" x14ac:dyDescent="0.35">
      <c r="A30" s="4" t="s">
        <v>680</v>
      </c>
      <c r="B30" s="1" t="s">
        <v>33</v>
      </c>
      <c r="C30" s="1" t="s">
        <v>27</v>
      </c>
      <c r="D30" s="1" t="s">
        <v>972</v>
      </c>
      <c r="E30" s="1" t="s">
        <v>714</v>
      </c>
      <c r="F30" s="1" t="s">
        <v>682</v>
      </c>
      <c r="G30" s="1" t="s">
        <v>430</v>
      </c>
      <c r="I30" s="5">
        <v>45090.498611111114</v>
      </c>
      <c r="J30" s="1" t="s">
        <v>715</v>
      </c>
      <c r="K30" s="1" t="str">
        <f>VLOOKUP(A30,'Sprint 8'!A:A,1,FALSE)</f>
        <v>FML-4451</v>
      </c>
      <c r="L30" s="1" t="e">
        <f>VLOOKUP(A30,'Completed Items (4-5-6-7)'!A:A,1,FALSE)</f>
        <v>#N/A</v>
      </c>
    </row>
    <row r="31" spans="1:13" s="4" customFormat="1" ht="29" x14ac:dyDescent="0.35">
      <c r="A31" s="1" t="s">
        <v>753</v>
      </c>
      <c r="B31" s="1" t="s">
        <v>64</v>
      </c>
      <c r="C31" s="1" t="s">
        <v>65</v>
      </c>
      <c r="D31" s="1" t="s">
        <v>754</v>
      </c>
      <c r="E31" s="1" t="s">
        <v>67</v>
      </c>
      <c r="F31" s="1" t="s">
        <v>678</v>
      </c>
      <c r="G31" s="1" t="s">
        <v>455</v>
      </c>
      <c r="H31" s="1"/>
      <c r="I31" s="5">
        <v>45090.501388888886</v>
      </c>
      <c r="J31" s="3">
        <v>45233</v>
      </c>
      <c r="K31" s="1" t="str">
        <f>VLOOKUP(A31,'Sprint 8'!A:A,1,FALSE)</f>
        <v>FML-4452</v>
      </c>
      <c r="L31" s="1" t="e">
        <f>VLOOKUP(A31,'Completed Items (4-5-6-7)'!A:A,1,FALSE)</f>
        <v>#N/A</v>
      </c>
      <c r="M31" s="1"/>
    </row>
    <row r="32" spans="1:13" s="4" customFormat="1" ht="130.5" x14ac:dyDescent="0.35">
      <c r="A32" s="4" t="s">
        <v>755</v>
      </c>
      <c r="B32" s="1" t="s">
        <v>47</v>
      </c>
      <c r="C32" s="1" t="s">
        <v>189</v>
      </c>
      <c r="D32" s="1" t="s">
        <v>756</v>
      </c>
      <c r="E32" s="1" t="s">
        <v>757</v>
      </c>
      <c r="F32" s="1" t="s">
        <v>678</v>
      </c>
      <c r="G32" s="1" t="s">
        <v>758</v>
      </c>
      <c r="H32" s="1"/>
      <c r="I32" s="5">
        <v>45105.582638888889</v>
      </c>
      <c r="J32" s="3">
        <v>45260</v>
      </c>
      <c r="K32" s="1" t="str">
        <f>VLOOKUP(A32,'Sprint 8'!A:A,1,FALSE)</f>
        <v>FML-4528</v>
      </c>
      <c r="L32" s="1" t="e">
        <f>VLOOKUP(A32,'Completed Items (4-5-6-7)'!A:A,1,FALSE)</f>
        <v>#N/A</v>
      </c>
      <c r="M32" s="1"/>
    </row>
    <row r="33" spans="1:13" s="4" customFormat="1" ht="275.5" x14ac:dyDescent="0.35">
      <c r="A33" s="1" t="s">
        <v>755</v>
      </c>
      <c r="B33" s="1" t="s">
        <v>759</v>
      </c>
      <c r="C33" s="1" t="s">
        <v>189</v>
      </c>
      <c r="D33" s="1" t="s">
        <v>760</v>
      </c>
      <c r="E33" s="1" t="s">
        <v>761</v>
      </c>
      <c r="F33" s="1" t="s">
        <v>762</v>
      </c>
      <c r="G33" s="1" t="s">
        <v>455</v>
      </c>
      <c r="H33" s="1"/>
      <c r="I33" s="1"/>
      <c r="J33" s="1"/>
      <c r="K33" s="1" t="str">
        <f>VLOOKUP(A33,'Sprint 8'!A:A,1,FALSE)</f>
        <v>FML-4528</v>
      </c>
      <c r="L33" s="1" t="e">
        <f>VLOOKUP(A33,'Completed Items (4-5-6-7)'!A:A,1,FALSE)</f>
        <v>#N/A</v>
      </c>
      <c r="M33" s="1"/>
    </row>
    <row r="34" spans="1:13" s="4" customFormat="1" ht="43.5" x14ac:dyDescent="0.35">
      <c r="A34" s="1" t="s">
        <v>687</v>
      </c>
      <c r="B34" s="1" t="s">
        <v>478</v>
      </c>
      <c r="C34" s="1" t="s">
        <v>27</v>
      </c>
      <c r="D34" s="1" t="s">
        <v>973</v>
      </c>
      <c r="E34" s="1" t="s">
        <v>714</v>
      </c>
      <c r="F34" s="1" t="s">
        <v>723</v>
      </c>
      <c r="G34" s="1" t="s">
        <v>455</v>
      </c>
      <c r="H34" s="1"/>
      <c r="I34" s="5">
        <v>45105.627083333333</v>
      </c>
      <c r="J34" s="1" t="s">
        <v>715</v>
      </c>
      <c r="K34" s="1" t="str">
        <f>VLOOKUP(A34,'Sprint 8'!A:A,1,FALSE)</f>
        <v>FML-4530</v>
      </c>
      <c r="L34" s="1" t="e">
        <f>VLOOKUP(A34,'Completed Items (4-5-6-7)'!A:A,1,FALSE)</f>
        <v>#N/A</v>
      </c>
      <c r="M34" s="1"/>
    </row>
    <row r="35" spans="1:13" s="4" customFormat="1" ht="159.5" x14ac:dyDescent="0.35">
      <c r="A35" s="1" t="s">
        <v>59</v>
      </c>
      <c r="B35" s="1" t="s">
        <v>60</v>
      </c>
      <c r="C35" s="1" t="s">
        <v>9</v>
      </c>
      <c r="D35" s="1" t="s">
        <v>61</v>
      </c>
      <c r="E35" s="1" t="s">
        <v>974</v>
      </c>
      <c r="F35" s="1" t="s">
        <v>678</v>
      </c>
      <c r="G35" s="1" t="s">
        <v>424</v>
      </c>
      <c r="H35" s="1"/>
      <c r="I35" s="5">
        <v>45106.770138888889</v>
      </c>
      <c r="J35" s="1"/>
      <c r="K35" s="1" t="str">
        <f>VLOOKUP(A35,'Sprint 8'!A:A,1,FALSE)</f>
        <v>FML-4538</v>
      </c>
      <c r="L35" s="1" t="str">
        <f>VLOOKUP(A35,'Completed Items (4-5-6-7)'!A:A,1,FALSE)</f>
        <v>FML-4538</v>
      </c>
      <c r="M35" s="1"/>
    </row>
    <row r="36" spans="1:13" s="4" customFormat="1" ht="29" x14ac:dyDescent="0.35">
      <c r="A36" s="1" t="s">
        <v>763</v>
      </c>
      <c r="B36" s="1" t="s">
        <v>478</v>
      </c>
      <c r="C36" s="1" t="s">
        <v>27</v>
      </c>
      <c r="D36" s="1" t="s">
        <v>764</v>
      </c>
      <c r="E36" s="1" t="s">
        <v>714</v>
      </c>
      <c r="F36" s="1" t="s">
        <v>723</v>
      </c>
      <c r="G36" s="1" t="s">
        <v>455</v>
      </c>
      <c r="H36" s="1"/>
      <c r="I36" s="5">
        <v>45114.475694444445</v>
      </c>
      <c r="J36" s="5">
        <v>45240</v>
      </c>
      <c r="K36" s="1" t="str">
        <f>VLOOKUP(A36,'Sprint 8'!A:A,1,FALSE)</f>
        <v>FML-4574</v>
      </c>
      <c r="L36" s="1" t="e">
        <f>VLOOKUP(A36,'Completed Items (4-5-6-7)'!A:A,1,FALSE)</f>
        <v>#N/A</v>
      </c>
      <c r="M36" s="1"/>
    </row>
    <row r="37" spans="1:13" s="4" customFormat="1" ht="29" x14ac:dyDescent="0.35">
      <c r="A37" s="1" t="s">
        <v>63</v>
      </c>
      <c r="B37" s="1" t="s">
        <v>64</v>
      </c>
      <c r="C37" s="1" t="s">
        <v>65</v>
      </c>
      <c r="D37" s="1" t="s">
        <v>66</v>
      </c>
      <c r="E37" s="1" t="s">
        <v>67</v>
      </c>
      <c r="F37" s="1" t="s">
        <v>975</v>
      </c>
      <c r="G37" s="1" t="s">
        <v>455</v>
      </c>
      <c r="H37" s="1"/>
      <c r="I37" s="5">
        <v>45124.473611111112</v>
      </c>
      <c r="J37" s="3">
        <v>45233</v>
      </c>
      <c r="K37" s="1" t="e">
        <f>VLOOKUP(A37,'Sprint 8'!A:A,1,FALSE)</f>
        <v>#N/A</v>
      </c>
      <c r="L37" s="1" t="str">
        <f>VLOOKUP(A37,'Completed Items (4-5-6-7)'!A:A,1,FALSE)</f>
        <v>FML-4589</v>
      </c>
      <c r="M37" s="1"/>
    </row>
    <row r="38" spans="1:13" ht="87" x14ac:dyDescent="0.35">
      <c r="A38" s="1" t="s">
        <v>765</v>
      </c>
      <c r="B38" s="1" t="s">
        <v>64</v>
      </c>
      <c r="C38" s="1" t="s">
        <v>9</v>
      </c>
      <c r="D38" s="1" t="s">
        <v>766</v>
      </c>
      <c r="E38" s="1" t="s">
        <v>767</v>
      </c>
      <c r="F38" s="1" t="s">
        <v>678</v>
      </c>
      <c r="G38" s="1" t="s">
        <v>424</v>
      </c>
      <c r="I38" s="5">
        <v>45127.349305555559</v>
      </c>
      <c r="J38" s="3">
        <v>45245</v>
      </c>
      <c r="K38" s="1" t="str">
        <f>VLOOKUP(A38,'Sprint 8'!A:A,1,FALSE)</f>
        <v>FML-4618</v>
      </c>
      <c r="L38" s="1" t="e">
        <f>VLOOKUP(A38,'Completed Items (4-5-6-7)'!A:A,1,FALSE)</f>
        <v>#N/A</v>
      </c>
    </row>
    <row r="39" spans="1:13" ht="43.5" x14ac:dyDescent="0.35">
      <c r="A39" s="1" t="s">
        <v>768</v>
      </c>
      <c r="B39" s="1" t="s">
        <v>64</v>
      </c>
      <c r="C39" s="1" t="s">
        <v>65</v>
      </c>
      <c r="D39" s="1" t="s">
        <v>769</v>
      </c>
      <c r="E39" s="1" t="s">
        <v>770</v>
      </c>
      <c r="F39" s="1" t="s">
        <v>671</v>
      </c>
      <c r="G39" s="1" t="s">
        <v>455</v>
      </c>
      <c r="I39" s="5">
        <v>45130.881944444445</v>
      </c>
      <c r="J39" s="3">
        <v>45233</v>
      </c>
      <c r="K39" s="1" t="str">
        <f>VLOOKUP(A39,'Sprint 8'!A:A,1,FALSE)</f>
        <v>FML-4641</v>
      </c>
      <c r="L39" s="1" t="e">
        <f>VLOOKUP(A39,'Completed Items (4-5-6-7)'!A:A,1,FALSE)</f>
        <v>#N/A</v>
      </c>
    </row>
    <row r="40" spans="1:13" ht="43.5" x14ac:dyDescent="0.35">
      <c r="A40" s="1" t="s">
        <v>68</v>
      </c>
      <c r="B40" s="1" t="s">
        <v>19</v>
      </c>
      <c r="C40" s="1" t="s">
        <v>965</v>
      </c>
      <c r="D40" s="1" t="s">
        <v>69</v>
      </c>
      <c r="E40" s="1" t="s">
        <v>70</v>
      </c>
      <c r="F40" s="1" t="s">
        <v>682</v>
      </c>
      <c r="G40" s="1" t="s">
        <v>966</v>
      </c>
      <c r="I40" s="5">
        <v>45132.659722222219</v>
      </c>
      <c r="J40" s="1"/>
      <c r="K40" s="1" t="e">
        <f>VLOOKUP(A40,'Sprint 8'!A:A,1,FALSE)</f>
        <v>#N/A</v>
      </c>
      <c r="L40" s="1" t="str">
        <f>VLOOKUP(A40,'Completed Items (4-5-6-7)'!A:A,1,FALSE)</f>
        <v>FML-4668</v>
      </c>
    </row>
    <row r="41" spans="1:13" ht="58" x14ac:dyDescent="0.35">
      <c r="A41" s="1" t="s">
        <v>71</v>
      </c>
      <c r="B41" s="1" t="s">
        <v>26</v>
      </c>
      <c r="C41" s="1" t="s">
        <v>830</v>
      </c>
      <c r="D41" s="1" t="s">
        <v>72</v>
      </c>
      <c r="E41" s="2" t="s">
        <v>73</v>
      </c>
      <c r="F41" s="1" t="s">
        <v>967</v>
      </c>
      <c r="G41" s="1" t="s">
        <v>830</v>
      </c>
      <c r="I41" s="5">
        <v>45138.887499999997</v>
      </c>
      <c r="J41" s="1"/>
      <c r="K41" s="1" t="e">
        <f>VLOOKUP(A41,'Sprint 8'!A:A,1,FALSE)</f>
        <v>#N/A</v>
      </c>
      <c r="L41" s="1" t="str">
        <f>VLOOKUP(A41,'Completed Items (4-5-6-7)'!A:A,1,FALSE)</f>
        <v>FML-4733</v>
      </c>
    </row>
    <row r="42" spans="1:13" ht="43.5" x14ac:dyDescent="0.35">
      <c r="A42" s="1" t="s">
        <v>74</v>
      </c>
      <c r="B42" s="1" t="s">
        <v>75</v>
      </c>
      <c r="C42" s="1" t="s">
        <v>52</v>
      </c>
      <c r="D42" s="1" t="s">
        <v>76</v>
      </c>
      <c r="E42" s="2" t="s">
        <v>77</v>
      </c>
      <c r="F42" s="1" t="s">
        <v>967</v>
      </c>
      <c r="G42" s="1" t="s">
        <v>968</v>
      </c>
      <c r="I42" s="5">
        <v>45138.9</v>
      </c>
      <c r="J42" s="1"/>
      <c r="K42" s="1" t="e">
        <f>VLOOKUP(A42,'Sprint 8'!A:A,1,FALSE)</f>
        <v>#N/A</v>
      </c>
      <c r="L42" s="1" t="str">
        <f>VLOOKUP(A42,'Completed Items (4-5-6-7)'!A:A,1,FALSE)</f>
        <v>FML-4737</v>
      </c>
    </row>
    <row r="43" spans="1:13" ht="116" x14ac:dyDescent="0.35">
      <c r="A43" s="1" t="s">
        <v>78</v>
      </c>
      <c r="B43" s="1" t="s">
        <v>33</v>
      </c>
      <c r="C43" s="1" t="s">
        <v>726</v>
      </c>
      <c r="D43" s="1" t="s">
        <v>79</v>
      </c>
      <c r="E43" s="1" t="s">
        <v>80</v>
      </c>
      <c r="F43" s="1" t="s">
        <v>671</v>
      </c>
      <c r="G43" s="1" t="s">
        <v>970</v>
      </c>
      <c r="I43" s="5">
        <v>45138.901388888888</v>
      </c>
      <c r="J43" s="1"/>
      <c r="K43" s="1" t="e">
        <f>VLOOKUP(A43,'Sprint 8'!A:A,1,FALSE)</f>
        <v>#N/A</v>
      </c>
      <c r="L43" s="1" t="str">
        <f>VLOOKUP(A43,'Completed Items (4-5-6-7)'!A:A,1,FALSE)</f>
        <v>FML-4738</v>
      </c>
    </row>
    <row r="44" spans="1:13" ht="29" x14ac:dyDescent="0.35">
      <c r="A44" s="1" t="s">
        <v>81</v>
      </c>
      <c r="B44" s="1" t="s">
        <v>75</v>
      </c>
      <c r="C44" s="1" t="s">
        <v>52</v>
      </c>
      <c r="D44" s="1" t="s">
        <v>82</v>
      </c>
      <c r="E44" s="1" t="s">
        <v>83</v>
      </c>
      <c r="F44" s="1" t="s">
        <v>967</v>
      </c>
      <c r="G44" s="1" t="s">
        <v>843</v>
      </c>
      <c r="I44" s="5">
        <v>45138.909722222219</v>
      </c>
      <c r="J44" s="1"/>
      <c r="K44" s="1" t="str">
        <f>VLOOKUP(A44,'Sprint 8'!A:A,1,FALSE)</f>
        <v>FML-4739</v>
      </c>
      <c r="L44" s="1" t="str">
        <f>VLOOKUP(A44,'Completed Items (4-5-6-7)'!A:A,1,FALSE)</f>
        <v>FML-4739</v>
      </c>
    </row>
    <row r="45" spans="1:13" ht="43.5" x14ac:dyDescent="0.35">
      <c r="A45" s="1" t="s">
        <v>771</v>
      </c>
      <c r="B45" s="1" t="s">
        <v>19</v>
      </c>
      <c r="C45" s="1" t="s">
        <v>976</v>
      </c>
      <c r="D45" s="1" t="s">
        <v>977</v>
      </c>
      <c r="E45" s="1" t="s">
        <v>774</v>
      </c>
      <c r="F45" s="1" t="s">
        <v>775</v>
      </c>
      <c r="G45" s="1" t="s">
        <v>455</v>
      </c>
      <c r="I45" s="5">
        <v>45139.489583333336</v>
      </c>
      <c r="J45" s="5">
        <v>45140</v>
      </c>
      <c r="K45" s="1" t="str">
        <f>VLOOKUP(A45,'Sprint 8'!A:A,1,FALSE)</f>
        <v>FML-4756</v>
      </c>
      <c r="L45" s="1" t="e">
        <f>VLOOKUP(A45,'Completed Items (4-5-6-7)'!A:A,1,FALSE)</f>
        <v>#N/A</v>
      </c>
    </row>
    <row r="46" spans="1:13" ht="29" x14ac:dyDescent="0.35">
      <c r="A46" s="1" t="s">
        <v>776</v>
      </c>
      <c r="B46" s="1" t="s">
        <v>721</v>
      </c>
      <c r="C46" s="1" t="s">
        <v>27</v>
      </c>
      <c r="D46" s="1" t="s">
        <v>777</v>
      </c>
      <c r="E46" s="1" t="s">
        <v>714</v>
      </c>
      <c r="F46" s="1" t="s">
        <v>626</v>
      </c>
      <c r="G46" s="1" t="s">
        <v>455</v>
      </c>
      <c r="I46" s="5">
        <v>45142.497916666667</v>
      </c>
      <c r="J46" s="1" t="s">
        <v>715</v>
      </c>
      <c r="K46" s="1" t="str">
        <f>VLOOKUP(A46,'Sprint 8'!A:A,1,FALSE)</f>
        <v>FML-4798</v>
      </c>
      <c r="L46" s="1" t="e">
        <f>VLOOKUP(A46,'Completed Items (4-5-6-7)'!A:A,1,FALSE)</f>
        <v>#N/A</v>
      </c>
    </row>
    <row r="47" spans="1:13" ht="87" x14ac:dyDescent="0.35">
      <c r="A47" s="4" t="s">
        <v>778</v>
      </c>
      <c r="B47" s="1" t="s">
        <v>47</v>
      </c>
      <c r="C47" s="1" t="s">
        <v>189</v>
      </c>
      <c r="D47" s="1" t="s">
        <v>779</v>
      </c>
      <c r="E47" s="1" t="s">
        <v>780</v>
      </c>
      <c r="F47" s="1" t="s">
        <v>671</v>
      </c>
      <c r="G47" s="1" t="s">
        <v>758</v>
      </c>
      <c r="I47" s="5">
        <v>45144.781944444447</v>
      </c>
      <c r="J47" s="3" t="s">
        <v>715</v>
      </c>
      <c r="K47" s="1" t="str">
        <f>VLOOKUP(A47,'Sprint 8'!A:A,1,FALSE)</f>
        <v>FML-4810</v>
      </c>
      <c r="L47" s="1" t="e">
        <f>VLOOKUP(A47,'Completed Items (4-5-6-7)'!A:A,1,FALSE)</f>
        <v>#N/A</v>
      </c>
    </row>
    <row r="48" spans="1:13" s="4" customFormat="1" ht="58" x14ac:dyDescent="0.35">
      <c r="A48" s="1" t="s">
        <v>84</v>
      </c>
      <c r="B48" s="1" t="s">
        <v>15</v>
      </c>
      <c r="C48" s="1" t="s">
        <v>9</v>
      </c>
      <c r="D48" s="1" t="s">
        <v>85</v>
      </c>
      <c r="E48" s="1" t="s">
        <v>86</v>
      </c>
      <c r="F48" s="1" t="s">
        <v>671</v>
      </c>
      <c r="G48" s="1" t="s">
        <v>963</v>
      </c>
      <c r="H48" s="1"/>
      <c r="I48" s="5">
        <v>45145.768055555556</v>
      </c>
      <c r="J48" s="1"/>
      <c r="K48" s="1" t="e">
        <f>VLOOKUP(A48,'Sprint 8'!A:A,1,FALSE)</f>
        <v>#N/A</v>
      </c>
      <c r="L48" s="1" t="str">
        <f>VLOOKUP(A48,'Completed Items (4-5-6-7)'!A:A,1,FALSE)</f>
        <v>FML-4825</v>
      </c>
      <c r="M48" s="1"/>
    </row>
    <row r="49" spans="1:13" s="4" customFormat="1" ht="29" x14ac:dyDescent="0.35">
      <c r="A49" s="4" t="s">
        <v>87</v>
      </c>
      <c r="B49" s="1" t="s">
        <v>88</v>
      </c>
      <c r="C49" s="1" t="s">
        <v>34</v>
      </c>
      <c r="D49" s="1" t="s">
        <v>89</v>
      </c>
      <c r="E49" s="1" t="s">
        <v>90</v>
      </c>
      <c r="F49" s="1" t="s">
        <v>671</v>
      </c>
      <c r="G49" s="1" t="s">
        <v>968</v>
      </c>
      <c r="H49" s="1"/>
      <c r="I49" s="5">
        <v>45145.777083333334</v>
      </c>
      <c r="J49" s="1"/>
      <c r="K49" s="1" t="e">
        <f>VLOOKUP(A49,'Sprint 8'!A:A,1,FALSE)</f>
        <v>#N/A</v>
      </c>
      <c r="L49" s="1" t="str">
        <f>VLOOKUP(A49,'Completed Items (4-5-6-7)'!A:A,1,FALSE)</f>
        <v>FML-4826</v>
      </c>
      <c r="M49" s="1"/>
    </row>
    <row r="50" spans="1:13" s="4" customFormat="1" ht="101.5" x14ac:dyDescent="0.35">
      <c r="A50" s="1" t="s">
        <v>91</v>
      </c>
      <c r="B50" s="1" t="s">
        <v>92</v>
      </c>
      <c r="C50" s="1" t="s">
        <v>9</v>
      </c>
      <c r="D50" s="1" t="s">
        <v>93</v>
      </c>
      <c r="E50" s="1" t="s">
        <v>94</v>
      </c>
      <c r="F50" s="1" t="s">
        <v>671</v>
      </c>
      <c r="G50" s="1" t="s">
        <v>963</v>
      </c>
      <c r="H50" s="1"/>
      <c r="I50" s="5">
        <v>45146.660416666666</v>
      </c>
      <c r="J50" s="1"/>
      <c r="K50" s="1" t="e">
        <f>VLOOKUP(A50,'Sprint 8'!A:A,1,FALSE)</f>
        <v>#N/A</v>
      </c>
      <c r="L50" s="1" t="str">
        <f>VLOOKUP(A50,'Completed Items (4-5-6-7)'!A:A,1,FALSE)</f>
        <v>FML-4841</v>
      </c>
      <c r="M50" s="1"/>
    </row>
    <row r="51" spans="1:13" s="4" customFormat="1" ht="43.5" x14ac:dyDescent="0.35">
      <c r="A51" s="1" t="s">
        <v>781</v>
      </c>
      <c r="B51" s="1" t="s">
        <v>42</v>
      </c>
      <c r="C51" s="1" t="s">
        <v>134</v>
      </c>
      <c r="D51" s="1" t="s">
        <v>782</v>
      </c>
      <c r="E51" s="1" t="s">
        <v>783</v>
      </c>
      <c r="F51" s="1" t="s">
        <v>671</v>
      </c>
      <c r="G51" s="1" t="s">
        <v>978</v>
      </c>
      <c r="H51" s="1"/>
      <c r="I51" s="5">
        <v>45146.679861111108</v>
      </c>
      <c r="J51" s="1" t="s">
        <v>726</v>
      </c>
      <c r="K51" s="1" t="str">
        <f>VLOOKUP(A51,'Sprint 8'!A:A,1,FALSE)</f>
        <v>FML-4844</v>
      </c>
      <c r="L51" s="1" t="e">
        <f>VLOOKUP(A51,'Completed Items (4-5-6-7)'!A:A,1,FALSE)</f>
        <v>#N/A</v>
      </c>
      <c r="M51" s="1"/>
    </row>
    <row r="52" spans="1:13" s="4" customFormat="1" ht="58" x14ac:dyDescent="0.35">
      <c r="A52" s="1" t="s">
        <v>784</v>
      </c>
      <c r="B52" s="1" t="s">
        <v>64</v>
      </c>
      <c r="C52" s="1" t="s">
        <v>65</v>
      </c>
      <c r="D52" s="1" t="s">
        <v>785</v>
      </c>
      <c r="E52" s="1" t="s">
        <v>786</v>
      </c>
      <c r="F52" s="1" t="s">
        <v>671</v>
      </c>
      <c r="G52" s="1" t="s">
        <v>455</v>
      </c>
      <c r="H52" s="1"/>
      <c r="I52" s="5">
        <v>45148.722222222219</v>
      </c>
      <c r="J52" s="3">
        <v>45233</v>
      </c>
      <c r="K52" s="1" t="str">
        <f>VLOOKUP(A52,'Sprint 8'!A:A,1,FALSE)</f>
        <v>FML-4867</v>
      </c>
      <c r="L52" s="1" t="e">
        <f>VLOOKUP(A52,'Completed Items (4-5-6-7)'!A:A,1,FALSE)</f>
        <v>#N/A</v>
      </c>
      <c r="M52" s="1"/>
    </row>
    <row r="53" spans="1:13" s="4" customFormat="1" ht="275.5" x14ac:dyDescent="0.35">
      <c r="A53" s="8" t="s">
        <v>787</v>
      </c>
      <c r="B53" s="1" t="s">
        <v>161</v>
      </c>
      <c r="C53" s="1" t="s">
        <v>9</v>
      </c>
      <c r="D53" s="1" t="s">
        <v>788</v>
      </c>
      <c r="E53" s="1" t="s">
        <v>789</v>
      </c>
      <c r="F53" s="1" t="s">
        <v>751</v>
      </c>
      <c r="G53" s="1" t="s">
        <v>424</v>
      </c>
      <c r="H53" s="1"/>
      <c r="I53" s="5">
        <v>45148.755555555559</v>
      </c>
      <c r="J53" s="3">
        <v>45244</v>
      </c>
      <c r="K53" s="1" t="str">
        <f>VLOOKUP(A53,'Sprint 8'!A:A,1,FALSE)</f>
        <v>FML-4871</v>
      </c>
      <c r="L53" s="1" t="e">
        <f>VLOOKUP(A53,'Completed Items (4-5-6-7)'!A:A,1,FALSE)</f>
        <v>#N/A</v>
      </c>
      <c r="M53" s="1"/>
    </row>
    <row r="54" spans="1:13" ht="43.5" x14ac:dyDescent="0.35">
      <c r="A54" s="1" t="s">
        <v>692</v>
      </c>
      <c r="B54" s="1" t="s">
        <v>693</v>
      </c>
      <c r="C54" s="1" t="s">
        <v>9</v>
      </c>
      <c r="D54" s="1" t="s">
        <v>694</v>
      </c>
      <c r="E54" s="1" t="s">
        <v>695</v>
      </c>
      <c r="F54" s="1" t="s">
        <v>671</v>
      </c>
      <c r="G54" s="1" t="s">
        <v>430</v>
      </c>
      <c r="I54" s="5">
        <v>45149.488888888889</v>
      </c>
      <c r="J54" s="3">
        <v>45247</v>
      </c>
      <c r="K54" s="1" t="str">
        <f>VLOOKUP(A54,'Sprint 8'!A:A,1,FALSE)</f>
        <v>FML-4880</v>
      </c>
      <c r="L54" s="1" t="e">
        <f>VLOOKUP(A54,'Completed Items (4-5-6-7)'!A:A,1,FALSE)</f>
        <v>#N/A</v>
      </c>
    </row>
    <row r="55" spans="1:13" ht="72.5" x14ac:dyDescent="0.35">
      <c r="A55" s="1" t="s">
        <v>95</v>
      </c>
      <c r="B55" s="1" t="s">
        <v>92</v>
      </c>
      <c r="C55" s="1" t="s">
        <v>9</v>
      </c>
      <c r="D55" s="1" t="s">
        <v>96</v>
      </c>
      <c r="E55" s="1" t="s">
        <v>97</v>
      </c>
      <c r="F55" s="1" t="s">
        <v>671</v>
      </c>
      <c r="G55" s="1" t="s">
        <v>963</v>
      </c>
      <c r="I55" s="5">
        <v>45149.490277777775</v>
      </c>
      <c r="J55" s="1"/>
      <c r="K55" s="1" t="e">
        <f>VLOOKUP(A55,'Sprint 8'!A:A,1,FALSE)</f>
        <v>#N/A</v>
      </c>
      <c r="L55" s="1" t="str">
        <f>VLOOKUP(A55,'Completed Items (4-5-6-7)'!A:A,1,FALSE)</f>
        <v>FML-4881</v>
      </c>
    </row>
    <row r="56" spans="1:13" ht="145" x14ac:dyDescent="0.35">
      <c r="A56" s="1" t="s">
        <v>705</v>
      </c>
      <c r="B56" s="1" t="s">
        <v>706</v>
      </c>
      <c r="C56" s="1" t="s">
        <v>52</v>
      </c>
      <c r="D56" s="1" t="s">
        <v>707</v>
      </c>
      <c r="E56" s="2" t="s">
        <v>708</v>
      </c>
      <c r="F56" s="1" t="s">
        <v>671</v>
      </c>
      <c r="G56" s="1" t="s">
        <v>672</v>
      </c>
      <c r="I56" s="5">
        <v>45152.397916666669</v>
      </c>
      <c r="J56" s="3">
        <v>45233</v>
      </c>
      <c r="K56" s="1" t="str">
        <f>VLOOKUP(A56,'Sprint 8'!A:A,1,FALSE)</f>
        <v>FML-4893</v>
      </c>
      <c r="L56" s="1" t="e">
        <f>VLOOKUP(A56,'Completed Items (4-5-6-7)'!A:A,1,FALSE)</f>
        <v>#N/A</v>
      </c>
    </row>
    <row r="57" spans="1:13" ht="58" x14ac:dyDescent="0.35">
      <c r="A57" s="1" t="s">
        <v>98</v>
      </c>
      <c r="B57" s="1" t="s">
        <v>75</v>
      </c>
      <c r="C57" s="1" t="s">
        <v>52</v>
      </c>
      <c r="D57" s="1" t="s">
        <v>99</v>
      </c>
      <c r="E57" s="2" t="s">
        <v>100</v>
      </c>
      <c r="F57" s="1" t="s">
        <v>671</v>
      </c>
      <c r="G57" s="1" t="s">
        <v>968</v>
      </c>
      <c r="I57" s="5">
        <v>45152.550694444442</v>
      </c>
      <c r="J57" s="1"/>
      <c r="K57" s="1" t="e">
        <f>VLOOKUP(A57,'Sprint 8'!A:A,1,FALSE)</f>
        <v>#N/A</v>
      </c>
      <c r="L57" s="1" t="str">
        <f>VLOOKUP(A57,'Completed Items (4-5-6-7)'!A:A,1,FALSE)</f>
        <v>FML-4896</v>
      </c>
    </row>
    <row r="58" spans="1:13" ht="29" x14ac:dyDescent="0.35">
      <c r="A58" s="1" t="s">
        <v>101</v>
      </c>
      <c r="B58" s="1" t="s">
        <v>75</v>
      </c>
      <c r="C58" s="1" t="s">
        <v>52</v>
      </c>
      <c r="D58" s="1" t="s">
        <v>102</v>
      </c>
      <c r="E58" s="2" t="s">
        <v>103</v>
      </c>
      <c r="F58" s="1" t="s">
        <v>671</v>
      </c>
      <c r="G58" s="1" t="s">
        <v>968</v>
      </c>
      <c r="I58" s="5">
        <v>45152.563194444447</v>
      </c>
      <c r="J58" s="1"/>
      <c r="K58" s="1" t="e">
        <f>VLOOKUP(A58,'Sprint 8'!A:A,1,FALSE)</f>
        <v>#N/A</v>
      </c>
      <c r="L58" s="1" t="str">
        <f>VLOOKUP(A58,'Completed Items (4-5-6-7)'!A:A,1,FALSE)</f>
        <v>FML-4897</v>
      </c>
    </row>
    <row r="59" spans="1:13" ht="43.5" x14ac:dyDescent="0.35">
      <c r="A59" s="4" t="s">
        <v>104</v>
      </c>
      <c r="B59" s="1" t="s">
        <v>33</v>
      </c>
      <c r="C59" s="1" t="s">
        <v>34</v>
      </c>
      <c r="D59" s="1" t="s">
        <v>105</v>
      </c>
      <c r="E59" s="1" t="s">
        <v>106</v>
      </c>
      <c r="F59" s="1" t="s">
        <v>671</v>
      </c>
      <c r="G59" s="1" t="s">
        <v>968</v>
      </c>
      <c r="I59" s="5">
        <v>45152.609027777777</v>
      </c>
      <c r="J59" s="1"/>
      <c r="K59" s="1" t="e">
        <f>VLOOKUP(A59,'Sprint 8'!A:A,1,FALSE)</f>
        <v>#N/A</v>
      </c>
      <c r="L59" s="1" t="str">
        <f>VLOOKUP(A59,'Completed Items (4-5-6-7)'!A:A,1,FALSE)</f>
        <v>FML-4900</v>
      </c>
    </row>
    <row r="60" spans="1:13" ht="29" x14ac:dyDescent="0.35">
      <c r="A60" s="1" t="s">
        <v>790</v>
      </c>
      <c r="B60" s="1" t="s">
        <v>721</v>
      </c>
      <c r="C60" s="1" t="s">
        <v>27</v>
      </c>
      <c r="D60" s="1" t="s">
        <v>791</v>
      </c>
      <c r="E60" s="1" t="s">
        <v>714</v>
      </c>
      <c r="F60" s="1" t="s">
        <v>626</v>
      </c>
      <c r="G60" s="1" t="s">
        <v>455</v>
      </c>
      <c r="I60" s="5">
        <v>45155.70416666667</v>
      </c>
      <c r="J60" s="1" t="s">
        <v>715</v>
      </c>
      <c r="K60" s="1" t="str">
        <f>VLOOKUP(A60,'Sprint 8'!A:A,1,FALSE)</f>
        <v>FML-4942</v>
      </c>
      <c r="L60" s="1" t="e">
        <f>VLOOKUP(A60,'Completed Items (4-5-6-7)'!A:A,1,FALSE)</f>
        <v>#N/A</v>
      </c>
    </row>
    <row r="61" spans="1:13" ht="29" x14ac:dyDescent="0.35">
      <c r="A61" s="1" t="s">
        <v>792</v>
      </c>
      <c r="B61" s="1" t="s">
        <v>721</v>
      </c>
      <c r="C61" s="1" t="s">
        <v>27</v>
      </c>
      <c r="D61" s="1" t="s">
        <v>793</v>
      </c>
      <c r="E61" s="1" t="s">
        <v>714</v>
      </c>
      <c r="F61" s="1" t="s">
        <v>626</v>
      </c>
      <c r="G61" s="1" t="s">
        <v>455</v>
      </c>
      <c r="I61" s="5">
        <v>45156.648611111108</v>
      </c>
      <c r="J61" s="5">
        <v>45156</v>
      </c>
      <c r="K61" s="1" t="str">
        <f>VLOOKUP(A61,'Sprint 8'!A:A,1,FALSE)</f>
        <v>FML-4954</v>
      </c>
      <c r="L61" s="1" t="e">
        <f>VLOOKUP(A61,'Completed Items (4-5-6-7)'!A:A,1,FALSE)</f>
        <v>#N/A</v>
      </c>
    </row>
    <row r="62" spans="1:13" ht="29" x14ac:dyDescent="0.35">
      <c r="A62" s="1" t="s">
        <v>794</v>
      </c>
      <c r="B62" s="1" t="s">
        <v>721</v>
      </c>
      <c r="C62" s="1" t="s">
        <v>27</v>
      </c>
      <c r="D62" s="1" t="s">
        <v>795</v>
      </c>
      <c r="E62" s="1" t="s">
        <v>714</v>
      </c>
      <c r="F62" s="1" t="s">
        <v>796</v>
      </c>
      <c r="G62" s="1" t="s">
        <v>455</v>
      </c>
      <c r="I62" s="5">
        <v>45156.662499999999</v>
      </c>
      <c r="J62" s="1" t="s">
        <v>715</v>
      </c>
      <c r="K62" s="1" t="str">
        <f>VLOOKUP(A62,'Sprint 8'!A:A,1,FALSE)</f>
        <v>FML-4959</v>
      </c>
      <c r="L62" s="1" t="e">
        <f>VLOOKUP(A62,'Completed Items (4-5-6-7)'!A:A,1,FALSE)</f>
        <v>#N/A</v>
      </c>
    </row>
    <row r="63" spans="1:13" ht="72.5" x14ac:dyDescent="0.35">
      <c r="A63" s="4" t="s">
        <v>107</v>
      </c>
      <c r="B63" s="1" t="s">
        <v>88</v>
      </c>
      <c r="C63" s="1" t="s">
        <v>34</v>
      </c>
      <c r="D63" s="1" t="s">
        <v>108</v>
      </c>
      <c r="E63" s="1" t="s">
        <v>109</v>
      </c>
      <c r="F63" s="1" t="s">
        <v>671</v>
      </c>
      <c r="G63" s="1" t="s">
        <v>843</v>
      </c>
      <c r="I63" s="5">
        <v>45158.957638888889</v>
      </c>
      <c r="J63" s="1"/>
      <c r="K63" s="1" t="e">
        <f>VLOOKUP(A63,'Sprint 8'!A:A,1,FALSE)</f>
        <v>#N/A</v>
      </c>
      <c r="L63" s="1" t="str">
        <f>VLOOKUP(A63,'Completed Items (4-5-6-7)'!A:A,1,FALSE)</f>
        <v>FML-4968</v>
      </c>
    </row>
    <row r="64" spans="1:13" ht="43.5" x14ac:dyDescent="0.35">
      <c r="A64" s="1" t="s">
        <v>797</v>
      </c>
      <c r="B64" s="1" t="s">
        <v>721</v>
      </c>
      <c r="C64" s="1" t="s">
        <v>27</v>
      </c>
      <c r="D64" s="1" t="s">
        <v>798</v>
      </c>
      <c r="E64" s="1" t="s">
        <v>799</v>
      </c>
      <c r="F64" s="1" t="s">
        <v>682</v>
      </c>
      <c r="G64" s="1" t="s">
        <v>455</v>
      </c>
      <c r="I64" s="5">
        <v>45162.35</v>
      </c>
      <c r="J64" s="1" t="s">
        <v>715</v>
      </c>
      <c r="K64" s="1" t="str">
        <f>VLOOKUP(A64,'Sprint 8'!A:A,1,FALSE)</f>
        <v>FML-4996</v>
      </c>
      <c r="L64" s="1" t="e">
        <f>VLOOKUP(A64,'Completed Items (4-5-6-7)'!A:A,1,FALSE)</f>
        <v>#N/A</v>
      </c>
    </row>
    <row r="65" spans="1:13" ht="29" x14ac:dyDescent="0.35">
      <c r="A65" s="1" t="s">
        <v>110</v>
      </c>
      <c r="B65" s="1" t="s">
        <v>64</v>
      </c>
      <c r="C65" s="1" t="s">
        <v>65</v>
      </c>
      <c r="D65" s="1" t="s">
        <v>111</v>
      </c>
      <c r="E65" s="1" t="s">
        <v>67</v>
      </c>
      <c r="F65" s="1" t="s">
        <v>671</v>
      </c>
      <c r="G65" s="1" t="s">
        <v>455</v>
      </c>
      <c r="I65" s="5">
        <v>45162.366666666669</v>
      </c>
      <c r="J65" s="3">
        <v>45233</v>
      </c>
      <c r="K65" s="1" t="e">
        <f>VLOOKUP(A65,'Sprint 8'!A:A,1,FALSE)</f>
        <v>#N/A</v>
      </c>
      <c r="L65" s="1" t="str">
        <f>VLOOKUP(A65,'Completed Items (4-5-6-7)'!A:A,1,FALSE)</f>
        <v>FML-4997</v>
      </c>
    </row>
    <row r="66" spans="1:13" ht="101.5" x14ac:dyDescent="0.35">
      <c r="A66" s="1" t="s">
        <v>800</v>
      </c>
      <c r="B66" s="1" t="s">
        <v>119</v>
      </c>
      <c r="C66" s="1" t="s">
        <v>120</v>
      </c>
      <c r="D66" s="1" t="s">
        <v>801</v>
      </c>
      <c r="E66" s="1" t="s">
        <v>802</v>
      </c>
      <c r="F66" s="1" t="s">
        <v>775</v>
      </c>
      <c r="G66" s="1" t="s">
        <v>455</v>
      </c>
      <c r="I66" s="5">
        <v>45162.431250000001</v>
      </c>
      <c r="J66" s="5" t="s">
        <v>715</v>
      </c>
      <c r="K66" s="1" t="str">
        <f>VLOOKUP(A66,'Sprint 8'!A:A,1,FALSE)</f>
        <v>FML-4999</v>
      </c>
      <c r="L66" s="1" t="e">
        <f>VLOOKUP(A66,'Completed Items (4-5-6-7)'!A:A,1,FALSE)</f>
        <v>#N/A</v>
      </c>
    </row>
    <row r="67" spans="1:13" ht="130.5" x14ac:dyDescent="0.35">
      <c r="A67" s="8" t="s">
        <v>112</v>
      </c>
      <c r="B67" s="1" t="s">
        <v>26</v>
      </c>
      <c r="C67" s="1" t="s">
        <v>9</v>
      </c>
      <c r="D67" s="1" t="s">
        <v>113</v>
      </c>
      <c r="E67" s="1" t="s">
        <v>114</v>
      </c>
      <c r="F67" s="1" t="s">
        <v>671</v>
      </c>
      <c r="G67" s="1" t="s">
        <v>843</v>
      </c>
      <c r="I67" s="5">
        <v>45163.977083333331</v>
      </c>
      <c r="J67" s="1"/>
      <c r="K67" s="1" t="e">
        <f>VLOOKUP(A67,'Sprint 8'!A:A,1,FALSE)</f>
        <v>#N/A</v>
      </c>
      <c r="L67" s="1" t="str">
        <f>VLOOKUP(A67,'Completed Items (4-5-6-7)'!A:A,1,FALSE)</f>
        <v>FML-5010</v>
      </c>
    </row>
    <row r="68" spans="1:13" ht="87" x14ac:dyDescent="0.35">
      <c r="A68" s="1" t="s">
        <v>803</v>
      </c>
      <c r="B68" s="1" t="s">
        <v>263</v>
      </c>
      <c r="C68" s="1" t="s">
        <v>189</v>
      </c>
      <c r="D68" s="1" t="s">
        <v>804</v>
      </c>
      <c r="E68" s="2" t="s">
        <v>979</v>
      </c>
      <c r="F68" s="1" t="s">
        <v>678</v>
      </c>
      <c r="G68" s="1" t="s">
        <v>455</v>
      </c>
      <c r="I68" s="5">
        <v>45163.988888888889</v>
      </c>
      <c r="J68" s="3">
        <v>45260</v>
      </c>
      <c r="K68" s="1" t="str">
        <f>VLOOKUP(A68,'Sprint 8'!A:A,1,FALSE)</f>
        <v>FML-5011</v>
      </c>
      <c r="L68" s="1" t="e">
        <f>VLOOKUP(A68,'Completed Items (4-5-6-7)'!A:A,1,FALSE)</f>
        <v>#N/A</v>
      </c>
    </row>
    <row r="69" spans="1:13" ht="43.5" x14ac:dyDescent="0.35">
      <c r="A69" s="1" t="s">
        <v>115</v>
      </c>
      <c r="B69" s="1" t="s">
        <v>75</v>
      </c>
      <c r="C69" s="1" t="s">
        <v>52</v>
      </c>
      <c r="D69" s="1" t="s">
        <v>116</v>
      </c>
      <c r="E69" s="2" t="s">
        <v>117</v>
      </c>
      <c r="F69" s="1" t="s">
        <v>671</v>
      </c>
      <c r="G69" s="1" t="s">
        <v>843</v>
      </c>
      <c r="I69" s="5">
        <v>45166.365972222222</v>
      </c>
      <c r="J69" s="1"/>
      <c r="K69" s="1" t="e">
        <f>VLOOKUP(A69,'Sprint 8'!A:A,1,FALSE)</f>
        <v>#N/A</v>
      </c>
      <c r="L69" s="1" t="str">
        <f>VLOOKUP(A69,'Completed Items (4-5-6-7)'!A:A,1,FALSE)</f>
        <v>FML-5013</v>
      </c>
    </row>
    <row r="70" spans="1:13" ht="87" x14ac:dyDescent="0.35">
      <c r="A70" s="1" t="s">
        <v>118</v>
      </c>
      <c r="B70" s="1" t="s">
        <v>119</v>
      </c>
      <c r="C70" s="1" t="s">
        <v>120</v>
      </c>
      <c r="D70" s="1" t="s">
        <v>121</v>
      </c>
      <c r="E70" s="2" t="s">
        <v>122</v>
      </c>
      <c r="F70" s="1" t="s">
        <v>775</v>
      </c>
      <c r="G70" s="1" t="s">
        <v>455</v>
      </c>
      <c r="I70" s="5">
        <v>45167.354861111111</v>
      </c>
      <c r="J70" s="5" t="s">
        <v>715</v>
      </c>
      <c r="K70" s="1" t="e">
        <f>VLOOKUP(A70,'Sprint 8'!A:A,1,FALSE)</f>
        <v>#N/A</v>
      </c>
      <c r="L70" s="1" t="str">
        <f>VLOOKUP(A70,'Completed Items (4-5-6-7)'!A:A,1,FALSE)</f>
        <v>FML-5019</v>
      </c>
    </row>
    <row r="71" spans="1:13" ht="159.5" x14ac:dyDescent="0.35">
      <c r="A71" s="1" t="s">
        <v>806</v>
      </c>
      <c r="B71" s="1" t="s">
        <v>92</v>
      </c>
      <c r="C71" s="1" t="s">
        <v>20</v>
      </c>
      <c r="D71" s="1" t="s">
        <v>807</v>
      </c>
      <c r="E71" s="1" t="s">
        <v>980</v>
      </c>
      <c r="F71" s="1" t="s">
        <v>678</v>
      </c>
      <c r="G71" s="1" t="s">
        <v>455</v>
      </c>
      <c r="I71" s="5">
        <v>45169.405555555553</v>
      </c>
      <c r="J71" s="1" t="s">
        <v>715</v>
      </c>
      <c r="K71" s="1" t="str">
        <f>VLOOKUP(A71,'Sprint 8'!A:A,1,FALSE)</f>
        <v>FML-5030</v>
      </c>
      <c r="L71" s="1" t="e">
        <f>VLOOKUP(A71,'Completed Items (4-5-6-7)'!A:A,1,FALSE)</f>
        <v>#N/A</v>
      </c>
    </row>
    <row r="72" spans="1:13" ht="58" x14ac:dyDescent="0.35">
      <c r="A72" s="4" t="s">
        <v>123</v>
      </c>
      <c r="B72" s="1" t="s">
        <v>124</v>
      </c>
      <c r="C72" s="1" t="s">
        <v>9</v>
      </c>
      <c r="D72" s="1" t="s">
        <v>125</v>
      </c>
      <c r="E72" s="1" t="s">
        <v>126</v>
      </c>
      <c r="F72" s="1" t="s">
        <v>671</v>
      </c>
      <c r="G72" s="1" t="s">
        <v>963</v>
      </c>
      <c r="I72" s="5">
        <v>45170.393055555556</v>
      </c>
      <c r="J72" s="1"/>
      <c r="K72" s="1" t="e">
        <f>VLOOKUP(A72,'Sprint 8'!A:A,1,FALSE)</f>
        <v>#N/A</v>
      </c>
      <c r="L72" s="1" t="str">
        <f>VLOOKUP(A72,'Completed Items (4-5-6-7)'!A:A,1,FALSE)</f>
        <v>FML-5041</v>
      </c>
    </row>
    <row r="73" spans="1:13" ht="58" x14ac:dyDescent="0.35">
      <c r="A73" s="1" t="s">
        <v>127</v>
      </c>
      <c r="B73" s="1" t="s">
        <v>64</v>
      </c>
      <c r="C73" s="1" t="s">
        <v>65</v>
      </c>
      <c r="D73" s="1" t="s">
        <v>128</v>
      </c>
      <c r="E73" s="1" t="s">
        <v>129</v>
      </c>
      <c r="F73" s="1" t="s">
        <v>671</v>
      </c>
      <c r="G73" s="1" t="s">
        <v>430</v>
      </c>
      <c r="I73" s="5">
        <v>45175.382638888892</v>
      </c>
      <c r="J73" s="3">
        <v>45233</v>
      </c>
      <c r="K73" s="1" t="e">
        <f>VLOOKUP(A73,'Sprint 8'!A:A,1,FALSE)</f>
        <v>#N/A</v>
      </c>
      <c r="L73" s="1" t="str">
        <f>VLOOKUP(A73,'Completed Items (4-5-6-7)'!A:A,1,FALSE)</f>
        <v>FML-5046</v>
      </c>
    </row>
    <row r="74" spans="1:13" ht="58" x14ac:dyDescent="0.35">
      <c r="A74" s="1" t="s">
        <v>130</v>
      </c>
      <c r="B74" s="1" t="s">
        <v>64</v>
      </c>
      <c r="C74" s="1" t="s">
        <v>65</v>
      </c>
      <c r="D74" s="1" t="s">
        <v>131</v>
      </c>
      <c r="E74" s="1" t="s">
        <v>129</v>
      </c>
      <c r="F74" s="1" t="s">
        <v>671</v>
      </c>
      <c r="G74" s="1" t="s">
        <v>430</v>
      </c>
      <c r="I74" s="5">
        <v>45176.572222222225</v>
      </c>
      <c r="J74" s="3">
        <v>45233</v>
      </c>
      <c r="K74" s="1" t="e">
        <f>VLOOKUP(A74,'Sprint 8'!A:A,1,FALSE)</f>
        <v>#N/A</v>
      </c>
      <c r="L74" s="1" t="str">
        <f>VLOOKUP(A74,'Completed Items (4-5-6-7)'!A:A,1,FALSE)</f>
        <v>FML-5062</v>
      </c>
    </row>
    <row r="75" spans="1:13" ht="174" x14ac:dyDescent="0.35">
      <c r="A75" s="4" t="s">
        <v>809</v>
      </c>
      <c r="B75" s="1" t="s">
        <v>33</v>
      </c>
      <c r="C75" s="1" t="s">
        <v>27</v>
      </c>
      <c r="D75" s="1" t="s">
        <v>810</v>
      </c>
      <c r="E75" s="1" t="s">
        <v>811</v>
      </c>
      <c r="F75" s="1" t="s">
        <v>671</v>
      </c>
      <c r="G75" s="1" t="s">
        <v>424</v>
      </c>
      <c r="I75" s="5">
        <v>45181.727777777778</v>
      </c>
      <c r="J75" s="1"/>
      <c r="K75" s="1" t="str">
        <f>VLOOKUP(A75,'Sprint 8'!A:A,1,FALSE)</f>
        <v>FML-5087</v>
      </c>
      <c r="L75" s="1" t="e">
        <f>VLOOKUP(A75,'Completed Items (4-5-6-7)'!A:A,1,FALSE)</f>
        <v>#N/A</v>
      </c>
    </row>
    <row r="76" spans="1:13" ht="145" x14ac:dyDescent="0.35">
      <c r="A76" s="1" t="s">
        <v>701</v>
      </c>
      <c r="B76" s="1" t="s">
        <v>47</v>
      </c>
      <c r="C76" s="1" t="s">
        <v>52</v>
      </c>
      <c r="D76" s="1" t="s">
        <v>981</v>
      </c>
      <c r="E76" s="1" t="s">
        <v>703</v>
      </c>
      <c r="F76" s="1" t="s">
        <v>671</v>
      </c>
      <c r="G76" s="1" t="s">
        <v>455</v>
      </c>
      <c r="I76" s="5">
        <v>45183.402777777781</v>
      </c>
      <c r="J76" s="3">
        <v>45247</v>
      </c>
      <c r="K76" s="1" t="str">
        <f>VLOOKUP(A76,'Sprint 8'!A:A,1,FALSE)</f>
        <v>FML-5100</v>
      </c>
      <c r="L76" s="1" t="e">
        <f>VLOOKUP(A76,'Completed Items (4-5-6-7)'!A:A,1,FALSE)</f>
        <v>#N/A</v>
      </c>
    </row>
    <row r="77" spans="1:13" ht="29" x14ac:dyDescent="0.35">
      <c r="A77" s="1" t="s">
        <v>812</v>
      </c>
      <c r="B77" s="1" t="s">
        <v>92</v>
      </c>
      <c r="C77" s="1" t="s">
        <v>189</v>
      </c>
      <c r="D77" s="1" t="s">
        <v>813</v>
      </c>
      <c r="E77" s="1" t="s">
        <v>814</v>
      </c>
      <c r="F77" s="1" t="s">
        <v>678</v>
      </c>
      <c r="G77" s="1" t="s">
        <v>455</v>
      </c>
      <c r="I77" s="5">
        <v>45183.572222222225</v>
      </c>
      <c r="J77" s="3">
        <v>45243</v>
      </c>
      <c r="K77" s="1" t="str">
        <f>VLOOKUP(A77,'Sprint 8'!A:A,1,FALSE)</f>
        <v>FML-5102</v>
      </c>
      <c r="L77" s="1" t="e">
        <f>VLOOKUP(A77,'Completed Items (4-5-6-7)'!A:A,1,FALSE)</f>
        <v>#N/A</v>
      </c>
    </row>
    <row r="78" spans="1:13" ht="109.5" customHeight="1" x14ac:dyDescent="0.35">
      <c r="A78" s="4" t="s">
        <v>132</v>
      </c>
      <c r="B78" s="4"/>
      <c r="C78" s="4"/>
      <c r="D78" s="4" t="s">
        <v>135</v>
      </c>
      <c r="E78" s="4"/>
      <c r="F78" s="4" t="s">
        <v>678</v>
      </c>
      <c r="G78" s="4" t="s">
        <v>963</v>
      </c>
      <c r="H78" s="4" t="s">
        <v>963</v>
      </c>
      <c r="I78" s="6">
        <v>45187.386111111111</v>
      </c>
      <c r="J78" s="4"/>
      <c r="K78" s="1" t="e">
        <f>VLOOKUP(A78,'Sprint 8'!A:A,1,FALSE)</f>
        <v>#N/A</v>
      </c>
      <c r="L78" s="1" t="str">
        <f>VLOOKUP(A78,'Completed Items (4-5-6-7)'!A:A,1,FALSE)</f>
        <v>FML-5142</v>
      </c>
      <c r="M78" s="4"/>
    </row>
    <row r="79" spans="1:13" x14ac:dyDescent="0.35">
      <c r="A79" s="4" t="s">
        <v>136</v>
      </c>
      <c r="B79" s="4"/>
      <c r="C79" s="4"/>
      <c r="D79" s="4" t="s">
        <v>135</v>
      </c>
      <c r="E79" s="4"/>
      <c r="F79" s="4"/>
      <c r="G79" s="4" t="s">
        <v>963</v>
      </c>
      <c r="H79" s="4" t="s">
        <v>963</v>
      </c>
      <c r="I79" s="6">
        <v>45187.386111111111</v>
      </c>
      <c r="J79" s="4"/>
      <c r="K79" s="1" t="e">
        <f>VLOOKUP(A79,'Sprint 8'!A:A,1,FALSE)</f>
        <v>#N/A</v>
      </c>
      <c r="L79" s="1" t="str">
        <f>VLOOKUP(A79,'Completed Items (4-5-6-7)'!A:A,1,FALSE)</f>
        <v>FML-5143</v>
      </c>
      <c r="M79" s="4"/>
    </row>
    <row r="80" spans="1:13" x14ac:dyDescent="0.35">
      <c r="A80" s="4" t="s">
        <v>137</v>
      </c>
      <c r="B80" s="4"/>
      <c r="C80" s="4"/>
      <c r="D80" s="4" t="s">
        <v>135</v>
      </c>
      <c r="E80" s="4"/>
      <c r="F80" s="4"/>
      <c r="G80" s="4" t="s">
        <v>963</v>
      </c>
      <c r="H80" s="4" t="s">
        <v>963</v>
      </c>
      <c r="I80" s="6">
        <v>45187.600694444445</v>
      </c>
      <c r="J80" s="4"/>
      <c r="K80" s="1" t="e">
        <f>VLOOKUP(A80,'Sprint 8'!A:A,1,FALSE)</f>
        <v>#N/A</v>
      </c>
      <c r="L80" s="1" t="str">
        <f>VLOOKUP(A80,'Completed Items (4-5-6-7)'!A:A,1,FALSE)</f>
        <v>FML-5144</v>
      </c>
      <c r="M80" s="4"/>
    </row>
    <row r="81" spans="1:13" x14ac:dyDescent="0.35">
      <c r="A81" s="4" t="s">
        <v>138</v>
      </c>
      <c r="B81" s="4"/>
      <c r="C81" s="4"/>
      <c r="D81" s="4" t="s">
        <v>135</v>
      </c>
      <c r="E81" s="4"/>
      <c r="F81" s="4" t="s">
        <v>678</v>
      </c>
      <c r="G81" s="4" t="s">
        <v>963</v>
      </c>
      <c r="H81" s="4" t="s">
        <v>963</v>
      </c>
      <c r="I81" s="6">
        <v>45187.600694444445</v>
      </c>
      <c r="J81" s="4"/>
      <c r="K81" s="1" t="e">
        <f>VLOOKUP(A81,'Sprint 8'!A:A,1,FALSE)</f>
        <v>#N/A</v>
      </c>
      <c r="L81" s="1" t="str">
        <f>VLOOKUP(A81,'Completed Items (4-5-6-7)'!A:A,1,FALSE)</f>
        <v>FML-5145</v>
      </c>
      <c r="M81" s="4"/>
    </row>
    <row r="82" spans="1:13" x14ac:dyDescent="0.35">
      <c r="A82" s="4" t="s">
        <v>139</v>
      </c>
      <c r="B82" s="4"/>
      <c r="C82" s="4"/>
      <c r="D82" s="4" t="s">
        <v>135</v>
      </c>
      <c r="E82" s="4"/>
      <c r="F82" s="4"/>
      <c r="G82" s="4" t="s">
        <v>963</v>
      </c>
      <c r="H82" s="4" t="s">
        <v>963</v>
      </c>
      <c r="I82" s="6">
        <v>45188.353472222225</v>
      </c>
      <c r="J82" s="4"/>
      <c r="K82" s="1" t="e">
        <f>VLOOKUP(A82,'Sprint 8'!A:A,1,FALSE)</f>
        <v>#N/A</v>
      </c>
      <c r="L82" s="1" t="str">
        <f>VLOOKUP(A82,'Completed Items (4-5-6-7)'!A:A,1,FALSE)</f>
        <v>FML-5147</v>
      </c>
      <c r="M82" s="4"/>
    </row>
    <row r="83" spans="1:13" x14ac:dyDescent="0.35">
      <c r="A83" s="4" t="s">
        <v>140</v>
      </c>
      <c r="B83" s="4"/>
      <c r="C83" s="4"/>
      <c r="D83" s="4" t="s">
        <v>135</v>
      </c>
      <c r="E83" s="4"/>
      <c r="F83" s="4"/>
      <c r="G83" s="4" t="s">
        <v>963</v>
      </c>
      <c r="H83" s="4" t="s">
        <v>963</v>
      </c>
      <c r="I83" s="6">
        <v>45188.353472222225</v>
      </c>
      <c r="J83" s="4"/>
      <c r="K83" s="1" t="e">
        <f>VLOOKUP(A83,'Sprint 8'!A:A,1,FALSE)</f>
        <v>#N/A</v>
      </c>
      <c r="L83" s="1" t="str">
        <f>VLOOKUP(A83,'Completed Items (4-5-6-7)'!A:A,1,FALSE)</f>
        <v>FML-5148</v>
      </c>
      <c r="M83" s="4"/>
    </row>
    <row r="84" spans="1:13" ht="58" x14ac:dyDescent="0.35">
      <c r="A84" s="1" t="s">
        <v>141</v>
      </c>
      <c r="B84" s="1" t="s">
        <v>64</v>
      </c>
      <c r="C84" s="1" t="s">
        <v>65</v>
      </c>
      <c r="D84" s="1" t="s">
        <v>142</v>
      </c>
      <c r="E84" s="1" t="s">
        <v>143</v>
      </c>
      <c r="F84" s="1" t="s">
        <v>626</v>
      </c>
      <c r="G84" s="1" t="s">
        <v>455</v>
      </c>
      <c r="I84" s="5">
        <v>45188.390972222223</v>
      </c>
      <c r="J84" s="3">
        <v>45233</v>
      </c>
      <c r="K84" s="1" t="e">
        <f>VLOOKUP(A84,'Sprint 8'!A:A,1,FALSE)</f>
        <v>#N/A</v>
      </c>
      <c r="L84" s="1" t="str">
        <f>VLOOKUP(A84,'Completed Items (4-5-6-7)'!A:A,1,FALSE)</f>
        <v>FML-5149</v>
      </c>
    </row>
    <row r="85" spans="1:13" ht="29" x14ac:dyDescent="0.35">
      <c r="A85" s="1" t="s">
        <v>144</v>
      </c>
      <c r="B85" s="1" t="s">
        <v>64</v>
      </c>
      <c r="C85" s="1" t="s">
        <v>65</v>
      </c>
      <c r="D85" s="1" t="s">
        <v>145</v>
      </c>
      <c r="E85" s="1" t="s">
        <v>67</v>
      </c>
      <c r="F85" s="1" t="s">
        <v>982</v>
      </c>
      <c r="G85" s="1" t="s">
        <v>963</v>
      </c>
      <c r="I85" s="5">
        <v>45188.432638888888</v>
      </c>
      <c r="J85" s="5">
        <v>45212</v>
      </c>
      <c r="K85" s="1" t="e">
        <f>VLOOKUP(A85,'Sprint 8'!A:A,1,FALSE)</f>
        <v>#N/A</v>
      </c>
      <c r="L85" s="1" t="str">
        <f>VLOOKUP(A85,'Completed Items (4-5-6-7)'!A:A,1,FALSE)</f>
        <v>FML-5152</v>
      </c>
    </row>
    <row r="86" spans="1:13" ht="130.5" x14ac:dyDescent="0.35">
      <c r="A86" s="1" t="s">
        <v>815</v>
      </c>
      <c r="B86" s="1" t="s">
        <v>47</v>
      </c>
      <c r="C86" s="1" t="s">
        <v>357</v>
      </c>
      <c r="D86" s="1" t="s">
        <v>816</v>
      </c>
      <c r="E86" s="1" t="s">
        <v>817</v>
      </c>
      <c r="F86" s="1" t="s">
        <v>671</v>
      </c>
      <c r="G86" s="1" t="s">
        <v>455</v>
      </c>
      <c r="I86" s="5">
        <v>45189.037499999999</v>
      </c>
      <c r="J86" s="1"/>
      <c r="K86" s="1" t="str">
        <f>VLOOKUP(A86,'Sprint 8'!A:A,1,FALSE)</f>
        <v>FML-5157</v>
      </c>
      <c r="L86" s="1" t="e">
        <f>VLOOKUP(A86,'Completed Items (4-5-6-7)'!A:A,1,FALSE)</f>
        <v>#N/A</v>
      </c>
    </row>
    <row r="87" spans="1:13" ht="188.5" x14ac:dyDescent="0.35">
      <c r="A87" s="1" t="s">
        <v>146</v>
      </c>
      <c r="B87" s="1" t="s">
        <v>92</v>
      </c>
      <c r="C87" s="1" t="s">
        <v>9</v>
      </c>
      <c r="D87" s="1" t="s">
        <v>147</v>
      </c>
      <c r="E87" s="1" t="s">
        <v>983</v>
      </c>
      <c r="F87" s="1" t="s">
        <v>775</v>
      </c>
      <c r="G87" s="1" t="s">
        <v>836</v>
      </c>
      <c r="I87" s="5">
        <v>45190.332638888889</v>
      </c>
      <c r="J87" s="5" t="s">
        <v>715</v>
      </c>
      <c r="K87" s="1" t="e">
        <f>VLOOKUP(A87,'Sprint 8'!A:A,1,FALSE)</f>
        <v>#N/A</v>
      </c>
      <c r="L87" s="1" t="str">
        <f>VLOOKUP(A87,'Completed Items (4-5-6-7)'!A:A,1,FALSE)</f>
        <v>FML-5176</v>
      </c>
    </row>
    <row r="88" spans="1:13" ht="145" x14ac:dyDescent="0.35">
      <c r="A88" s="4" t="s">
        <v>984</v>
      </c>
      <c r="B88" s="1" t="s">
        <v>985</v>
      </c>
      <c r="C88" s="1" t="s">
        <v>27</v>
      </c>
      <c r="D88" s="1" t="s">
        <v>986</v>
      </c>
      <c r="E88" s="1" t="s">
        <v>987</v>
      </c>
      <c r="F88" s="1" t="s">
        <v>671</v>
      </c>
      <c r="G88" s="1" t="s">
        <v>988</v>
      </c>
      <c r="I88" s="5">
        <v>45191.577777777777</v>
      </c>
      <c r="J88" s="1" t="s">
        <v>715</v>
      </c>
      <c r="K88" s="1" t="e">
        <f>VLOOKUP(A88,'Sprint 8'!A:A,1,FALSE)</f>
        <v>#N/A</v>
      </c>
      <c r="L88" s="1" t="e">
        <f>VLOOKUP(A88,'Completed Items (4-5-6-7)'!A:A,1,FALSE)</f>
        <v>#N/A</v>
      </c>
    </row>
    <row r="89" spans="1:13" ht="145" x14ac:dyDescent="0.35">
      <c r="A89" s="1" t="s">
        <v>818</v>
      </c>
      <c r="B89" s="1" t="s">
        <v>675</v>
      </c>
      <c r="C89" s="1" t="s">
        <v>34</v>
      </c>
      <c r="D89" s="1" t="s">
        <v>819</v>
      </c>
      <c r="E89" s="1" t="s">
        <v>820</v>
      </c>
      <c r="F89" s="1" t="s">
        <v>671</v>
      </c>
      <c r="G89" s="1" t="s">
        <v>455</v>
      </c>
      <c r="I89" s="5">
        <v>45195.540277777778</v>
      </c>
      <c r="J89" s="1"/>
      <c r="K89" s="1" t="str">
        <f>VLOOKUP(A89,'Sprint 8'!A:A,1,FALSE)</f>
        <v>FML-5194</v>
      </c>
      <c r="L89" s="1" t="e">
        <f>VLOOKUP(A89,'Completed Items (4-5-6-7)'!A:A,1,FALSE)</f>
        <v>#N/A</v>
      </c>
    </row>
    <row r="90" spans="1:13" ht="130.5" x14ac:dyDescent="0.35">
      <c r="A90" s="1" t="s">
        <v>821</v>
      </c>
      <c r="B90" s="1" t="s">
        <v>668</v>
      </c>
      <c r="C90" s="1" t="s">
        <v>655</v>
      </c>
      <c r="D90" s="1" t="s">
        <v>822</v>
      </c>
      <c r="E90" s="1" t="s">
        <v>823</v>
      </c>
      <c r="F90" s="1" t="s">
        <v>671</v>
      </c>
      <c r="G90" s="1" t="s">
        <v>455</v>
      </c>
      <c r="I90" s="5">
        <v>45195.54791666667</v>
      </c>
      <c r="J90" s="1"/>
      <c r="K90" s="1" t="str">
        <f>VLOOKUP(A90,'Sprint 8'!A:A,1,FALSE)</f>
        <v>FML-5195</v>
      </c>
      <c r="L90" s="1" t="e">
        <f>VLOOKUP(A90,'Completed Items (4-5-6-7)'!A:A,1,FALSE)</f>
        <v>#N/A</v>
      </c>
    </row>
    <row r="91" spans="1:13" ht="58" x14ac:dyDescent="0.35">
      <c r="A91" s="1" t="s">
        <v>697</v>
      </c>
      <c r="B91" s="1" t="s">
        <v>693</v>
      </c>
      <c r="C91" s="1" t="s">
        <v>9</v>
      </c>
      <c r="D91" s="1" t="s">
        <v>698</v>
      </c>
      <c r="E91" s="1" t="s">
        <v>699</v>
      </c>
      <c r="F91" s="1" t="s">
        <v>671</v>
      </c>
      <c r="G91" s="1" t="s">
        <v>430</v>
      </c>
      <c r="I91" s="5">
        <v>45195.859722222223</v>
      </c>
      <c r="J91" s="3">
        <v>45247</v>
      </c>
      <c r="K91" s="1" t="str">
        <f>VLOOKUP(A91,'Sprint 8'!A:A,1,FALSE)</f>
        <v>FML-5200</v>
      </c>
      <c r="L91" s="1" t="e">
        <f>VLOOKUP(A91,'Completed Items (4-5-6-7)'!A:A,1,FALSE)</f>
        <v>#N/A</v>
      </c>
    </row>
    <row r="92" spans="1:13" ht="145" x14ac:dyDescent="0.35">
      <c r="A92" s="1" t="s">
        <v>667</v>
      </c>
      <c r="B92" s="1" t="s">
        <v>668</v>
      </c>
      <c r="C92" s="1" t="s">
        <v>34</v>
      </c>
      <c r="D92" s="1" t="s">
        <v>669</v>
      </c>
      <c r="E92" s="1" t="s">
        <v>989</v>
      </c>
      <c r="F92" s="1" t="s">
        <v>671</v>
      </c>
      <c r="G92" s="1" t="s">
        <v>672</v>
      </c>
      <c r="I92" s="5">
        <v>45195.863194444442</v>
      </c>
      <c r="J92" s="3">
        <v>45243</v>
      </c>
      <c r="K92" s="1" t="str">
        <f>VLOOKUP(A92,'Sprint 8'!A:A,1,FALSE)</f>
        <v>FML-5202</v>
      </c>
      <c r="L92" s="1" t="e">
        <f>VLOOKUP(A92,'Completed Items (4-5-6-7)'!A:A,1,FALSE)</f>
        <v>#N/A</v>
      </c>
    </row>
    <row r="93" spans="1:13" ht="203" x14ac:dyDescent="0.35">
      <c r="A93" s="1" t="s">
        <v>824</v>
      </c>
      <c r="B93" s="1" t="s">
        <v>47</v>
      </c>
      <c r="C93" s="1" t="s">
        <v>9</v>
      </c>
      <c r="D93" s="1" t="s">
        <v>825</v>
      </c>
      <c r="E93" s="1" t="s">
        <v>826</v>
      </c>
      <c r="F93" s="1" t="s">
        <v>671</v>
      </c>
      <c r="G93" s="1" t="s">
        <v>672</v>
      </c>
      <c r="I93" s="5">
        <v>45195.92083333333</v>
      </c>
      <c r="J93" s="3">
        <v>45245</v>
      </c>
      <c r="K93" s="1" t="str">
        <f>VLOOKUP(A93,'Sprint 8'!A:A,1,FALSE)</f>
        <v>FML-5205</v>
      </c>
      <c r="L93" s="1" t="e">
        <f>VLOOKUP(A93,'Completed Items (4-5-6-7)'!A:A,1,FALSE)</f>
        <v>#N/A</v>
      </c>
    </row>
    <row r="94" spans="1:13" x14ac:dyDescent="0.35">
      <c r="A94" s="4" t="s">
        <v>149</v>
      </c>
      <c r="B94" s="4"/>
      <c r="C94" s="4"/>
      <c r="D94" s="4" t="s">
        <v>150</v>
      </c>
      <c r="E94" s="4"/>
      <c r="F94" s="4" t="s">
        <v>678</v>
      </c>
      <c r="G94" s="4" t="s">
        <v>963</v>
      </c>
      <c r="H94" s="4" t="s">
        <v>963</v>
      </c>
      <c r="I94" s="6">
        <v>45196.393750000003</v>
      </c>
      <c r="J94" s="4"/>
      <c r="K94" s="1" t="e">
        <f>VLOOKUP(A94,'Sprint 8'!A:A,1,FALSE)</f>
        <v>#N/A</v>
      </c>
      <c r="L94" s="1" t="str">
        <f>VLOOKUP(A94,'Completed Items (4-5-6-7)'!A:A,1,FALSE)</f>
        <v>FML-5207</v>
      </c>
      <c r="M94" s="4"/>
    </row>
    <row r="95" spans="1:13" x14ac:dyDescent="0.35">
      <c r="A95" s="4" t="s">
        <v>151</v>
      </c>
      <c r="B95" s="4"/>
      <c r="C95" s="4"/>
      <c r="D95" s="4" t="s">
        <v>150</v>
      </c>
      <c r="E95" s="4"/>
      <c r="F95" s="4"/>
      <c r="G95" s="4" t="s">
        <v>963</v>
      </c>
      <c r="H95" s="4" t="s">
        <v>963</v>
      </c>
      <c r="I95" s="6">
        <v>45196.393750000003</v>
      </c>
      <c r="J95" s="4"/>
      <c r="K95" s="1" t="e">
        <f>VLOOKUP(A95,'Sprint 8'!A:A,1,FALSE)</f>
        <v>#N/A</v>
      </c>
      <c r="L95" s="1" t="str">
        <f>VLOOKUP(A95,'Completed Items (4-5-6-7)'!A:A,1,FALSE)</f>
        <v>FML-5208</v>
      </c>
      <c r="M95" s="4"/>
    </row>
    <row r="96" spans="1:13" ht="63.75" customHeight="1" x14ac:dyDescent="0.35">
      <c r="A96" s="4" t="s">
        <v>152</v>
      </c>
      <c r="B96" s="4"/>
      <c r="C96" s="4"/>
      <c r="D96" s="4" t="s">
        <v>150</v>
      </c>
      <c r="E96" s="4"/>
      <c r="F96" s="4"/>
      <c r="G96" s="4" t="s">
        <v>963</v>
      </c>
      <c r="H96" s="4" t="s">
        <v>963</v>
      </c>
      <c r="I96" s="6">
        <v>45198.500694444447</v>
      </c>
      <c r="J96" s="4"/>
      <c r="K96" s="1" t="e">
        <f>VLOOKUP(A96,'Sprint 8'!A:A,1,FALSE)</f>
        <v>#N/A</v>
      </c>
      <c r="L96" s="1" t="str">
        <f>VLOOKUP(A96,'Completed Items (4-5-6-7)'!A:A,1,FALSE)</f>
        <v>FML-5223</v>
      </c>
      <c r="M96" s="4"/>
    </row>
    <row r="97" spans="1:13" x14ac:dyDescent="0.35">
      <c r="A97" s="4" t="s">
        <v>153</v>
      </c>
      <c r="B97" s="4"/>
      <c r="C97" s="4"/>
      <c r="D97" s="4" t="s">
        <v>150</v>
      </c>
      <c r="E97" s="4"/>
      <c r="F97" s="4"/>
      <c r="G97" s="4" t="s">
        <v>963</v>
      </c>
      <c r="H97" s="4" t="s">
        <v>963</v>
      </c>
      <c r="I97" s="6">
        <v>45198.500694444447</v>
      </c>
      <c r="J97" s="4"/>
      <c r="K97" s="1" t="e">
        <f>VLOOKUP(A97,'Sprint 8'!A:A,1,FALSE)</f>
        <v>#N/A</v>
      </c>
      <c r="L97" s="1" t="str">
        <f>VLOOKUP(A97,'Completed Items (4-5-6-7)'!A:A,1,FALSE)</f>
        <v>FML-5224</v>
      </c>
      <c r="M97" s="4"/>
    </row>
    <row r="98" spans="1:13" x14ac:dyDescent="0.35">
      <c r="A98" s="4" t="s">
        <v>154</v>
      </c>
      <c r="B98" s="4"/>
      <c r="C98" s="4"/>
      <c r="D98" s="4" t="s">
        <v>150</v>
      </c>
      <c r="E98" s="4"/>
      <c r="F98" s="4"/>
      <c r="G98" s="4" t="s">
        <v>963</v>
      </c>
      <c r="H98" s="4" t="s">
        <v>963</v>
      </c>
      <c r="I98" s="6">
        <v>45198.695833333331</v>
      </c>
      <c r="J98" s="4"/>
      <c r="K98" s="1" t="e">
        <f>VLOOKUP(A98,'Sprint 8'!A:A,1,FALSE)</f>
        <v>#N/A</v>
      </c>
      <c r="L98" s="1" t="str">
        <f>VLOOKUP(A98,'Completed Items (4-5-6-7)'!A:A,1,FALSE)</f>
        <v>FML-5229</v>
      </c>
      <c r="M98" s="4"/>
    </row>
    <row r="99" spans="1:13" x14ac:dyDescent="0.35">
      <c r="A99" s="4" t="s">
        <v>155</v>
      </c>
      <c r="B99" s="4"/>
      <c r="C99" s="4"/>
      <c r="D99" s="4" t="s">
        <v>150</v>
      </c>
      <c r="E99" s="4"/>
      <c r="F99" s="4"/>
      <c r="G99" s="4" t="s">
        <v>963</v>
      </c>
      <c r="H99" s="4" t="s">
        <v>963</v>
      </c>
      <c r="I99" s="6">
        <v>45198.695833333331</v>
      </c>
      <c r="J99" s="4"/>
      <c r="K99" s="1" t="e">
        <f>VLOOKUP(A99,'Sprint 8'!A:A,1,FALSE)</f>
        <v>#N/A</v>
      </c>
      <c r="L99" s="1" t="str">
        <f>VLOOKUP(A99,'Completed Items (4-5-6-7)'!A:A,1,FALSE)</f>
        <v>FML-5230</v>
      </c>
      <c r="M99" s="4"/>
    </row>
    <row r="100" spans="1:13" x14ac:dyDescent="0.35">
      <c r="A100" s="4" t="s">
        <v>156</v>
      </c>
      <c r="B100" s="4"/>
      <c r="C100" s="4"/>
      <c r="D100" s="4" t="s">
        <v>150</v>
      </c>
      <c r="E100" s="4"/>
      <c r="F100" s="4" t="s">
        <v>678</v>
      </c>
      <c r="G100" s="4" t="s">
        <v>963</v>
      </c>
      <c r="H100" s="4" t="s">
        <v>963</v>
      </c>
      <c r="I100" s="6">
        <v>45201.350694444445</v>
      </c>
      <c r="J100" s="4"/>
      <c r="K100" s="1" t="e">
        <f>VLOOKUP(A100,'Sprint 8'!A:A,1,FALSE)</f>
        <v>#N/A</v>
      </c>
      <c r="L100" s="1" t="str">
        <f>VLOOKUP(A100,'Completed Items (4-5-6-7)'!A:A,1,FALSE)</f>
        <v>FML-5232</v>
      </c>
      <c r="M100" s="4"/>
    </row>
    <row r="101" spans="1:13" ht="29" x14ac:dyDescent="0.35">
      <c r="A101" s="1" t="s">
        <v>157</v>
      </c>
      <c r="B101" s="1" t="s">
        <v>92</v>
      </c>
      <c r="C101" s="1" t="s">
        <v>34</v>
      </c>
      <c r="D101" s="1" t="s">
        <v>158</v>
      </c>
      <c r="E101" s="1" t="s">
        <v>159</v>
      </c>
      <c r="F101" s="1" t="s">
        <v>775</v>
      </c>
      <c r="G101" s="1" t="s">
        <v>968</v>
      </c>
      <c r="I101" s="5">
        <v>45202.351388888892</v>
      </c>
      <c r="J101" s="5">
        <v>45202</v>
      </c>
      <c r="K101" s="1" t="e">
        <f>VLOOKUP(A101,'Sprint 8'!A:A,1,FALSE)</f>
        <v>#N/A</v>
      </c>
      <c r="L101" s="1" t="str">
        <f>VLOOKUP(A101,'Completed Items (4-5-6-7)'!A:A,1,FALSE)</f>
        <v>FML-5235</v>
      </c>
    </row>
    <row r="102" spans="1:13" ht="145" x14ac:dyDescent="0.35">
      <c r="A102" s="1" t="s">
        <v>160</v>
      </c>
      <c r="B102" s="1" t="s">
        <v>161</v>
      </c>
      <c r="C102" s="1" t="s">
        <v>9</v>
      </c>
      <c r="D102" s="1" t="s">
        <v>162</v>
      </c>
      <c r="E102" s="1" t="s">
        <v>990</v>
      </c>
      <c r="F102" s="1" t="s">
        <v>682</v>
      </c>
      <c r="G102" s="1" t="s">
        <v>991</v>
      </c>
      <c r="I102" s="5">
        <v>45203.493750000001</v>
      </c>
      <c r="J102" s="5">
        <v>45245</v>
      </c>
      <c r="K102" s="1" t="str">
        <f>VLOOKUP(A102,'Sprint 8'!A:A,1,FALSE)</f>
        <v>FML-5248</v>
      </c>
      <c r="L102" s="1" t="str">
        <f>VLOOKUP(A102,'Completed Items (4-5-6-7)'!A:A,1,FALSE)</f>
        <v>FML-5248</v>
      </c>
    </row>
    <row r="103" spans="1:13" ht="29" x14ac:dyDescent="0.35">
      <c r="A103" s="1" t="s">
        <v>164</v>
      </c>
      <c r="B103" s="1" t="s">
        <v>119</v>
      </c>
      <c r="C103" s="1" t="s">
        <v>34</v>
      </c>
      <c r="D103" s="1" t="s">
        <v>165</v>
      </c>
      <c r="E103" s="1" t="s">
        <v>159</v>
      </c>
      <c r="F103" s="1" t="s">
        <v>775</v>
      </c>
      <c r="G103" s="1" t="s">
        <v>968</v>
      </c>
      <c r="I103" s="5">
        <v>45204.425694444442</v>
      </c>
      <c r="J103" s="5">
        <v>45204</v>
      </c>
      <c r="K103" s="1" t="e">
        <f>VLOOKUP(A103,'Sprint 8'!A:A,1,FALSE)</f>
        <v>#N/A</v>
      </c>
      <c r="L103" s="1" t="str">
        <f>VLOOKUP(A103,'Completed Items (4-5-6-7)'!A:A,1,FALSE)</f>
        <v>FML-5253</v>
      </c>
    </row>
    <row r="104" spans="1:13" ht="94.5" customHeight="1" x14ac:dyDescent="0.35">
      <c r="A104" s="1" t="s">
        <v>827</v>
      </c>
      <c r="B104" s="1" t="s">
        <v>188</v>
      </c>
      <c r="C104" s="1" t="s">
        <v>726</v>
      </c>
      <c r="D104" s="1" t="s">
        <v>828</v>
      </c>
      <c r="E104" s="1" t="s">
        <v>829</v>
      </c>
      <c r="F104" s="1" t="s">
        <v>671</v>
      </c>
      <c r="G104" s="1" t="s">
        <v>830</v>
      </c>
      <c r="I104" s="5">
        <v>45204.518750000003</v>
      </c>
      <c r="J104" s="1"/>
      <c r="K104" s="1" t="str">
        <f>VLOOKUP(A104,'Sprint 8'!A:A,1,FALSE)</f>
        <v>FML-5255</v>
      </c>
      <c r="L104" s="1" t="e">
        <f>VLOOKUP(A104,'Completed Items (4-5-6-7)'!A:A,1,FALSE)</f>
        <v>#N/A</v>
      </c>
    </row>
    <row r="105" spans="1:13" x14ac:dyDescent="0.35">
      <c r="A105" s="4" t="s">
        <v>166</v>
      </c>
      <c r="B105" s="1" t="s">
        <v>992</v>
      </c>
      <c r="D105" s="4" t="s">
        <v>135</v>
      </c>
      <c r="E105" s="4"/>
      <c r="F105" s="4"/>
      <c r="G105" s="4" t="s">
        <v>963</v>
      </c>
      <c r="H105" s="4" t="s">
        <v>963</v>
      </c>
      <c r="I105" s="6">
        <v>45205.305555555555</v>
      </c>
      <c r="J105" s="4"/>
      <c r="K105" s="1" t="e">
        <f>VLOOKUP(A105,'Sprint 8'!A:A,1,FALSE)</f>
        <v>#N/A</v>
      </c>
      <c r="L105" s="1" t="str">
        <f>VLOOKUP(A105,'Completed Items (4-5-6-7)'!A:A,1,FALSE)</f>
        <v>FML-5267</v>
      </c>
      <c r="M105" s="4"/>
    </row>
    <row r="106" spans="1:13" x14ac:dyDescent="0.35">
      <c r="A106" s="4" t="s">
        <v>167</v>
      </c>
      <c r="B106" s="4"/>
      <c r="C106" s="4"/>
      <c r="D106" s="4" t="s">
        <v>135</v>
      </c>
      <c r="E106" s="4"/>
      <c r="F106" s="4" t="s">
        <v>678</v>
      </c>
      <c r="G106" s="4" t="s">
        <v>963</v>
      </c>
      <c r="H106" s="4" t="s">
        <v>963</v>
      </c>
      <c r="I106" s="6">
        <v>45205.305555555555</v>
      </c>
      <c r="J106" s="4"/>
      <c r="K106" s="1" t="e">
        <f>VLOOKUP(A106,'Sprint 8'!A:A,1,FALSE)</f>
        <v>#N/A</v>
      </c>
      <c r="L106" s="1" t="str">
        <f>VLOOKUP(A106,'Completed Items (4-5-6-7)'!A:A,1,FALSE)</f>
        <v>FML-5268</v>
      </c>
      <c r="M106" s="4"/>
    </row>
    <row r="107" spans="1:13" x14ac:dyDescent="0.35">
      <c r="A107" s="4" t="s">
        <v>168</v>
      </c>
      <c r="B107" s="4"/>
      <c r="C107" s="4"/>
      <c r="D107" s="4" t="s">
        <v>169</v>
      </c>
      <c r="E107" s="4"/>
      <c r="F107" s="4" t="s">
        <v>626</v>
      </c>
      <c r="G107" s="4" t="s">
        <v>963</v>
      </c>
      <c r="H107" s="4" t="s">
        <v>963</v>
      </c>
      <c r="I107" s="6">
        <v>45205.34652777778</v>
      </c>
      <c r="J107" s="6">
        <v>45212</v>
      </c>
      <c r="K107" s="1" t="e">
        <f>VLOOKUP(A107,'Sprint 8'!A:A,1,FALSE)</f>
        <v>#N/A</v>
      </c>
      <c r="L107" s="1" t="str">
        <f>VLOOKUP(A107,'Completed Items (4-5-6-7)'!A:A,1,FALSE)</f>
        <v>FML-5269</v>
      </c>
      <c r="M107" s="4"/>
    </row>
    <row r="108" spans="1:13" x14ac:dyDescent="0.35">
      <c r="A108" s="4" t="s">
        <v>170</v>
      </c>
      <c r="B108" s="4"/>
      <c r="C108" s="4"/>
      <c r="D108" s="4" t="s">
        <v>171</v>
      </c>
      <c r="E108" s="4"/>
      <c r="F108" s="4" t="s">
        <v>975</v>
      </c>
      <c r="G108" s="4" t="s">
        <v>963</v>
      </c>
      <c r="H108" s="4"/>
      <c r="I108" s="6">
        <v>45205.71597222222</v>
      </c>
      <c r="J108" s="4"/>
      <c r="K108" s="1" t="e">
        <f>VLOOKUP(A108,'Sprint 8'!A:A,1,FALSE)</f>
        <v>#N/A</v>
      </c>
      <c r="L108" s="1" t="str">
        <f>VLOOKUP(A108,'Completed Items (4-5-6-7)'!A:A,1,FALSE)</f>
        <v>FML-5274</v>
      </c>
      <c r="M108" s="4"/>
    </row>
    <row r="109" spans="1:13" ht="29" x14ac:dyDescent="0.35">
      <c r="A109" s="1" t="s">
        <v>831</v>
      </c>
      <c r="B109" s="1" t="s">
        <v>992</v>
      </c>
      <c r="C109" s="1" t="s">
        <v>134</v>
      </c>
      <c r="D109" s="1" t="s">
        <v>832</v>
      </c>
      <c r="F109" s="1" t="s">
        <v>671</v>
      </c>
      <c r="G109" s="1" t="s">
        <v>455</v>
      </c>
      <c r="I109" s="5">
        <v>45208.392361111109</v>
      </c>
      <c r="J109" s="1"/>
      <c r="K109" s="1" t="str">
        <f>VLOOKUP(A109,'Sprint 8'!A:A,1,FALSE)</f>
        <v>FML-5283</v>
      </c>
      <c r="L109" s="1" t="e">
        <f>VLOOKUP(A109,'Completed Items (4-5-6-7)'!A:A,1,FALSE)</f>
        <v>#N/A</v>
      </c>
    </row>
    <row r="110" spans="1:13" x14ac:dyDescent="0.35">
      <c r="A110" s="4" t="s">
        <v>172</v>
      </c>
      <c r="B110" s="4"/>
      <c r="C110" s="4"/>
      <c r="D110" s="4" t="s">
        <v>150</v>
      </c>
      <c r="E110" s="4"/>
      <c r="F110" s="4"/>
      <c r="G110" s="4" t="s">
        <v>963</v>
      </c>
      <c r="H110" s="4" t="s">
        <v>963</v>
      </c>
      <c r="I110" s="6">
        <v>45208.425000000003</v>
      </c>
      <c r="J110" s="4"/>
      <c r="K110" s="1" t="e">
        <f>VLOOKUP(A110,'Sprint 8'!A:A,1,FALSE)</f>
        <v>#N/A</v>
      </c>
      <c r="L110" s="1" t="str">
        <f>VLOOKUP(A110,'Completed Items (4-5-6-7)'!A:A,1,FALSE)</f>
        <v>FML-5284</v>
      </c>
      <c r="M110" s="4"/>
    </row>
    <row r="111" spans="1:13" x14ac:dyDescent="0.35">
      <c r="A111" s="4" t="s">
        <v>173</v>
      </c>
      <c r="B111" s="4"/>
      <c r="C111" s="4"/>
      <c r="D111" s="4" t="s">
        <v>150</v>
      </c>
      <c r="E111" s="4"/>
      <c r="F111" s="4"/>
      <c r="G111" s="4" t="s">
        <v>963</v>
      </c>
      <c r="H111" s="4" t="s">
        <v>963</v>
      </c>
      <c r="I111" s="6">
        <v>45208.425000000003</v>
      </c>
      <c r="J111" s="4"/>
      <c r="K111" s="1" t="e">
        <f>VLOOKUP(A111,'Sprint 8'!A:A,1,FALSE)</f>
        <v>#N/A</v>
      </c>
      <c r="L111" s="1" t="str">
        <f>VLOOKUP(A111,'Completed Items (4-5-6-7)'!A:A,1,FALSE)</f>
        <v>FML-5285</v>
      </c>
      <c r="M111" s="4"/>
    </row>
    <row r="112" spans="1:13" ht="203" x14ac:dyDescent="0.35">
      <c r="A112" s="1" t="s">
        <v>833</v>
      </c>
      <c r="B112" s="1" t="s">
        <v>92</v>
      </c>
      <c r="C112" s="1" t="s">
        <v>9</v>
      </c>
      <c r="D112" s="1" t="s">
        <v>834</v>
      </c>
      <c r="E112" s="1" t="s">
        <v>835</v>
      </c>
      <c r="F112" s="1" t="s">
        <v>775</v>
      </c>
      <c r="G112" s="1" t="s">
        <v>836</v>
      </c>
      <c r="I112" s="5">
        <v>45208.427777777775</v>
      </c>
      <c r="J112" s="1" t="s">
        <v>715</v>
      </c>
      <c r="K112" s="1" t="str">
        <f>VLOOKUP(A112,'Sprint 8'!A:A,1,FALSE)</f>
        <v>FML-5286</v>
      </c>
      <c r="L112" s="1" t="e">
        <f>VLOOKUP(A112,'Completed Items (4-5-6-7)'!A:A,1,FALSE)</f>
        <v>#N/A</v>
      </c>
    </row>
    <row r="113" spans="1:13" ht="58" x14ac:dyDescent="0.35">
      <c r="A113" s="8" t="s">
        <v>174</v>
      </c>
      <c r="B113" s="1" t="s">
        <v>92</v>
      </c>
      <c r="C113" s="1" t="s">
        <v>9</v>
      </c>
      <c r="D113" s="1" t="s">
        <v>175</v>
      </c>
      <c r="E113" s="2" t="s">
        <v>176</v>
      </c>
      <c r="F113" s="1" t="s">
        <v>671</v>
      </c>
      <c r="G113" s="1" t="s">
        <v>843</v>
      </c>
      <c r="I113" s="5">
        <v>45210.388194444444</v>
      </c>
      <c r="J113" s="1"/>
      <c r="K113" s="1" t="str">
        <f>VLOOKUP(A113,'Sprint 8'!A:A,1,FALSE)</f>
        <v>FML-5306</v>
      </c>
      <c r="L113" s="1" t="str">
        <f>VLOOKUP(A113,'Completed Items (4-5-6-7)'!A:A,1,FALSE)</f>
        <v>FML-5306</v>
      </c>
    </row>
    <row r="114" spans="1:13" ht="116" x14ac:dyDescent="0.35">
      <c r="A114" s="1" t="s">
        <v>177</v>
      </c>
      <c r="B114" s="1" t="s">
        <v>178</v>
      </c>
      <c r="C114" s="1" t="s">
        <v>9</v>
      </c>
      <c r="D114" s="1" t="s">
        <v>179</v>
      </c>
      <c r="E114" s="1" t="s">
        <v>180</v>
      </c>
      <c r="F114" s="1" t="s">
        <v>671</v>
      </c>
      <c r="G114" s="1" t="s">
        <v>963</v>
      </c>
      <c r="I114" s="5">
        <v>45210.659722222219</v>
      </c>
      <c r="J114" s="1"/>
      <c r="K114" s="1" t="e">
        <f>VLOOKUP(A114,'Sprint 8'!A:A,1,FALSE)</f>
        <v>#N/A</v>
      </c>
      <c r="L114" s="1" t="str">
        <f>VLOOKUP(A114,'Completed Items (4-5-6-7)'!A:A,1,FALSE)</f>
        <v>FML-5309</v>
      </c>
    </row>
    <row r="115" spans="1:13" ht="58" x14ac:dyDescent="0.35">
      <c r="A115" s="1" t="s">
        <v>837</v>
      </c>
      <c r="B115" s="1" t="s">
        <v>478</v>
      </c>
      <c r="C115" s="1" t="s">
        <v>27</v>
      </c>
      <c r="D115" s="1" t="s">
        <v>838</v>
      </c>
      <c r="E115" s="1" t="s">
        <v>839</v>
      </c>
      <c r="F115" s="1" t="s">
        <v>671</v>
      </c>
      <c r="G115" s="1" t="s">
        <v>758</v>
      </c>
      <c r="I115" s="5">
        <v>45212.414583333331</v>
      </c>
      <c r="J115" s="1"/>
      <c r="K115" s="1" t="str">
        <f>VLOOKUP(A115,'Sprint 8'!A:A,1,FALSE)</f>
        <v>FML-5325</v>
      </c>
      <c r="L115" s="1" t="e">
        <f>VLOOKUP(A115,'Completed Items (4-5-6-7)'!A:A,1,FALSE)</f>
        <v>#N/A</v>
      </c>
    </row>
    <row r="116" spans="1:13" ht="43.5" x14ac:dyDescent="0.35">
      <c r="A116" s="1" t="s">
        <v>181</v>
      </c>
      <c r="B116" s="1" t="s">
        <v>64</v>
      </c>
      <c r="C116" s="1" t="s">
        <v>65</v>
      </c>
      <c r="D116" s="1" t="s">
        <v>182</v>
      </c>
      <c r="E116" s="1" t="s">
        <v>183</v>
      </c>
      <c r="F116" s="1" t="s">
        <v>671</v>
      </c>
      <c r="G116" s="1" t="s">
        <v>963</v>
      </c>
      <c r="I116" s="5">
        <v>45215.373611111114</v>
      </c>
      <c r="J116" s="3">
        <v>45233</v>
      </c>
      <c r="K116" s="1" t="e">
        <f>VLOOKUP(A116,'Sprint 8'!A:A,1,FALSE)</f>
        <v>#N/A</v>
      </c>
      <c r="L116" s="1" t="str">
        <f>VLOOKUP(A116,'Completed Items (4-5-6-7)'!A:A,1,FALSE)</f>
        <v>FML-5334</v>
      </c>
    </row>
    <row r="117" spans="1:13" ht="43.5" x14ac:dyDescent="0.35">
      <c r="A117" s="1" t="s">
        <v>184</v>
      </c>
      <c r="B117" s="1" t="s">
        <v>64</v>
      </c>
      <c r="C117" s="1" t="s">
        <v>65</v>
      </c>
      <c r="D117" s="1" t="s">
        <v>185</v>
      </c>
      <c r="E117" s="1" t="s">
        <v>186</v>
      </c>
      <c r="F117" s="1" t="s">
        <v>626</v>
      </c>
      <c r="G117" s="1" t="s">
        <v>963</v>
      </c>
      <c r="I117" s="5">
        <v>45215.65902777778</v>
      </c>
      <c r="J117" s="3">
        <v>45233</v>
      </c>
      <c r="K117" s="1" t="e">
        <f>VLOOKUP(A117,'Sprint 8'!A:A,1,FALSE)</f>
        <v>#N/A</v>
      </c>
      <c r="L117" s="1" t="str">
        <f>VLOOKUP(A117,'Completed Items (4-5-6-7)'!A:A,1,FALSE)</f>
        <v>FML-5337</v>
      </c>
    </row>
    <row r="118" spans="1:13" ht="87" x14ac:dyDescent="0.35">
      <c r="A118" s="1" t="s">
        <v>187</v>
      </c>
      <c r="B118" s="1" t="s">
        <v>188</v>
      </c>
      <c r="C118" s="1" t="s">
        <v>726</v>
      </c>
      <c r="D118" s="1" t="s">
        <v>190</v>
      </c>
      <c r="E118" s="1" t="s">
        <v>191</v>
      </c>
      <c r="F118" s="1" t="s">
        <v>671</v>
      </c>
      <c r="G118" s="1" t="s">
        <v>830</v>
      </c>
      <c r="I118" s="5">
        <v>45215.847222222219</v>
      </c>
      <c r="J118" s="1"/>
      <c r="K118" s="1" t="e">
        <f>VLOOKUP(A118,'Sprint 8'!A:A,1,FALSE)</f>
        <v>#N/A</v>
      </c>
      <c r="L118" s="1" t="str">
        <f>VLOOKUP(A118,'Completed Items (4-5-6-7)'!A:A,1,FALSE)</f>
        <v>FML-5338</v>
      </c>
    </row>
    <row r="119" spans="1:13" ht="43.5" x14ac:dyDescent="0.35">
      <c r="A119" s="1" t="s">
        <v>840</v>
      </c>
      <c r="B119" s="1" t="s">
        <v>75</v>
      </c>
      <c r="C119" s="1" t="s">
        <v>52</v>
      </c>
      <c r="D119" s="1" t="s">
        <v>841</v>
      </c>
      <c r="E119" s="7" t="s">
        <v>842</v>
      </c>
      <c r="F119" s="1" t="s">
        <v>671</v>
      </c>
      <c r="G119" s="1" t="s">
        <v>843</v>
      </c>
      <c r="I119" s="5">
        <v>45215.847916666666</v>
      </c>
      <c r="J119" s="1"/>
      <c r="K119" s="1" t="str">
        <f>VLOOKUP(A119,'Sprint 8'!A:A,1,FALSE)</f>
        <v>FML-5339</v>
      </c>
      <c r="L119" s="1" t="e">
        <f>VLOOKUP(A119,'Completed Items (4-5-6-7)'!A:A,1,FALSE)</f>
        <v>#N/A</v>
      </c>
    </row>
    <row r="120" spans="1:13" ht="58" x14ac:dyDescent="0.35">
      <c r="A120" s="1" t="s">
        <v>192</v>
      </c>
      <c r="B120" s="1" t="s">
        <v>188</v>
      </c>
      <c r="D120" s="1" t="s">
        <v>193</v>
      </c>
      <c r="E120" s="1" t="s">
        <v>194</v>
      </c>
      <c r="F120" s="1" t="s">
        <v>671</v>
      </c>
      <c r="G120" s="1" t="s">
        <v>830</v>
      </c>
      <c r="I120" s="5">
        <v>45215.856249999997</v>
      </c>
      <c r="J120" s="1"/>
      <c r="K120" s="1" t="e">
        <f>VLOOKUP(A120,'Sprint 8'!A:A,1,FALSE)</f>
        <v>#N/A</v>
      </c>
      <c r="L120" s="1" t="str">
        <f>VLOOKUP(A120,'Completed Items (4-5-6-7)'!A:A,1,FALSE)</f>
        <v>FML-5340</v>
      </c>
    </row>
    <row r="121" spans="1:13" ht="29" x14ac:dyDescent="0.35">
      <c r="A121" s="1" t="s">
        <v>195</v>
      </c>
      <c r="B121" s="1" t="s">
        <v>196</v>
      </c>
      <c r="C121" s="1" t="s">
        <v>189</v>
      </c>
      <c r="D121" s="1" t="s">
        <v>197</v>
      </c>
      <c r="E121" s="1" t="s">
        <v>67</v>
      </c>
      <c r="F121" s="1" t="s">
        <v>671</v>
      </c>
      <c r="G121" s="1" t="s">
        <v>988</v>
      </c>
      <c r="I121" s="5">
        <v>45215.865277777775</v>
      </c>
      <c r="J121" s="3">
        <v>45233</v>
      </c>
      <c r="K121" s="1" t="e">
        <f>VLOOKUP(A121,'Sprint 8'!A:A,1,FALSE)</f>
        <v>#N/A</v>
      </c>
      <c r="L121" s="1" t="str">
        <f>VLOOKUP(A121,'Completed Items (4-5-6-7)'!A:A,1,FALSE)</f>
        <v>FML-5341</v>
      </c>
    </row>
    <row r="122" spans="1:13" ht="159.5" x14ac:dyDescent="0.35">
      <c r="A122" s="1" t="s">
        <v>709</v>
      </c>
      <c r="B122" s="1" t="s">
        <v>196</v>
      </c>
      <c r="C122" s="1" t="s">
        <v>52</v>
      </c>
      <c r="D122" s="1" t="s">
        <v>710</v>
      </c>
      <c r="E122" s="2" t="s">
        <v>711</v>
      </c>
      <c r="F122" s="1" t="s">
        <v>671</v>
      </c>
      <c r="G122" s="1" t="s">
        <v>455</v>
      </c>
      <c r="I122" s="5">
        <v>45215.866666666669</v>
      </c>
      <c r="J122" s="1"/>
      <c r="K122" s="1" t="str">
        <f>VLOOKUP(A122,'Sprint 8'!A:A,1,FALSE)</f>
        <v>FML-5342</v>
      </c>
      <c r="L122" s="1" t="e">
        <f>VLOOKUP(A122,'Completed Items (4-5-6-7)'!A:A,1,FALSE)</f>
        <v>#N/A</v>
      </c>
    </row>
    <row r="123" spans="1:13" ht="87" x14ac:dyDescent="0.35">
      <c r="A123" s="1" t="s">
        <v>844</v>
      </c>
      <c r="B123" s="1" t="s">
        <v>92</v>
      </c>
      <c r="C123" s="1" t="s">
        <v>9</v>
      </c>
      <c r="D123" s="1" t="s">
        <v>845</v>
      </c>
      <c r="E123" s="1" t="s">
        <v>846</v>
      </c>
      <c r="F123" s="1" t="s">
        <v>671</v>
      </c>
      <c r="G123" s="1" t="s">
        <v>836</v>
      </c>
      <c r="I123" s="5">
        <v>45215.868055555555</v>
      </c>
      <c r="J123" s="1"/>
      <c r="K123" s="1" t="str">
        <f>VLOOKUP(A123,'Sprint 8'!A:A,1,FALSE)</f>
        <v>FML-5343</v>
      </c>
      <c r="L123" s="1" t="e">
        <f>VLOOKUP(A123,'Completed Items (4-5-6-7)'!A:A,1,FALSE)</f>
        <v>#N/A</v>
      </c>
    </row>
    <row r="124" spans="1:13" ht="29" x14ac:dyDescent="0.35">
      <c r="A124" s="1" t="s">
        <v>847</v>
      </c>
      <c r="B124" s="1" t="s">
        <v>478</v>
      </c>
      <c r="C124" s="1" t="s">
        <v>27</v>
      </c>
      <c r="D124" s="1" t="s">
        <v>848</v>
      </c>
      <c r="E124" s="1" t="s">
        <v>714</v>
      </c>
      <c r="F124" s="1" t="s">
        <v>671</v>
      </c>
      <c r="G124" s="1" t="s">
        <v>430</v>
      </c>
      <c r="I124" s="5">
        <v>45215.870833333334</v>
      </c>
      <c r="J124" s="1" t="s">
        <v>715</v>
      </c>
      <c r="K124" s="1" t="str">
        <f>VLOOKUP(A124,'Sprint 8'!A:A,1,FALSE)</f>
        <v>FML-5344</v>
      </c>
      <c r="L124" s="1" t="e">
        <f>VLOOKUP(A124,'Completed Items (4-5-6-7)'!A:A,1,FALSE)</f>
        <v>#N/A</v>
      </c>
    </row>
    <row r="125" spans="1:13" ht="43.5" x14ac:dyDescent="0.35">
      <c r="A125" s="1" t="s">
        <v>849</v>
      </c>
      <c r="B125" s="1" t="s">
        <v>478</v>
      </c>
      <c r="C125" s="1" t="s">
        <v>27</v>
      </c>
      <c r="D125" s="1" t="s">
        <v>850</v>
      </c>
      <c r="E125" s="1" t="s">
        <v>851</v>
      </c>
      <c r="F125" s="1" t="s">
        <v>671</v>
      </c>
      <c r="G125" s="1" t="s">
        <v>455</v>
      </c>
      <c r="I125" s="5">
        <v>45215.87777777778</v>
      </c>
      <c r="J125" s="3">
        <v>45247</v>
      </c>
      <c r="K125" s="1" t="str">
        <f>VLOOKUP(A125,'Sprint 8'!A:A,1,FALSE)</f>
        <v>FML-5345</v>
      </c>
      <c r="L125" s="1" t="e">
        <f>VLOOKUP(A125,'Completed Items (4-5-6-7)'!A:A,1,FALSE)</f>
        <v>#N/A</v>
      </c>
    </row>
    <row r="126" spans="1:13" ht="29" x14ac:dyDescent="0.35">
      <c r="A126" s="1" t="s">
        <v>852</v>
      </c>
      <c r="B126" s="1" t="s">
        <v>478</v>
      </c>
      <c r="C126" s="1" t="s">
        <v>27</v>
      </c>
      <c r="D126" s="1" t="s">
        <v>853</v>
      </c>
      <c r="E126" s="1" t="s">
        <v>714</v>
      </c>
      <c r="F126" s="1" t="s">
        <v>671</v>
      </c>
      <c r="G126" s="1" t="s">
        <v>430</v>
      </c>
      <c r="I126" s="5">
        <v>45215.885416666664</v>
      </c>
      <c r="J126" s="1" t="s">
        <v>715</v>
      </c>
      <c r="K126" s="1" t="str">
        <f>VLOOKUP(A126,'Sprint 8'!A:A,1,FALSE)</f>
        <v>FML-5346</v>
      </c>
      <c r="L126" s="1" t="e">
        <f>VLOOKUP(A126,'Completed Items (4-5-6-7)'!A:A,1,FALSE)</f>
        <v>#N/A</v>
      </c>
    </row>
    <row r="127" spans="1:13" s="4" customFormat="1" x14ac:dyDescent="0.35">
      <c r="A127" s="4" t="s">
        <v>198</v>
      </c>
      <c r="D127" s="4" t="s">
        <v>150</v>
      </c>
      <c r="F127" s="4" t="s">
        <v>678</v>
      </c>
      <c r="G127" s="4" t="s">
        <v>963</v>
      </c>
      <c r="H127" s="4" t="s">
        <v>963</v>
      </c>
      <c r="I127" s="6">
        <v>45216.531944444447</v>
      </c>
      <c r="K127" s="1" t="e">
        <f>VLOOKUP(A127,'Sprint 8'!A:A,1,FALSE)</f>
        <v>#N/A</v>
      </c>
      <c r="L127" s="1" t="str">
        <f>VLOOKUP(A127,'Completed Items (4-5-6-7)'!A:A,1,FALSE)</f>
        <v>FML-5351</v>
      </c>
    </row>
    <row r="128" spans="1:13" x14ac:dyDescent="0.35">
      <c r="A128" s="4" t="s">
        <v>199</v>
      </c>
      <c r="B128" s="4"/>
      <c r="C128" s="4"/>
      <c r="D128" s="4" t="s">
        <v>200</v>
      </c>
      <c r="E128" s="4"/>
      <c r="F128" s="4"/>
      <c r="G128" s="4" t="s">
        <v>963</v>
      </c>
      <c r="H128" s="4" t="s">
        <v>963</v>
      </c>
      <c r="I128" s="6">
        <v>45216.85833333333</v>
      </c>
      <c r="J128" s="4"/>
      <c r="K128" s="1" t="e">
        <f>VLOOKUP(A128,'Sprint 8'!A:A,1,FALSE)</f>
        <v>#N/A</v>
      </c>
      <c r="L128" s="1" t="str">
        <f>VLOOKUP(A128,'Completed Items (4-5-6-7)'!A:A,1,FALSE)</f>
        <v>FML-5354</v>
      </c>
      <c r="M128" s="4"/>
    </row>
    <row r="129" spans="1:12" ht="29" x14ac:dyDescent="0.35">
      <c r="A129" s="1" t="s">
        <v>201</v>
      </c>
      <c r="B129" s="1" t="s">
        <v>64</v>
      </c>
      <c r="C129" s="1" t="s">
        <v>65</v>
      </c>
      <c r="D129" s="1" t="s">
        <v>202</v>
      </c>
      <c r="E129" s="1" t="s">
        <v>67</v>
      </c>
      <c r="F129" s="1" t="s">
        <v>626</v>
      </c>
      <c r="G129" s="1" t="s">
        <v>963</v>
      </c>
      <c r="I129" s="5">
        <v>45217.339583333334</v>
      </c>
      <c r="J129" s="3">
        <v>45233</v>
      </c>
      <c r="K129" s="1" t="e">
        <f>VLOOKUP(A129,'Sprint 8'!A:A,1,FALSE)</f>
        <v>#N/A</v>
      </c>
      <c r="L129" s="1" t="str">
        <f>VLOOKUP(A129,'Completed Items (4-5-6-7)'!A:A,1,FALSE)</f>
        <v>FML-5357</v>
      </c>
    </row>
    <row r="130" spans="1:12" ht="43.5" x14ac:dyDescent="0.35">
      <c r="A130" s="1" t="s">
        <v>587</v>
      </c>
      <c r="B130" s="1" t="s">
        <v>993</v>
      </c>
      <c r="C130" s="1" t="s">
        <v>20</v>
      </c>
      <c r="D130" s="1" t="s">
        <v>994</v>
      </c>
      <c r="E130" s="1" t="s">
        <v>995</v>
      </c>
      <c r="F130" s="1" t="s">
        <v>996</v>
      </c>
      <c r="G130" s="1" t="s">
        <v>672</v>
      </c>
      <c r="K130" s="1" t="str">
        <f>VLOOKUP(A130,'Sprint 8'!A:A,1,FALSE)</f>
        <v>FML-5379</v>
      </c>
      <c r="L130" s="1" t="e">
        <f>VLOOKUP(A130,'Completed Items (4-5-6-7)'!A:A,1,FALSE)</f>
        <v>#N/A</v>
      </c>
    </row>
    <row r="131" spans="1:12" ht="72.5" x14ac:dyDescent="0.35">
      <c r="A131" s="4" t="s">
        <v>512</v>
      </c>
      <c r="B131" s="1" t="s">
        <v>92</v>
      </c>
      <c r="C131" s="1" t="s">
        <v>997</v>
      </c>
      <c r="D131" s="1" t="s">
        <v>998</v>
      </c>
      <c r="E131" s="1" t="s">
        <v>999</v>
      </c>
      <c r="K131" s="1" t="str">
        <f>VLOOKUP(A131,'Sprint 8'!A:A,1,FALSE)</f>
        <v>FML-5445</v>
      </c>
      <c r="L131" s="1" t="e">
        <f>VLOOKUP(A131,'Completed Items (4-5-6-7)'!A:A,1,FALSE)</f>
        <v>#N/A</v>
      </c>
    </row>
    <row r="132" spans="1:12" ht="29" x14ac:dyDescent="0.35">
      <c r="A132" s="1" t="s">
        <v>203</v>
      </c>
      <c r="B132" s="1" t="s">
        <v>204</v>
      </c>
      <c r="C132" s="1" t="s">
        <v>52</v>
      </c>
      <c r="D132" s="1" t="s">
        <v>205</v>
      </c>
      <c r="E132" s="1" t="s">
        <v>206</v>
      </c>
      <c r="G132" s="1" t="s">
        <v>968</v>
      </c>
      <c r="J132" s="1"/>
      <c r="K132" s="1" t="e">
        <f>VLOOKUP(A132,'Sprint 8'!A:A,1,FALSE)</f>
        <v>#N/A</v>
      </c>
      <c r="L132" s="1" t="str">
        <f>VLOOKUP(A132,'Completed Items (4-5-6-7)'!A:A,1,FALSE)</f>
        <v>INC6256005</v>
      </c>
    </row>
    <row r="133" spans="1:12" ht="43.5" x14ac:dyDescent="0.35">
      <c r="A133" s="4" t="s">
        <v>1000</v>
      </c>
      <c r="B133" s="1" t="s">
        <v>119</v>
      </c>
      <c r="C133" s="1" t="s">
        <v>997</v>
      </c>
      <c r="D133" s="1" t="s">
        <v>1001</v>
      </c>
      <c r="E133" s="1" t="s">
        <v>1002</v>
      </c>
      <c r="G133" s="1" t="s">
        <v>1003</v>
      </c>
      <c r="I133" s="3">
        <v>45226</v>
      </c>
      <c r="K133" s="1" t="e">
        <f>VLOOKUP(A133,'Sprint 8'!A:A,1,FALSE)</f>
        <v>#N/A</v>
      </c>
      <c r="L133" s="1" t="e">
        <f>VLOOKUP(A133,'Completed Items (4-5-6-7)'!A:A,1,FALSE)</f>
        <v>#N/A</v>
      </c>
    </row>
  </sheetData>
  <autoFilter ref="A1:M133" xr:uid="{00000000-0009-0000-0000-000001000000}"/>
  <sortState xmlns:xlrd2="http://schemas.microsoft.com/office/spreadsheetml/2017/richdata2" ref="A2:M133">
    <sortCondition ref="A2:A133"/>
  </sortState>
  <pageMargins left="0.7" right="0.7" top="0.75" bottom="0.75" header="0.3" footer="0.3"/>
  <headerFooter>
    <oddFooter>&amp;C_x000D_&amp;1#&amp;"calibri light"&amp;9&amp;K6BA4B8 Restricted - Sofico Only</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egory xmlns="04534b2b-24ba-42a8-9151-7cc30551d5b5" xsi:nil="true"/>
    <Infotype xmlns="04534b2b-24ba-42a8-9151-7cc30551d5b5" xsi:nil="true"/>
    <_Flow_SignoffStatus xmlns="04534b2b-24ba-42a8-9151-7cc30551d5b5" xsi:nil="true"/>
    <FolderTag xmlns="04534b2b-24ba-42a8-9151-7cc30551d5b5" xsi:nil="true"/>
    <TaxCatchAll xmlns="ef9b6011-d322-4043-a3b6-ccf7fa4e423a" xsi:nil="true"/>
    <DocType xmlns="04534b2b-24ba-42a8-9151-7cc30551d5b5" xsi:nil="true"/>
    <Interface xmlns="04534b2b-24ba-42a8-9151-7cc30551d5b5" xsi:nil="true"/>
    <lcf76f155ced4ddcb4097134ff3c332f xmlns="04534b2b-24ba-42a8-9151-7cc30551d5b5">
      <Terms xmlns="http://schemas.microsoft.com/office/infopath/2007/PartnerControls"/>
    </lcf76f155ced4ddcb4097134ff3c332f>
    <Reference xmlns="04534b2b-24ba-42a8-9151-7cc30551d5b5" xsi:nil="true"/>
    <Module xmlns="04534b2b-24ba-42a8-9151-7cc30551d5b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FC735DC00F3B345AD2E08F0730AD250" ma:contentTypeVersion="26" ma:contentTypeDescription="Create a new document." ma:contentTypeScope="" ma:versionID="dc50dfeb856cd019212c98a7a8582416">
  <xsd:schema xmlns:xsd="http://www.w3.org/2001/XMLSchema" xmlns:xs="http://www.w3.org/2001/XMLSchema" xmlns:p="http://schemas.microsoft.com/office/2006/metadata/properties" xmlns:ns2="04534b2b-24ba-42a8-9151-7cc30551d5b5" xmlns:ns3="ef9b6011-d322-4043-a3b6-ccf7fa4e423a" targetNamespace="http://schemas.microsoft.com/office/2006/metadata/properties" ma:root="true" ma:fieldsID="656ea1930c2d1cae735351d408190155" ns2:_="" ns3:_="">
    <xsd:import namespace="04534b2b-24ba-42a8-9151-7cc30551d5b5"/>
    <xsd:import namespace="ef9b6011-d322-4043-a3b6-ccf7fa4e423a"/>
    <xsd:element name="properties">
      <xsd:complexType>
        <xsd:sequence>
          <xsd:element name="documentManagement">
            <xsd:complexType>
              <xsd:all>
                <xsd:element ref="ns2:Infotype" minOccurs="0"/>
                <xsd:element ref="ns2:DocType" minOccurs="0"/>
                <xsd:element ref="ns2:Reference" minOccurs="0"/>
                <xsd:element ref="ns2:Category" minOccurs="0"/>
                <xsd:element ref="ns2:Module" minOccurs="0"/>
                <xsd:element ref="ns2:Interface" minOccurs="0"/>
                <xsd:element ref="ns2:MediaServiceMetadata" minOccurs="0"/>
                <xsd:element ref="ns2:MediaServiceFastMetadata" minOccurs="0"/>
                <xsd:element ref="ns3:SharedWithUsers" minOccurs="0"/>
                <xsd:element ref="ns3:SharedWithDetails" minOccurs="0"/>
                <xsd:element ref="ns2:MediaServiceOCR" minOccurs="0"/>
                <xsd:element ref="ns2:MediaServiceGenerationTime" minOccurs="0"/>
                <xsd:element ref="ns2:MediaServiceEventHashCode" minOccurs="0"/>
                <xsd:element ref="ns2:_Flow_SignoffStatus" minOccurs="0"/>
                <xsd:element ref="ns2:MediaServiceDateTaken" minOccurs="0"/>
                <xsd:element ref="ns2:MediaServiceLocation" minOccurs="0"/>
                <xsd:element ref="ns2:FolderTag"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534b2b-24ba-42a8-9151-7cc30551d5b5" elementFormDefault="qualified">
    <xsd:import namespace="http://schemas.microsoft.com/office/2006/documentManagement/types"/>
    <xsd:import namespace="http://schemas.microsoft.com/office/infopath/2007/PartnerControls"/>
    <xsd:element name="Infotype" ma:index="8" nillable="true" ma:displayName="Infotype" ma:indexed="true" ma:internalName="Infotype">
      <xsd:simpleType>
        <xsd:restriction base="dms:Text">
          <xsd:maxLength value="255"/>
        </xsd:restriction>
      </xsd:simpleType>
    </xsd:element>
    <xsd:element name="DocType" ma:index="9" nillable="true" ma:displayName="DocType" ma:indexed="true" ma:internalName="DocType">
      <xsd:simpleType>
        <xsd:restriction base="dms:Text">
          <xsd:maxLength value="255"/>
        </xsd:restriction>
      </xsd:simpleType>
    </xsd:element>
    <xsd:element name="Reference" ma:index="10" nillable="true" ma:displayName="Reference" ma:indexed="true" ma:internalName="Reference">
      <xsd:simpleType>
        <xsd:restriction base="dms:Text">
          <xsd:maxLength value="255"/>
        </xsd:restriction>
      </xsd:simpleType>
    </xsd:element>
    <xsd:element name="Category" ma:index="11" nillable="true" ma:displayName="Category" ma:indexed="true" ma:internalName="Category">
      <xsd:simpleType>
        <xsd:restriction base="dms:Text">
          <xsd:maxLength value="255"/>
        </xsd:restriction>
      </xsd:simpleType>
    </xsd:element>
    <xsd:element name="Module" ma:index="12" nillable="true" ma:displayName="Module" ma:indexed="true" ma:internalName="Module">
      <xsd:simpleType>
        <xsd:restriction base="dms:Text">
          <xsd:maxLength value="255"/>
        </xsd:restriction>
      </xsd:simpleType>
    </xsd:element>
    <xsd:element name="Interface" ma:index="13" nillable="true" ma:displayName="Interface" ma:indexed="true" ma:internalName="Interface">
      <xsd:simpleType>
        <xsd:restriction base="dms:Text">
          <xsd:maxLength value="255"/>
        </xsd:restriction>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_Flow_SignoffStatus" ma:index="21" nillable="true" ma:displayName="Sign-off status" ma:internalName="Sign_x002d_off_x0020_status">
      <xsd:simpleType>
        <xsd:restriction base="dms:Text"/>
      </xsd:simpleType>
    </xsd:element>
    <xsd:element name="MediaServiceDateTaken" ma:index="22" nillable="true" ma:displayName="MediaServiceDateTaken" ma:hidden="true" ma:internalName="MediaServiceDateTaken" ma:readOnly="true">
      <xsd:simpleType>
        <xsd:restriction base="dms:Text"/>
      </xsd:simpleType>
    </xsd:element>
    <xsd:element name="MediaServiceLocation" ma:index="23" nillable="true" ma:displayName="Location" ma:internalName="MediaServiceLocation" ma:readOnly="true">
      <xsd:simpleType>
        <xsd:restriction base="dms:Text"/>
      </xsd:simpleType>
    </xsd:element>
    <xsd:element name="FolderTag" ma:index="24" nillable="true" ma:displayName="FolderTag" ma:indexed="true" ma:internalName="FolderTag">
      <xsd:simpleType>
        <xsd:restriction base="dms:Text">
          <xsd:maxLength value="255"/>
        </xsd:restriction>
      </xsd:simpleType>
    </xsd:element>
    <xsd:element name="MediaServiceAutoKeyPoints" ma:index="25" nillable="true" ma:displayName="MediaServiceAutoKeyPoints" ma:hidden="true" ma:internalName="MediaServiceAutoKeyPoints" ma:readOnly="true">
      <xsd:simpleType>
        <xsd:restriction base="dms:Note"/>
      </xsd:simpleType>
    </xsd:element>
    <xsd:element name="MediaServiceKeyPoints" ma:index="26" nillable="true" ma:displayName="KeyPoints" ma:internalName="MediaServiceKeyPoints" ma:readOnly="true">
      <xsd:simpleType>
        <xsd:restriction base="dms:Note">
          <xsd:maxLength value="255"/>
        </xsd:restriction>
      </xsd:simpleType>
    </xsd:element>
    <xsd:element name="MediaLengthInSeconds" ma:index="27" nillable="true" ma:displayName="Length (seconds)" ma:internalName="MediaLengthInSeconds" ma:readOnly="true">
      <xsd:simpleType>
        <xsd:restriction base="dms:Unknown"/>
      </xsd:simpleType>
    </xsd:element>
    <xsd:element name="lcf76f155ced4ddcb4097134ff3c332f" ma:index="29" nillable="true" ma:taxonomy="true" ma:internalName="lcf76f155ced4ddcb4097134ff3c332f" ma:taxonomyFieldName="MediaServiceImageTags" ma:displayName="Image Tags" ma:readOnly="false" ma:fieldId="{5cf76f15-5ced-4ddc-b409-7134ff3c332f}" ma:taxonomyMulti="true" ma:sspId="c5f19308-8058-409c-84ad-964e16d09f9d" ma:termSetId="09814cd3-568e-fe90-9814-8d621ff8fb84" ma:anchorId="fba54fb3-c3e1-fe81-a776-ca4b69148c4d" ma:open="true" ma:isKeyword="false">
      <xsd:complexType>
        <xsd:sequence>
          <xsd:element ref="pc:Terms" minOccurs="0" maxOccurs="1"/>
        </xsd:sequence>
      </xsd:complexType>
    </xsd:element>
    <xsd:element name="MediaServiceSearchProperties" ma:index="31" nillable="true" ma:displayName="MediaServiceSearchProperties" ma:hidden="true" ma:internalName="MediaServiceSearchProperties" ma:readOnly="true">
      <xsd:simpleType>
        <xsd:restriction base="dms:Note"/>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f9b6011-d322-4043-a3b6-ccf7fa4e42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30" nillable="true" ma:displayName="Taxonomy Catch All Column" ma:hidden="true" ma:list="{31bb910f-08a9-4e0b-a70c-7edd187c18a2}" ma:internalName="TaxCatchAll" ma:showField="CatchAllData" ma:web="ef9b6011-d322-4043-a3b6-ccf7fa4e423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0CDD1C-E867-4640-9178-D4A46E66BE79}">
  <ds:schemaRefs>
    <ds:schemaRef ds:uri="http://purl.org/dc/terms/"/>
    <ds:schemaRef ds:uri="http://schemas.microsoft.com/office/infopath/2007/PartnerControls"/>
    <ds:schemaRef ds:uri="04534b2b-24ba-42a8-9151-7cc30551d5b5"/>
    <ds:schemaRef ds:uri="ef9b6011-d322-4043-a3b6-ccf7fa4e423a"/>
    <ds:schemaRef ds:uri="http://purl.org/dc/dcmitype/"/>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27948D3F-4A64-43FA-B4DF-7F886EE59BB8}">
  <ds:schemaRefs>
    <ds:schemaRef ds:uri="http://schemas.microsoft.com/sharepoint/v3/contenttype/forms"/>
  </ds:schemaRefs>
</ds:datastoreItem>
</file>

<file path=customXml/itemProps3.xml><?xml version="1.0" encoding="utf-8"?>
<ds:datastoreItem xmlns:ds="http://schemas.openxmlformats.org/officeDocument/2006/customXml" ds:itemID="{85500B6B-C4ED-403E-897D-9A3239A221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534b2b-24ba-42a8-9151-7cc30551d5b5"/>
    <ds:schemaRef ds:uri="ef9b6011-d322-4043-a3b6-ccf7fa4e42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Completed Items (4-5-6-7)</vt:lpstr>
      <vt:lpstr>Sprint 8</vt:lpstr>
      <vt:lpstr>Sprint 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Pran Juluru</dc:creator>
  <cp:keywords/>
  <dc:description/>
  <cp:lastModifiedBy>Mtombeni, Mandla</cp:lastModifiedBy>
  <cp:revision/>
  <dcterms:created xsi:type="dcterms:W3CDTF">2023-11-15T22:35:18Z</dcterms:created>
  <dcterms:modified xsi:type="dcterms:W3CDTF">2023-12-14T09:01:01Z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0504c21-a4bb-4e0d-9ace-9fd648d70cf6_Enabled">
    <vt:lpwstr>true</vt:lpwstr>
  </property>
  <property fmtid="{D5CDD505-2E9C-101B-9397-08002B2CF9AE}" pid="3" name="MSIP_Label_c0504c21-a4bb-4e0d-9ace-9fd648d70cf6_SetDate">
    <vt:lpwstr>2023-11-15T22:38:15Z</vt:lpwstr>
  </property>
  <property fmtid="{D5CDD505-2E9C-101B-9397-08002B2CF9AE}" pid="4" name="MSIP_Label_c0504c21-a4bb-4e0d-9ace-9fd648d70cf6_Method">
    <vt:lpwstr>Standard</vt:lpwstr>
  </property>
  <property fmtid="{D5CDD505-2E9C-101B-9397-08002B2CF9AE}" pid="5" name="MSIP_Label_c0504c21-a4bb-4e0d-9ace-9fd648d70cf6_Name">
    <vt:lpwstr>Restricted - Sofico Only</vt:lpwstr>
  </property>
  <property fmtid="{D5CDD505-2E9C-101B-9397-08002B2CF9AE}" pid="6" name="MSIP_Label_c0504c21-a4bb-4e0d-9ace-9fd648d70cf6_SiteId">
    <vt:lpwstr>214e89fc-27c2-4663-8683-210792b6496a</vt:lpwstr>
  </property>
  <property fmtid="{D5CDD505-2E9C-101B-9397-08002B2CF9AE}" pid="7" name="MSIP_Label_c0504c21-a4bb-4e0d-9ace-9fd648d70cf6_ActionId">
    <vt:lpwstr>1996f2e5-77eb-4e0b-b149-b0be25243a0c</vt:lpwstr>
  </property>
  <property fmtid="{D5CDD505-2E9C-101B-9397-08002B2CF9AE}" pid="8" name="MSIP_Label_c0504c21-a4bb-4e0d-9ace-9fd648d70cf6_ContentBits">
    <vt:lpwstr>2</vt:lpwstr>
  </property>
  <property fmtid="{D5CDD505-2E9C-101B-9397-08002B2CF9AE}" pid="9" name="ContentTypeId">
    <vt:lpwstr>0x0101007FC735DC00F3B345AD2E08F0730AD250</vt:lpwstr>
  </property>
  <property fmtid="{D5CDD505-2E9C-101B-9397-08002B2CF9AE}" pid="10" name="MediaServiceImageTags">
    <vt:lpwstr/>
  </property>
  <property fmtid="{D5CDD505-2E9C-101B-9397-08002B2CF9AE}" pid="11" name="MSIP_Label_216eec4e-c7b8-491d-b7d8-90a69632743d_Enabled">
    <vt:lpwstr>true</vt:lpwstr>
  </property>
  <property fmtid="{D5CDD505-2E9C-101B-9397-08002B2CF9AE}" pid="12" name="MSIP_Label_216eec4e-c7b8-491d-b7d8-90a69632743d_SetDate">
    <vt:lpwstr>2023-12-13T10:59:46Z</vt:lpwstr>
  </property>
  <property fmtid="{D5CDD505-2E9C-101B-9397-08002B2CF9AE}" pid="13" name="MSIP_Label_216eec4e-c7b8-491d-b7d8-90a69632743d_Method">
    <vt:lpwstr>Standard</vt:lpwstr>
  </property>
  <property fmtid="{D5CDD505-2E9C-101B-9397-08002B2CF9AE}" pid="14" name="MSIP_Label_216eec4e-c7b8-491d-b7d8-90a69632743d_Name">
    <vt:lpwstr>216eec4e-c7b8-491d-b7d8-90a69632743d</vt:lpwstr>
  </property>
  <property fmtid="{D5CDD505-2E9C-101B-9397-08002B2CF9AE}" pid="15" name="MSIP_Label_216eec4e-c7b8-491d-b7d8-90a69632743d_SiteId">
    <vt:lpwstr>4032514a-830a-4f20-9539-81bbc35b3cd9</vt:lpwstr>
  </property>
  <property fmtid="{D5CDD505-2E9C-101B-9397-08002B2CF9AE}" pid="16" name="MSIP_Label_216eec4e-c7b8-491d-b7d8-90a69632743d_ActionId">
    <vt:lpwstr>df9c99be-1394-4d30-b8e8-4f507d4ea2a4</vt:lpwstr>
  </property>
  <property fmtid="{D5CDD505-2E9C-101B-9397-08002B2CF9AE}" pid="17" name="MSIP_Label_216eec4e-c7b8-491d-b7d8-90a69632743d_ContentBits">
    <vt:lpwstr>0</vt:lpwstr>
  </property>
</Properties>
</file>