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ctions to Take Summary" sheetId="1" r:id="rId4"/>
    <sheet state="hidden" name="CASPER" sheetId="2" r:id="rId5"/>
    <sheet state="visible" name="ICO Portfolio" sheetId="3" r:id="rId6"/>
    <sheet state="visible" name="JadeVault" sheetId="4" r:id="rId7"/>
    <sheet state="visible" name="Bitnordex" sheetId="5" r:id="rId8"/>
    <sheet state="visible" name="BITOKU" sheetId="6" r:id="rId9"/>
    <sheet state="visible" name="UKFREE" sheetId="7" r:id="rId10"/>
    <sheet state="visible" name="Decarb" sheetId="8" r:id="rId11"/>
    <sheet state="visible" name="Horizon Finex" sheetId="9" r:id="rId12"/>
    <sheet state="visible" name="UTIX" sheetId="10" r:id="rId13"/>
    <sheet state="visible" name="London Link" sheetId="11" r:id="rId14"/>
    <sheet state="visible" name="AquaLibre" sheetId="12" r:id="rId15"/>
    <sheet state="visible" name="MINIMA" sheetId="13" r:id="rId16"/>
    <sheet state="visible" name="SEOUL STAR" sheetId="14" r:id="rId17"/>
    <sheet state="visible" name="RUON" sheetId="15" r:id="rId18"/>
    <sheet state="visible" name="MOC" sheetId="16" r:id="rId19"/>
    <sheet state="hidden" name="VMC" sheetId="17" r:id="rId20"/>
    <sheet state="visible" name="ZKTube" sheetId="18" r:id="rId21"/>
    <sheet state="visible" name="CORL" sheetId="19" r:id="rId22"/>
    <sheet state="visible" name="ORE ID" sheetId="20" r:id="rId23"/>
    <sheet state="visible" name="KwikTrust" sheetId="21" r:id="rId24"/>
    <sheet state="visible" name="REGEN" sheetId="22" r:id="rId25"/>
  </sheets>
  <definedNames/>
  <calcPr/>
</workbook>
</file>

<file path=xl/sharedStrings.xml><?xml version="1.0" encoding="utf-8"?>
<sst xmlns="http://schemas.openxmlformats.org/spreadsheetml/2006/main" count="1120" uniqueCount="605">
  <si>
    <t>Investment Mastery</t>
  </si>
  <si>
    <t>Buyers Club Portfolio</t>
  </si>
  <si>
    <t>Actions To Take:</t>
  </si>
  <si>
    <t>Crypto</t>
  </si>
  <si>
    <t xml:space="preserve">Notes* </t>
  </si>
  <si>
    <t>Bitnordex (Shares)</t>
  </si>
  <si>
    <t>Fill out documents and send to Peter to get the shares</t>
  </si>
  <si>
    <t>Ruon</t>
  </si>
  <si>
    <t>Send wallet address! See announcement Board on Forum Or specific Tab for the investment</t>
  </si>
  <si>
    <t>UTIX</t>
  </si>
  <si>
    <t>Possible to invest again if you have not already
Distribution as soon as they get regulated. Please send wallet if you have not already</t>
  </si>
  <si>
    <t>ORE ID</t>
  </si>
  <si>
    <t>Please send wallet if you have not already - more information can be found under the tab for the specific investment</t>
  </si>
  <si>
    <t>KwikTrust</t>
  </si>
  <si>
    <t xml:space="preserve">Send wallet address if you have not already
Part of the tokens have been sent out, the rest will follows the schedule </t>
  </si>
  <si>
    <t>REGEN</t>
  </si>
  <si>
    <t>Please send wallet att address! Special wallet needed! 
First batch of wallets have been sent to REGEN</t>
  </si>
  <si>
    <t>CASPER LABS</t>
  </si>
  <si>
    <t xml:space="preserve">* Note that these are pre-estimated dates and that an exact date has not been specified yet so they might be sent out at a later date than specified 
</t>
  </si>
  <si>
    <t xml:space="preserve">In order for us to be able to pay them out to you, we need your wallet address for the investment. You also need to watch the video for further instructions. Both the specific wallet that can be used for the investment and the video with the instructions can be found under the separate tabs for the right investment. Please send your wallet address again for each opportunity when they are listed in this tab (Actions to take), even though you have sent it before just so that we can be 100% sure that it is your address and that we have received it. The quicker you send your address the faster we can transfer your tokens to you :) </t>
  </si>
  <si>
    <t>As there are many people investing in each opportunity, we kindly ask you to follow the instructions to the letter as it makes the job for us so much easier and increases the chances of getting everything right :)</t>
  </si>
  <si>
    <t xml:space="preserve">After seeing the video: </t>
  </si>
  <si>
    <r>
      <rPr>
        <rFont val="Verdana"/>
        <color theme="1"/>
      </rPr>
      <t xml:space="preserve">Copy and send this in a </t>
    </r>
    <r>
      <rPr>
        <rFont val="Verdana"/>
        <b/>
        <i/>
        <color theme="1"/>
      </rPr>
      <t>new</t>
    </r>
    <r>
      <rPr>
        <rFont val="Verdana"/>
        <color theme="1"/>
      </rPr>
      <t xml:space="preserve"> message to sensuminvestments@gmail.com:</t>
    </r>
  </si>
  <si>
    <t>Hi Dennis!</t>
  </si>
  <si>
    <t>Email address used for investing:___________________</t>
  </si>
  <si>
    <t>Kind of wallet: ________________</t>
  </si>
  <si>
    <t>Wallet address: _____________________</t>
  </si>
  <si>
    <t>Thank you</t>
  </si>
  <si>
    <t xml:space="preserve">PS This ONLY applies for these current investement opportunities. We will update you as soon as possible with information and actions for the remaining investments :) </t>
  </si>
  <si>
    <t>Notes</t>
  </si>
  <si>
    <t>Will be sent out:</t>
  </si>
  <si>
    <t>Tokens have been sent out a long time ago - but we are missing wallet addresses. Your tokens will be sent out as soon as we get your wallet address</t>
  </si>
  <si>
    <t>Wallet needed:</t>
  </si>
  <si>
    <t>Casper wallet</t>
  </si>
  <si>
    <t xml:space="preserve">Price you got to buy if for: </t>
  </si>
  <si>
    <t>0,01 dollars</t>
  </si>
  <si>
    <t>What the price is now:</t>
  </si>
  <si>
    <t>https://coinmarketcap.com/currencies/casper/markets/</t>
  </si>
  <si>
    <t>Exchange it is on:</t>
  </si>
  <si>
    <t>https://coinmarketcap.com/currencies/casper/</t>
  </si>
  <si>
    <t>Contract address:</t>
  </si>
  <si>
    <t>https://cspr.live/</t>
  </si>
  <si>
    <t xml:space="preserve">Link to video for further instructions: </t>
  </si>
  <si>
    <t xml:space="preserve">Get in contact with the team: </t>
  </si>
  <si>
    <t>Cliff Sarkin: cliff@adaptive.holdings</t>
  </si>
  <si>
    <t xml:space="preserve">Link to website for the investment: </t>
  </si>
  <si>
    <t>https://casperlabs.io/</t>
  </si>
  <si>
    <t xml:space="preserve">Where you can get updates outside this document: </t>
  </si>
  <si>
    <t>https://onedrive.live.com/?authkey=%21AGITVp%5FPDRMJsU4&amp;id=8BC7BCBDCA360072%2117000&amp;cid=8BC7BCBDCA360072</t>
  </si>
  <si>
    <t xml:space="preserve">Further comments: </t>
  </si>
  <si>
    <t>Please send wallet address - more information can be found under the tab Actions to take.</t>
  </si>
  <si>
    <t>Updated:</t>
  </si>
  <si>
    <t>27th of Nov 2023</t>
  </si>
  <si>
    <t>Opened ICO Pools to invest in</t>
  </si>
  <si>
    <t>Profit / Loss since buying</t>
  </si>
  <si>
    <t>Gain / Loss Percentage since buying</t>
  </si>
  <si>
    <t>Coin / Token</t>
  </si>
  <si>
    <t>Deadline</t>
  </si>
  <si>
    <t>Token/share sale Price</t>
  </si>
  <si>
    <t>Price Today</t>
  </si>
  <si>
    <t>Bonus</t>
  </si>
  <si>
    <t>Exchange</t>
  </si>
  <si>
    <t>Price High</t>
  </si>
  <si>
    <t>Current Price</t>
  </si>
  <si>
    <t>Potential profit</t>
  </si>
  <si>
    <t>Jade Vault (Shares)</t>
  </si>
  <si>
    <t>10th dec 2023</t>
  </si>
  <si>
    <t>5 USD / Share</t>
  </si>
  <si>
    <t>(Next round is 10 USD and then 20 USD)</t>
  </si>
  <si>
    <t>N/A</t>
  </si>
  <si>
    <t>See tab</t>
  </si>
  <si>
    <t>Bitnordex</t>
  </si>
  <si>
    <t>20th dec 2023</t>
  </si>
  <si>
    <t>0.02 Eur / token</t>
  </si>
  <si>
    <t>Listing price 0.06 Eur</t>
  </si>
  <si>
    <t>Active ICOs / STOs - Pool Closed</t>
  </si>
  <si>
    <t>Deadline to Invest</t>
  </si>
  <si>
    <t>Max Profit</t>
  </si>
  <si>
    <t>24th of Jan</t>
  </si>
  <si>
    <t>Aqualibre</t>
  </si>
  <si>
    <t>20th of Feb</t>
  </si>
  <si>
    <t>Including 100% bonus</t>
  </si>
  <si>
    <t>Seoul Star</t>
  </si>
  <si>
    <t>2nd of September</t>
  </si>
  <si>
    <t>0.015 USD</t>
  </si>
  <si>
    <t>Money on Chain</t>
  </si>
  <si>
    <t>Waiting for price</t>
  </si>
  <si>
    <t>Minima</t>
  </si>
  <si>
    <t>VMC (Melaine MEL)</t>
  </si>
  <si>
    <t>Listed</t>
  </si>
  <si>
    <t>Public sale 0.09</t>
  </si>
  <si>
    <t>NA</t>
  </si>
  <si>
    <t>Regen Network</t>
  </si>
  <si>
    <t>7th March 2021</t>
  </si>
  <si>
    <t>4.5 USD</t>
  </si>
  <si>
    <t>10th of January 2021</t>
  </si>
  <si>
    <t>Bitoku (Xandeum)</t>
  </si>
  <si>
    <t>100-1100 USD per node</t>
  </si>
  <si>
    <t>Horizon Fintex</t>
  </si>
  <si>
    <t>10th of May</t>
  </si>
  <si>
    <t>London Link</t>
  </si>
  <si>
    <t>12th of May</t>
  </si>
  <si>
    <t>Distributed and on Exchange</t>
  </si>
  <si>
    <t>Date of Invest</t>
  </si>
  <si>
    <t>Dusk</t>
  </si>
  <si>
    <t>50 %</t>
  </si>
  <si>
    <t>Binance</t>
  </si>
  <si>
    <t>1 USD</t>
  </si>
  <si>
    <t xml:space="preserve">Tokens distributed. Please send wallet if you haven't already </t>
  </si>
  <si>
    <t>4ART</t>
  </si>
  <si>
    <t>Bittrex</t>
  </si>
  <si>
    <t>Hedera Hashgraph</t>
  </si>
  <si>
    <t>Bluzelle</t>
  </si>
  <si>
    <t>OCEAN Protocol</t>
  </si>
  <si>
    <t>20%%</t>
  </si>
  <si>
    <t>Naga Coin</t>
  </si>
  <si>
    <t>Utrust</t>
  </si>
  <si>
    <t>Cashaa</t>
  </si>
  <si>
    <t>Polymath</t>
  </si>
  <si>
    <t>Casper Labs</t>
  </si>
  <si>
    <t>Huobi</t>
  </si>
  <si>
    <t>Tokens sent out. Please send wallet if you have not got them</t>
  </si>
  <si>
    <t>Blockbank</t>
  </si>
  <si>
    <t>Tokens Distributed, but is not on exchange yet, waiting for listing</t>
  </si>
  <si>
    <t>Sunex</t>
  </si>
  <si>
    <t>INDX</t>
  </si>
  <si>
    <t>You got bumber tokens, please..</t>
  </si>
  <si>
    <t>CPROP</t>
  </si>
  <si>
    <t>Bancrupt OR we think are not going to make it</t>
  </si>
  <si>
    <t>Awax</t>
  </si>
  <si>
    <t>Company went Bancrupt</t>
  </si>
  <si>
    <t>Himalaya Capital Exchange</t>
  </si>
  <si>
    <t>Have not heard anything, seems to have failed</t>
  </si>
  <si>
    <t>Votem</t>
  </si>
  <si>
    <t>Loyakk</t>
  </si>
  <si>
    <t>Have not heard anything for some time</t>
  </si>
  <si>
    <t>Peer Mountain</t>
  </si>
  <si>
    <t>Zagg</t>
  </si>
  <si>
    <t>Corl</t>
  </si>
  <si>
    <t>Zktube</t>
  </si>
  <si>
    <t>17 USD</t>
  </si>
  <si>
    <t>Listed on Kucoin</t>
  </si>
  <si>
    <t>83 USD</t>
  </si>
  <si>
    <t>Jade Vault</t>
  </si>
  <si>
    <t>Link / Notes</t>
  </si>
  <si>
    <t>Will be asked for in a later stage if applicable</t>
  </si>
  <si>
    <t>5 USD</t>
  </si>
  <si>
    <t>Later stages it will be sold for 10 and 20 USD</t>
  </si>
  <si>
    <t>N/A have not been published on an exchange yet</t>
  </si>
  <si>
    <t>10th of Dec 2023</t>
  </si>
  <si>
    <t>Minimum Investment</t>
  </si>
  <si>
    <t>500 USD (See directions after the initial email to them)</t>
  </si>
  <si>
    <t>https://www.loom.com/share/e81ff06ddbb648ceba962de233057465</t>
  </si>
  <si>
    <t>clarissa@jadevault.io</t>
  </si>
  <si>
    <t>https://www.jadevault.io/</t>
  </si>
  <si>
    <t>Pitchdeck and other material for you to use</t>
  </si>
  <si>
    <t>https://1drv.ms/u/s!AnIANsq9vMeLgpgTxZUwv82fuU_3vQ?e=jQ04xd</t>
  </si>
  <si>
    <t>Actions right now:</t>
  </si>
  <si>
    <t>Invest by following this video:</t>
  </si>
  <si>
    <t>1. Send an email to Clarissa@jadevault.io and sensuminvestments@gmail.com with this information:</t>
  </si>
  <si>
    <t>Headline: Investing in Jade Vault Through Your Crypto Club</t>
  </si>
  <si>
    <t>- Name</t>
  </si>
  <si>
    <r>
      <rPr>
        <rFont val="Verdana"/>
        <b/>
        <color theme="1"/>
      </rPr>
      <t xml:space="preserve">- </t>
    </r>
    <r>
      <rPr>
        <rFont val="Verdana"/>
        <b val="0"/>
        <color theme="1"/>
      </rPr>
      <t>Amount you want to invest</t>
    </r>
  </si>
  <si>
    <t>Then you will get an answer with directions on how to invest from Jade</t>
  </si>
  <si>
    <t>Update</t>
  </si>
  <si>
    <t>https://www.cityam.com/jade-vault-enters-sinclair-capital-reserve-fund-with-swiss-regulator-approval/</t>
  </si>
  <si>
    <t>BITNORDEX</t>
  </si>
  <si>
    <t>Link</t>
  </si>
  <si>
    <t>Claim your shares</t>
  </si>
  <si>
    <t>https://1drv.ms/b/s!AnIANsq9vMeLgbgfOl-LHNmzJ4RxdQ</t>
  </si>
  <si>
    <t>Metamask (ERC-20 token)</t>
  </si>
  <si>
    <t>Token price</t>
  </si>
  <si>
    <t>TOKENS: 0.02 Eur / token (Week 1)
11 -17 nov 2023: 0.025 Eur / token (Week 2)
18 - 24 nov 2023: 0.03 Eur / token (Week 3)</t>
  </si>
  <si>
    <t>Listing price 0.05 Eur</t>
  </si>
  <si>
    <t>Share price</t>
  </si>
  <si>
    <t xml:space="preserve">Current &amp; Final round share price 0.30 EUR but we get it for 0.15 Eur since we get an exclusive 50% discount. </t>
  </si>
  <si>
    <t>We have had 2 rounds earlier:
Round 1: 0.10 Eur per share
Round 2: 0.15 Eur per share
Round 3: 0.20 Eur per share
(Current price according to valuation: 0.30 Eur)</t>
  </si>
  <si>
    <t>0.06 Eur (we get a 50% discount)</t>
  </si>
  <si>
    <t>Mangold and claim your shares</t>
  </si>
  <si>
    <t>DEADLINE</t>
  </si>
  <si>
    <t>20th of December 2023</t>
  </si>
  <si>
    <t>Link to video for further instructions: (Tokens)</t>
  </si>
  <si>
    <t>https://www.loom.com/share/4c34b40f76d243df831c0d8c801b1521</t>
  </si>
  <si>
    <t>Link to video for further instructions: (Shares)</t>
  </si>
  <si>
    <t>https://www.loom.com/share/f46f3fb3273144839ad5b111c43086f5</t>
  </si>
  <si>
    <t>Peter Parviz: peter@bitnordex.com</t>
  </si>
  <si>
    <t>Peter Linkedin: https://www.linkedin.com/in/peterparviz-bitnordex/</t>
  </si>
  <si>
    <t>www.bitnordex.com</t>
  </si>
  <si>
    <t>https://drive.google.com/drive/folders/1gg_H7BFmXW11lPrCFgkCmDyndXNvWUDb?usp=sharing</t>
  </si>
  <si>
    <t xml:space="preserve">You can find more information and what actions to take in the PDF link below: </t>
  </si>
  <si>
    <t>Claiming your shares:</t>
  </si>
  <si>
    <t>https://drive.google.com/file/d/1a4fWpt9t65trxdIFcMRynC0TP2vZGKky/view?usp=sharing</t>
  </si>
  <si>
    <t>Note that this ONLY applies to NON-SWEDISH members. Swedish members can send over Aktie- and fondkonto from Avanza or Nordnet</t>
  </si>
  <si>
    <t xml:space="preserve">Information about Startup: </t>
  </si>
  <si>
    <t xml:space="preserve">Thank you for your patience and question. Bitnordex is run by Peter and he will serve you and make sure your questions are answered. His email is peter@bitnordex.com and I will copy him in the email for you.  
However, they are getting closer to listing their shares through an IPO, will also both list their token and start selling it though an ICO.  
Peter can help if you have any further questions 😊  </t>
  </si>
  <si>
    <t>If you want to invest in Bitnordex:</t>
  </si>
  <si>
    <t>1. Send an email to sensuminvestments@gmail.com &amp; peter@bitnordex.com with the following info:</t>
  </si>
  <si>
    <t>- Name:</t>
  </si>
  <si>
    <t>- Amount of investment:</t>
  </si>
  <si>
    <t>- Email you use for investing:</t>
  </si>
  <si>
    <t xml:space="preserve">- Min Investment EUR 300€
- Metamask wallet address
</t>
  </si>
  <si>
    <t>EURO / SEPA Transfers</t>
  </si>
  <si>
    <t>EURO Investments</t>
  </si>
  <si>
    <t>Beneficiary: FINTECH CAPITAL SWEDEN AB</t>
  </si>
  <si>
    <t>Beneficiary address: Klarabergsviadukten 70, 11164 Stockholm Sweden</t>
  </si>
  <si>
    <t>IBAN: LT523250091489850404</t>
  </si>
  <si>
    <t>BIC: REVOLT21</t>
  </si>
  <si>
    <t>BANK: Revolut</t>
  </si>
  <si>
    <t>Bank address: Konstitucijos ave. 21B, 08130, Vilnius, Lithuania</t>
  </si>
  <si>
    <t>--------------------------------------------------------------</t>
  </si>
  <si>
    <t>Local UK GBP Transfers</t>
  </si>
  <si>
    <t>UK Investments</t>
  </si>
  <si>
    <t>Account number: 65155726</t>
  </si>
  <si>
    <t>Sort code: 04-00-75</t>
  </si>
  <si>
    <t>Bank: Revolut</t>
  </si>
  <si>
    <t>Bank address: 7 Westferry Circus, E14 4HD, London, United Kingdom</t>
  </si>
  <si>
    <t>Swedbank</t>
  </si>
  <si>
    <t>SWE Investors</t>
  </si>
  <si>
    <t>Bankgironummer</t>
  </si>
  <si>
    <t>5764-5442</t>
  </si>
  <si>
    <t>FINTECH CAPITAL SWEDEN AB</t>
  </si>
  <si>
    <t>Bank Address: Stockhom, Sweden</t>
  </si>
  <si>
    <t>Crypto Transfer:</t>
  </si>
  <si>
    <t>BTC address:</t>
  </si>
  <si>
    <t>17Yta9DTxXeNd7U43i43W7J7AD55aD3UXN</t>
  </si>
  <si>
    <t>ETH address:</t>
  </si>
  <si>
    <t>0x301996cFd1b983F7C2257d0E730750B6c5e10554</t>
  </si>
  <si>
    <t>Open</t>
  </si>
  <si>
    <t>Xandeum - Bitoku</t>
  </si>
  <si>
    <t>Phantom</t>
  </si>
  <si>
    <t>https://phantom.app/</t>
  </si>
  <si>
    <t>Buy founders nodes with 6x the rewards of regular nodes for between 100-1300 USD per node.</t>
  </si>
  <si>
    <t>Signup Link</t>
  </si>
  <si>
    <t>https://get.bitoku.io/signup?grp=YourCryptoClub</t>
  </si>
  <si>
    <t>https://www.loom.com/share/621d979ee0e246a596e6f9b47e8a255a?sid=b6f889f7-7fdd-4ab5-a1af-7092e71edb0e</t>
  </si>
  <si>
    <t>bernie_blu@bitoku.io</t>
  </si>
  <si>
    <t>https://xandeum.com/</t>
  </si>
  <si>
    <t>Actions to take now:</t>
  </si>
  <si>
    <t xml:space="preserve">No actions to take at this moment. More actions will follow. </t>
  </si>
  <si>
    <t>Latest Update</t>
  </si>
  <si>
    <t>URGENT UPDATE XANDEUM - BITOKU
Watch video: https://www.loom.com/share/621d979ee0e246a596e6f9b47e8a255a?sid=b6f889f7-7fdd-4ab5-a1af-7092e71edb0e
XANDEUM is having a big launch with a 50% discount! This is a File Storage Startup. They just got 300k subscribers on Youtube and are doing a GREAT job. Very Exciting. Make sure you watch the latest Interview we did with them in the club. 
News about the launch: https://xandeum.com/launch-offer/
Link to signup and get another 5% discount: https://get.bitoku.io/signup?grp=YourCryptoClub
Watch video to setup Phantom Wallet: https://www.loom.com/share/ef1d3264714840f982283ec2f028faf0?fbclid=IwAR2ZKq7g9Wuk2_srz8huaCfWhCdJ3KthKjER0g6bWz_3rVF1429W4J79Lj0
THOSE of you who have invested already, make sure youu login and upgrade to Xandeum from Bitoku on the signup link above! :) 
Let us know if you have any questions.</t>
  </si>
  <si>
    <t>The Bitoku Chain is undergoing an official rebranding, with the launch date and other developments being revealed.
Key dates include:
        June 13th: Unveiling of the new name and website under the new brand.
        July 3rd: Call for comments on the technical white paper to gather feedback from the Solana and blockchain communities.
        July 4th: Commencement of airdrops for early node owners.
        July 30th: Launch of the rebrand with an offer for all participants.
        August 8th: Launch of the DAO.
        October: Launch of the Devnet, enabling node owners to run their nodes and prepare for the Testnet and later, the Mainnet Alpha.
Thanks are given to the community for their patience and to the Dev team for their hard work in overcoming challenges.
The ultimate goal of The Bitoku Chain is to facilitate Web 3.0 applications with a storage layer, which is expected to revolutionize various industries.
There will be introductions of collectible NFTs, staking options for DAO and OKU tokens, and additional benefits for early node owners to maintain engagement.
More information about these features and an updated roadmap will be available on the new website in a week.
The community is thanked for their support and encouraged to reach out with any questions or feedback.</t>
  </si>
  <si>
    <t>Previous Update</t>
  </si>
  <si>
    <r>
      <rPr>
        <rFont val="Verdana"/>
        <b/>
        <color theme="1"/>
        <sz val="9.0"/>
      </rPr>
      <t>Bitoku SDK</t>
    </r>
    <r>
      <rPr>
        <rFont val="Verdana"/>
        <color theme="1"/>
      </rPr>
      <t xml:space="preserve">
Bitoku is making great progress with its SDK, which is the core of the Bitoku chain. The SDK is a software development kit that allows Solana programmers to store and retrieve data like file IO.
For better performance and many other reasons, we ported it from using anchor in the Solana world to writing it into native Solana. The SDK will be open source and you will see it really soon on GitHub. We look forward to many of you taking a look and trying it out as we get some developers gaining interest in the platform! </t>
    </r>
  </si>
  <si>
    <r>
      <rPr>
        <rFont val="Verdana"/>
        <b/>
        <color theme="1"/>
        <sz val="9.0"/>
      </rPr>
      <t>Rebranding Announcement</t>
    </r>
    <r>
      <rPr>
        <rFont val="Verdana"/>
        <color theme="1"/>
      </rPr>
      <t xml:space="preserve">
We are working hard in the background to get all the pieces into place for our re-branding. We will be changing the name from Bitoku to a new name (which I won't reveal at this point in time).
There are two main reasons for this rebranding. Firstly, there is a board game called Bitoku that we underestimated the power of within the search engines. The other core reason is that we could never get the bitoku.com domain, which is a must these days.
This rebranding will happen soon, and we will then reveal the new name! Keep watch for it!</t>
    </r>
  </si>
  <si>
    <r>
      <rPr>
        <rFont val="Verdana"/>
        <b/>
        <color theme="1"/>
        <sz val="9.0"/>
      </rPr>
      <t>DAO</t>
    </r>
    <r>
      <rPr>
        <rFont val="Verdana"/>
        <color theme="1"/>
      </rPr>
      <t xml:space="preserve">
We are also working hard on building the DAO (Distributed Autonomous Organization), and Brad from our team has made great progress in that area.
There will be a community token that gives you some voting rights, we'll have a council, and elections to become a council member. The council will make decisions on the direction of the Bitoku blockchain.
We at Bitoku Labs want to keep some control over where the project is going while it's in its infancy, however, there will be many decisions delegated to the community, represented by the council.
We are excited about this collaboration with our community!</t>
    </r>
  </si>
  <si>
    <r>
      <rPr>
        <rFont val="Verdana"/>
        <b/>
        <color theme="1"/>
        <sz val="9.0"/>
      </rPr>
      <t xml:space="preserve">Rewards Table </t>
    </r>
    <r>
      <rPr>
        <rFont val="Verdana"/>
        <color theme="1"/>
      </rPr>
      <t xml:space="preserve">
We are working on the improving traceability of the rewards. When you enter the Node Store, there will soon be a rewards table that shows you when your node licenses were bought and also when others bought their nodes, since each time someone else buys a node, it affects how your nodes earn since rewards are shared among all node owners.
It's crucial to get in early, so if you don't have nodes yet, we highly recommend purchasing them at https://bitoku.io.
We aim to make all rewards 100% traceable, showing when you bought nodes, when others purchased them, and how many nodes were owned by each person at any given time. This allows you to see how the 500,000 tokes emitted each day are divided up and how much is rightfully yours!
You can also see the affiliate rewards; anyone who signs up through an affiliate group receives an additional 5% for the next 10 years. If you own an affiliate group and others sign up through your group, you receive an equal share of their 5% bonus as well, which means a 10% increase in total rewards emitted.</t>
    </r>
  </si>
  <si>
    <r>
      <rPr>
        <rFont val="Verdana"/>
        <b/>
        <color theme="1"/>
        <sz val="9.0"/>
      </rPr>
      <t>Bitoku Worker</t>
    </r>
    <r>
      <rPr>
        <rFont val="Verdana"/>
        <color theme="1"/>
      </rPr>
      <t xml:space="preserve">
We are also currently implementing the Bitoku worker, which is responsible for the storage functionality of the process. The Bitoku SDK "crate" is used by the Solana program that is storage-enabled.
The SDK crate sends commands to the Bitoku SDK agent, which is another Solana program that writes data into a Solana account. The worker, which is currently being developed, will be off the Solana chain and will handle the storage and retrieval of data.
This worker will eventually be integrated into the Bitoku Chain and will be open-source.</t>
    </r>
  </si>
  <si>
    <t>https://www.youtube.com/watch?v=6-2kIFmDJZ4</t>
  </si>
  <si>
    <t>Older information:</t>
  </si>
  <si>
    <t>BITOKU UPDATE!</t>
  </si>
  <si>
    <t>SIGN UP NOW: https://get.bitoku.io/signup?grp=YourCryptoClub</t>
  </si>
  <si>
    <t>It is now getting closer and it is time to get ready.</t>
  </si>
  <si>
    <t>Video: https://www.loom.com/share/ef1d3264714840f982283ec2f028faf0</t>
  </si>
  <si>
    <t>Please add 9th of July, 5pm UK time.</t>
  </si>
  <si>
    <t>This is the process:</t>
  </si>
  <si>
    <t>Open Phantom wallet if you have not done so yet 8Can be done through your ledger as well)</t>
  </si>
  <si>
    <t>Put USDC in their - since this is the currency we will buy with and also have a bit of SOL in there for transactions (Press Withdraw USDC on Finance and Send to the SOL address over the SOL network)</t>
  </si>
  <si>
    <r>
      <rPr>
        <rFont val="inherit"/>
        <color rgb="FF050505"/>
      </rPr>
      <t xml:space="preserve">Sign up now to make sure you get the bonus: </t>
    </r>
    <r>
      <rPr>
        <rFont val="inherit"/>
        <color rgb="FF050505"/>
        <u/>
      </rPr>
      <t>https://get.bitoku.io/signup?grp=YourCryptoClub</t>
    </r>
  </si>
  <si>
    <t>Invest the amount you have allocated and you should get a Node</t>
  </si>
  <si>
    <t>We are doing it one step at the time so I will update you with next steps after this is completed.</t>
  </si>
  <si>
    <t>So, it will be on first come and first serve basis and 100 nodes will be sold for 100 USDC, then the next 100 for 200 USDC each etc. all the way to 1100 USDC per node. Gala has used a similar system and their nodes are being sold for well over 90,000 USD so no matter the price it is a good deal we believe.</t>
  </si>
  <si>
    <t>Beforehand, you need to decide how much you want to invest and if you for example invest 400 USDC, then you should get at least 1 node in the bracket between 100-400 per node. Everyone should get a node I am sure but we will see after and assess the situation then.</t>
  </si>
  <si>
    <t>Do not forget to watch the previous videos made by Bernie:</t>
  </si>
  <si>
    <t>Video 1: https://bitoku.io/fcl1-kuxo4vsbbq65krbf/</t>
  </si>
  <si>
    <t>Video 2: https://bitoku.io/fcl2-w8xaweqpacjrmkae/</t>
  </si>
  <si>
    <t>Video 3: https://bitoku.io/fcl3-3o8x5cjbc5iypsow/</t>
  </si>
  <si>
    <t>If you want to contact Bernie and ask questions: bernieb@bitoku.io</t>
  </si>
  <si>
    <t>Let me know if you have any questions</t>
  </si>
  <si>
    <t>Decarb</t>
  </si>
  <si>
    <t>We are investing into a company - FREE</t>
  </si>
  <si>
    <t>15th of July</t>
  </si>
  <si>
    <t>Current Valuation 1.9m</t>
  </si>
  <si>
    <t>500 GBP</t>
  </si>
  <si>
    <t>Link to more info</t>
  </si>
  <si>
    <t>For Investors</t>
  </si>
  <si>
    <t>https://www.loom.com/share/ee5cadf18e4140dfbce836fbe8653047?sid=ddd2116c-3402-44ad-a43e-acaa5f9c6f08</t>
  </si>
  <si>
    <t>charlie@ukfree.org</t>
  </si>
  <si>
    <t>https://ukfree.org/</t>
  </si>
  <si>
    <t>Restrictions:</t>
  </si>
  <si>
    <t>NO Restrictions</t>
  </si>
  <si>
    <t>Great interview to watch</t>
  </si>
  <si>
    <t>1-pager for the project</t>
  </si>
  <si>
    <t>Short- to mid-term hold. Company looks to exit within 5 years</t>
  </si>
  <si>
    <t>If you want to invest;</t>
  </si>
  <si>
    <t>Send an email to sensuminvestments@gmail.com and charlie@ukfree.org</t>
  </si>
  <si>
    <t>Topic: FREE Investment</t>
  </si>
  <si>
    <t>Your name</t>
  </si>
  <si>
    <t>Amount you wish to invest</t>
  </si>
  <si>
    <t xml:space="preserve">Await instructions from Charlie after. </t>
  </si>
  <si>
    <t>information from Charlie:</t>
  </si>
  <si>
    <t>Terms for investing:</t>
  </si>
  <si>
    <t>SEED ROUND</t>
  </si>
  <si>
    <t>MIN AMOUNT 500 GBP</t>
  </si>
  <si>
    <t>ADVISED MINIMUM TERM 2YR</t>
  </si>
  <si>
    <t>COMPANY EXIT AIMS AT 5 YEAR HORIZON (ADVISED HOLD)</t>
  </si>
  <si>
    <t>STANDARD TECH PLATFORM MULTIPLE OF x20 EBITDA = 140mGBP VALUATION YEAR 5</t>
  </si>
  <si>
    <t>CURRENT VALUATION 1.9mGBP</t>
  </si>
  <si>
    <t xml:space="preserve">You will get equity tokens straight after you invest. No lock up period. </t>
  </si>
  <si>
    <t>To be decided</t>
  </si>
  <si>
    <t xml:space="preserve">11 Million valuation, goes up every month. After series A later this year the valuation will be a lot higher. </t>
  </si>
  <si>
    <t>250 USD</t>
  </si>
  <si>
    <t>https://www.loom.com/share/66a5aa5ce40143c8a17078c49464261d</t>
  </si>
  <si>
    <t>Marco.funk@decarb.earth</t>
  </si>
  <si>
    <t>https://www.decarb.earth/</t>
  </si>
  <si>
    <t>NOT OPEN TO US INVESTORS</t>
  </si>
  <si>
    <t>https://www.youtube.com/watch?v=N0mi0ojM8GM</t>
  </si>
  <si>
    <t>www.onepager.vc/decarb</t>
  </si>
  <si>
    <t>Send an email to sensuminvestments@gmail.com and Marco.funk@decarb.earth</t>
  </si>
  <si>
    <t>Topic: Decarb Investment</t>
  </si>
  <si>
    <t xml:space="preserve">Await instructions from Marco after. </t>
  </si>
  <si>
    <t>information from Marco:</t>
  </si>
  <si>
    <t>Hi everyone and thanks for attending the presentation of Decarb.earth, the Blockchain-enabled platform that optimises the financing and offset tracking of renewable energy projects. 
As shortly touched upon this is the first time we are opening up our company to retail investors as a part of our vision of getting as many people involved with our company as possible as we align people (increasing the value of their stake) and planet (reducing carbon emissions) via our platform and equity tokenomics. 
One would be joining a high profile list of non-retail investors brought onboard to date including the CEO who built the World and Palm (Earth's most visible objects from space); Directors at the UN general assembly and major banks and asset managers (Invesco, Julius Baer, Credit Suisse/UBS, Mercer), amongst others.
I took you through the detailed presentation including the how our platform works in our talk; this is the general presentation one can refer to as well: www.onepager.vc/decarb and this is a short 4 minute interview done at the Sigma conference:
https://www.youtube.com/watch?v=N0mi0ojM8GM
If you would be interested in joining our family or finding out more while it's possible at the moment, please simply reply to this email and I'll share the details as well as demo and answer any questions under the sun (no pun intended). Please do note we have an incrementally increasing valuation as we move towards the Series A at the end of the year, hence swiftness is rewarded.
Let's decarbonise! We have the product, team, and network to not only make a huge difference but also generate value for all stakeholders. Exciting times ahead!</t>
  </si>
  <si>
    <t/>
  </si>
  <si>
    <t>Horizon Finex</t>
  </si>
  <si>
    <t>N/A - You buy shares</t>
  </si>
  <si>
    <t>3000 USD per share</t>
  </si>
  <si>
    <t>Minimum investment</t>
  </si>
  <si>
    <t xml:space="preserve">750 USD (Cash or Crypto) - 3000 USD per share, can buy 1/4. </t>
  </si>
  <si>
    <t>https://www.loom.com/share/b2ee3e8915b1423c84dafd7581673d10</t>
  </si>
  <si>
    <t>offering@horizonfinex.com</t>
  </si>
  <si>
    <t>https://offering.horizonfintex.com/</t>
  </si>
  <si>
    <t xml:space="preserve">Actions to take now, If you want to invest you need to do the following: 
</t>
  </si>
  <si>
    <r>
      <rPr/>
      <t xml:space="preserve">Watch this: </t>
    </r>
    <r>
      <rPr>
        <color rgb="FF1155CC"/>
        <u/>
      </rPr>
      <t>https://www.loom.com/share/b2ee3e8915b1423c84dafd7581673d10</t>
    </r>
    <r>
      <rPr/>
      <t xml:space="preserve">
Go to </t>
    </r>
    <r>
      <rPr>
        <color rgb="FF1155CC"/>
        <u/>
      </rPr>
      <t>https://offering.horizonfintex.com/</t>
    </r>
    <r>
      <rPr/>
      <t xml:space="preserve"> and follow instructions.
Send an email to sensuminvestments@gmail.com with this Headline: </t>
    </r>
    <r>
      <rPr>
        <b/>
      </rPr>
      <t>Finex</t>
    </r>
    <r>
      <rPr/>
      <t xml:space="preserve">
1. Name
2. Email for investment
3. Amount you will invest (You can add to this later as well if you like)</t>
    </r>
  </si>
  <si>
    <t xml:space="preserve">Excluded Countries: None, but you need to be Accredited in US. </t>
  </si>
  <si>
    <t>To participate in the offering they will need to do 2 things. 
When they complete Step 1, which is the subscription agreement they will receive a confirmation and the completed subscription agreement. 
It will be matched against Step 2 name and information when they use PayPal or credit card. "</t>
  </si>
  <si>
    <t xml:space="preserve">Yes, the investor sends ETH to the horizonfintex.eth address 
</t>
  </si>
  <si>
    <t>0xdff440dCe25360C1f6f9Cb98916eEF869F2167B2</t>
  </si>
  <si>
    <t>When the investor completes the subscription agreement on-line 
then there is a field in this form (https://form.jotform.com/230637535350150)where the investor tells us the last 4 digits of their sending wallet on Ethereum. 
We will then match the ETH deposit source with these 4 digits and assign the shares to that person identified in the on-line agreement.</t>
  </si>
  <si>
    <t>https://form.jotform.com/230637535350150</t>
  </si>
  <si>
    <t>NEWS</t>
  </si>
  <si>
    <t>Dear valued shareholder,</t>
  </si>
  <si>
    <t>Attached is latest shareholder update for Upstream/GlobexUS Holdings Corp.</t>
  </si>
  <si>
    <t>Please feel free to reach out to either myself or Mark with any questions.</t>
  </si>
  <si>
    <t>Please view the latest update:</t>
  </si>
  <si>
    <t>https://investmentmastery.sharepoint.com/:b:/g/Files/EdnKj4S765ZMjAlmT3b44xoBRWdGetkV6gwGXTsb_3tT3g?e=dXVN08</t>
  </si>
  <si>
    <t xml:space="preserve">If invested, nothing to do, you can invest again now if you want to get in. </t>
  </si>
  <si>
    <t>Trezor, Ledger, Metamask, Myetherwallet</t>
  </si>
  <si>
    <r>
      <rPr>
        <rFont val="Calibri, Calibri_EmbeddedFont, Calibri_MSFontService, sans-serif"/>
        <color rgb="FF000000"/>
        <sz val="11.0"/>
      </rPr>
      <t xml:space="preserve">0,06 dollars in round 1. </t>
    </r>
    <r>
      <rPr>
        <rFont val="Calibri, Calibri_EmbeddedFont, Calibri_MSFontService, sans-serif"/>
        <b/>
        <color rgb="FF000000"/>
        <sz val="11.0"/>
      </rPr>
      <t>We are NOW in round 2 where you can buy for 0.08 USD</t>
    </r>
  </si>
  <si>
    <t>250 USDT BUT 500 USDT is appreciated said the team</t>
  </si>
  <si>
    <r>
      <rPr>
        <rFont val="Calibri, Calibri_EmbeddedFont, Calibri_MSFontService, sans-serif"/>
        <color rgb="FF000000"/>
        <sz val="11.0"/>
      </rPr>
      <t xml:space="preserve">It will list on </t>
    </r>
    <r>
      <rPr>
        <rFont val="Calibri, Calibri_EmbeddedFont, Calibri_MSFontService, sans-serif"/>
        <color rgb="FF1155CC"/>
        <sz val="11.0"/>
        <u/>
      </rPr>
      <t>Gate.io</t>
    </r>
    <r>
      <rPr>
        <rFont val="Calibri, Calibri_EmbeddedFont, Calibri_MSFontService, sans-serif"/>
        <color rgb="FF000000"/>
        <sz val="11.0"/>
      </rPr>
      <t xml:space="preserve"> 15th of July.</t>
    </r>
  </si>
  <si>
    <t>0xdaF7FFD530c2B4eE36f9b862b58fe8a121965665</t>
  </si>
  <si>
    <t>https://www.loom.com/share/7d02842d370743138f0bf8e09ce71cff</t>
  </si>
  <si>
    <t>info@utix.us</t>
  </si>
  <si>
    <t>https://www.utix.io/</t>
  </si>
  <si>
    <r>
      <rPr/>
      <t xml:space="preserve">
Go to </t>
    </r>
    <r>
      <rPr>
        <color rgb="FF1155CC"/>
        <u/>
      </rPr>
      <t>https://tokens.utix.io/</t>
    </r>
    <r>
      <rPr/>
      <t xml:space="preserve"> and do KYC and create an account. 
Deposit ETH and buy UTIX tokens. 
Send an email to sensuminvestments@gmail.com with this Headline: </t>
    </r>
    <r>
      <rPr>
        <b/>
      </rPr>
      <t>UTIX 2023</t>
    </r>
    <r>
      <rPr/>
      <t xml:space="preserve">
1. Name
2. Email for account
3. Amount you will invest (You can add to this later as well if you like)</t>
    </r>
  </si>
  <si>
    <t>YOU WILL NOT GET AN ANSWER ON THE EMAIL, ONLY WRITE AGAIN IF YOU DO NOT GET TO BUY FOR 0.08 USD</t>
  </si>
  <si>
    <t xml:space="preserve">Restricted Countries: </t>
  </si>
  <si>
    <t>Germany, North Korea, USA and China. (If you invested in Germany previously then it is ok)</t>
  </si>
  <si>
    <t>NEWS;</t>
  </si>
  <si>
    <t>We are pleased to announce the partnership between UTIX and Gravity, along with Bitmart and two other crypto exchanges. 
We plan to list on October 31. Within the next 10 days, media coverage will begin on various exchange platforms. 
Please be advised that the secondary market for creating a CFD and highlighting the regulation of the token is still ongoing. 
Listing at the end of October positions us to aim to release the UTIX E-ticketing platform, and the regulated token together once again thank you for being on this journey with UTIX and congratulations 🍾</t>
  </si>
  <si>
    <t>https://www.grantthornton.com.mt/insights/utix-launches-their-ivfao-in-malta-with-the-support-of-grant-thornton/</t>
  </si>
  <si>
    <t>Risk Adjustment</t>
  </si>
  <si>
    <t>An IVFAO has been determined as per MFSA and EU markets act to carry considerably less risk comparably to conventional ICO’s due to the ongoing regulatory reporting requirements, strict AML compliance procedures and continuous external oversight.</t>
  </si>
  <si>
    <t>This in turn, designates UTIX at being a lower risk investment vehicle compared to unregulated ICO’s.</t>
  </si>
  <si>
    <t xml:space="preserve">UTIX Update - We are extremely excited as we are rapidly approaching the halfway point of the soft cap. The next major media campaign will be the $0.09 Gate.IO/Kairon Labs exchange marketing which is expected to begin the end of May. </t>
  </si>
  <si>
    <t>UTIX Update - The TGE date of UTIX is July 15th and Gate will start its media campaign on June 15th. Congratulations UTIX! We will be listing shortly after the TGE.</t>
  </si>
  <si>
    <t>Closed</t>
  </si>
  <si>
    <t>You invest through SEEDrs and will get shares</t>
  </si>
  <si>
    <t xml:space="preserve">100 GBP = approximately 19 shares. But you will get a discount at this round. You will get a 30% discount for </t>
  </si>
  <si>
    <t>10 GBP</t>
  </si>
  <si>
    <t>To Be Decided</t>
  </si>
  <si>
    <t>finance@londonlink.io</t>
  </si>
  <si>
    <t>https://londonlink.io/</t>
  </si>
  <si>
    <t>https://www.seedrs.com/londonlink/</t>
  </si>
  <si>
    <t xml:space="preserve">Closed, oversubscribed. See Picture below. </t>
  </si>
  <si>
    <r>
      <rPr/>
      <t xml:space="preserve">
Go to </t>
    </r>
    <r>
      <rPr>
        <color rgb="FF1155CC"/>
        <u/>
      </rPr>
      <t>https://www.seedrs.com/londonlink/</t>
    </r>
    <r>
      <rPr/>
      <t xml:space="preserve"> and do KYC and create an account. 
Invest in London Link and follow instructions: 
Send an email to sensuminvestments@gmail.com with this Headline: </t>
    </r>
    <r>
      <rPr>
        <b/>
      </rPr>
      <t>London Link</t>
    </r>
    <r>
      <rPr/>
      <t xml:space="preserve">
1. Name
2. Email for account
3. Amount you will invest (You can add to this later as well if you like)</t>
    </r>
  </si>
  <si>
    <t>1. Firstly, if you go to this link you should see the campaign page: https://www.seedrs.com/londonlink</t>
  </si>
  <si>
    <t>2. Next step, if you scroll down you should see a green button, which will say either "Become authorised to invest" or "Invest" - go ahead and click this button.</t>
  </si>
  <si>
    <t>3. It will then take you through the steps to either finish setting up your account or straight to the page where you can input your investment.</t>
  </si>
  <si>
    <t>I hope that helps, but if you have any issues with this, do let me know.</t>
  </si>
  <si>
    <t>Restricted countries: Canada</t>
  </si>
  <si>
    <t>Hi Dennis,</t>
  </si>
  <si>
    <t>Hope you've had a great Easter break!</t>
  </si>
  <si>
    <t>Here is a link to the live public pitch: https://www.seedrs.com/londonlink?utm_campaign=londonlink&amp;utm_source=investment_mastery</t>
  </si>
  <si>
    <t>We've pushed out the following message yesterday (updated to reflect latest numbers - original update here: https://www.seedrs.com/londonlink/sections/updates)</t>
  </si>
  <si>
    <t>Our fundraise is public! Our round is already over 91% subscribed with 84 investors and over £321k committed so far, thank you to each and every one of you that has supported our campaign so far! We welcome everyone else who hasn't had 
a chance to invest to jump in and share in our journey now that the 
campaign is public and the countdown has begun.</t>
  </si>
  <si>
    <t>If you haven't seen our pitch deck yet, please do request access to it here: https://www.seedrs.com/londonlink/sections/docu...</t>
  </si>
  <si>
    <t>If you have any questions, do feel free to drop these into our public discussion board here: https://www.seedrs.com/londonlink/sections/disc...</t>
  </si>
  <si>
    <t>And we will be hosting a live webinar during the campaign so stay tuned for further announcements.</t>
  </si>
  <si>
    <t>We hope you have a great rest of the week and we look forward to welcoming you on board!</t>
  </si>
  <si>
    <t>Is that helpful or do you need anything else to be added?</t>
  </si>
  <si>
    <t>AquaLibre</t>
  </si>
  <si>
    <t>Lockup 18 months</t>
  </si>
  <si>
    <t>Phantom Wallet Solana, see video</t>
  </si>
  <si>
    <t>https://www.loom.com/share/a356c942ca7644d3a9e1cfe8e61bfca0</t>
  </si>
  <si>
    <t>Will in public round be sold for 0.15</t>
  </si>
  <si>
    <t>20th of Feb 2023</t>
  </si>
  <si>
    <t>250 USDC, USDT</t>
  </si>
  <si>
    <t>https://www.loom.com/share/638dc1010cdf4913a10b6e84766231f7</t>
  </si>
  <si>
    <t>info@aqualibreproject.com</t>
  </si>
  <si>
    <t>https://www.aqualibreproject.com/</t>
  </si>
  <si>
    <t>Video</t>
  </si>
  <si>
    <t>1. Send an email to sensuminvestments@gmail.com with this information:</t>
  </si>
  <si>
    <t>Headline: Investing in AquaLibre Through Your Crypto Club</t>
  </si>
  <si>
    <t>- Name &amp; Email for communication</t>
  </si>
  <si>
    <r>
      <rPr>
        <rFont val="Verdana"/>
        <b/>
        <color theme="1"/>
      </rPr>
      <t xml:space="preserve">- </t>
    </r>
    <r>
      <rPr>
        <rFont val="Verdana"/>
        <b val="0"/>
        <color theme="1"/>
      </rPr>
      <t>Amount you want to invest</t>
    </r>
  </si>
  <si>
    <r>
      <rPr>
        <rFont val="Verdana"/>
        <b/>
        <color theme="1"/>
      </rPr>
      <t xml:space="preserve">- </t>
    </r>
    <r>
      <rPr>
        <rFont val="Verdana"/>
        <b val="0"/>
        <color theme="1"/>
      </rPr>
      <t>Wallet Address you want to get tokens to</t>
    </r>
  </si>
  <si>
    <r>
      <rPr>
        <rFont val="Verdana"/>
        <b/>
        <color theme="1"/>
      </rPr>
      <t xml:space="preserve">- </t>
    </r>
    <r>
      <rPr>
        <rFont val="Verdana"/>
        <b val="0"/>
        <color theme="1"/>
      </rPr>
      <t>Amount you want to invest &amp; Hash for sending the tokens over</t>
    </r>
  </si>
  <si>
    <t>- Send USDC via SOLANA network to this address</t>
  </si>
  <si>
    <t>4TBGzQr4hwf1JbRAWzprL9jZ7oXop3K67VLgXzufmdB6</t>
  </si>
  <si>
    <t xml:space="preserve">We take a small admin fee of 5% for doing all the work to keep our motivation going  =) </t>
  </si>
  <si>
    <t>LATEST UPDATES</t>
  </si>
  <si>
    <r>
      <rPr>
        <rFont val="Montserrat"/>
        <sz val="12.0"/>
      </rPr>
      <t xml:space="preserve">To our Investors, Here's our Progress!
Carbon Capture Technology – A Funding Update
In APR.2023, Aqualibre has demonstrated continued success with the DAC project. Their most recent milestone includes issuing a green bond to kickstart the funding round. We anticipate hearing about the Australian Federal Government's contract award around mid-May. So, news on this is coming up soon!
Carbon Registry
In APR.2023, Aqualibre initiated the listing process with a leading REDD+ carbon offset project developer's registry. We're in the process of submitting our due diligence documents for approval. This step will enable us to submit carbon projects and serve as the project developer for new carbon offset initiatives!
A New Project
In APR.2023, we announced (via Twitter) an agreement between Aqualibre and a New Zealand consulting group. Together, we aim to develop a carbon offset project that mitigates environmental damage caused by farming, logging, and agricultural practices.
Launching the AQLA Token
The project team is receiving expert advice on launching the AQLA token to the main market. The timing here is crucial. We're waiting for the verdict of the XRP/SEC legal case which will shape how and where AQLA is launched. Concurrently, we're also garnering high-level support from larger investors to ensure a successful launch.
Adjacent Business: Our secured carbon offset deals open the path for immediate trade on the blockchain and crypto markets, which is why we've focused on delivering these deals. We are aligning all our carbon offsets, blockchain, and crypto initiatives for a successful, simultaneous launch.
For the launch of the AQLA token, we've reached out to Ninjapromo this week. </t>
    </r>
    <r>
      <rPr>
        <rFont val="Montserrat"/>
        <color rgb="FF1155CC"/>
        <sz val="12.0"/>
        <u/>
      </rPr>
      <t>https://ninjapromo.io/</t>
    </r>
  </si>
  <si>
    <t>Update sent out 29th of July</t>
  </si>
  <si>
    <t>MINIMA</t>
  </si>
  <si>
    <t>Tokens will be sent out in June 2023 by the latest</t>
  </si>
  <si>
    <t xml:space="preserve">Minimablockchain wallet - comming soon </t>
  </si>
  <si>
    <t>0,05 dollars (Price when we invested 2 yrs ago, pre sale price is different - it is 0.21 USD</t>
  </si>
  <si>
    <t>https://livepresale.minima.global/</t>
  </si>
  <si>
    <t>N/A </t>
  </si>
  <si>
    <t>NONE</t>
  </si>
  <si>
    <t>Skriv på Telegram: https://t.me/Minima_Global</t>
  </si>
  <si>
    <t>Webbplats: https://minima.global/about/team</t>
  </si>
  <si>
    <t>https://minima.global/</t>
  </si>
  <si>
    <t>Discord:</t>
  </si>
  <si>
    <t>https://discord.com/invite/minima</t>
  </si>
  <si>
    <t>Email sent out date:</t>
  </si>
  <si>
    <t xml:space="preserve">Noting to take action on yet. </t>
  </si>
  <si>
    <r>
      <rPr>
        <b/>
      </rPr>
      <t xml:space="preserve">Actions to take: </t>
    </r>
    <r>
      <rPr>
        <b/>
        <color rgb="FF1155CC"/>
        <u/>
      </rPr>
      <t>https://www.loom.com/share/b646a8b1453b46278d709d6be9b82210</t>
    </r>
    <r>
      <rPr>
        <b/>
      </rPr>
      <t xml:space="preserve"> </t>
    </r>
  </si>
  <si>
    <t>in order to get into the initial tranche of the re-sale, please email Justine.butler@minima.global referencing Dennis @ YCC, and she will co-ordinate putting you on the list.</t>
  </si>
  <si>
    <t>Justine.butler@minima.global</t>
  </si>
  <si>
    <t>Subject: Dennis @ YCC Email: Hi! I am in the crypto club with Dennis and I would like to participate in the pre-sale.</t>
  </si>
  <si>
    <t>2 min video going through what Minima does:</t>
  </si>
  <si>
    <t>https://vimeo.com/776507627/fc508f1c02</t>
  </si>
  <si>
    <t>NEWEST 24 october 2023</t>
  </si>
  <si>
    <t>OPEN A DESKTOP WALLET FOR MAC AND WINDOWS: https://www.loom.com/share/4e88a0ab84554b93bd751125dd35f6d3?sid=fa0abf55-277c-466b-8ed5-610a1976eab6</t>
  </si>
  <si>
    <t>Watch video first, then follow instructions: https://docs.google.com/document/d/1iTLP_Oi3QA7z_KOxMWSJ-6EoQRfXUHV2U4-vDq3GASk/edit</t>
  </si>
  <si>
    <t>IF you want to use the same wallet as you have on your phone then use this as well (All is explained in the video above):</t>
  </si>
  <si>
    <t>Archive reset: https://spartacusrex.com/archive/</t>
  </si>
  <si>
    <t>IF you do not want to do this, you can wait until they list and I can keep your tokens until then. Down to you :)</t>
  </si>
  <si>
    <t>If you invested 500 USD then you will get 9450 tokens ish. Price per token was 0.05 and then we got a 5% admin fee. Hope that makes sense. We should do really well over time with the investment.</t>
  </si>
  <si>
    <t>Also if you want to stake your coins for up to 18% return per year, please watch this video: https://www.loom.com/share/52f913a264714eefa0c7d2518daae3fb?sid=b805c95f-715e-4377-a7e1-8772f62dc6f7</t>
  </si>
  <si>
    <t>Resource: https://minidapps.minima.global/</t>
  </si>
  <si>
    <t>Let me know if you have any questions.</t>
  </si>
  <si>
    <t>Latest Update 26 May 2023:</t>
  </si>
  <si>
    <t>- Initiatives are in place to raise awareness and demand for WMINIMA and MINIMA.
- MiniFarm, a yield farming app, was launched to boost demand for WMINIMA and promote staking.
- Additional rewards are given to users providing liquidity in Uniswap’s WMINIMA/USDT pool.
- MiniSwap, a cross-chain swap protocol, was also launched, enabling asset exchange between the Minima and Ethereum blockchains.
- A partnership with Arabian Camels to sponsor a Porsche 911 GT3 Mobil 1 Supercup Racing Team has been announced to increase Minima's visibility.
- This partnership aligns with ongoing work in the automotive industry, including collaborations with MobilityXLabs (Volvo, CEVT etc.).
- Arabian Camels will aid in establishing a decentralized platform for managing motorsport events, introducing new ways for fans to engage with the sport.
- Arabian Camels NFTs will offer real-world utility and access to the Porsche 911 GT3 Mobil 1 Supercup Racing Team.
- A Minima-branded Porsche will be launched at the Monaco Cup Race on 28th May.
- The goal of MiniFarm is to improve the liquidity of WMINIMA/USDT on UniSwap. Users earn trading fee shares and additional WMINIMA for staking their LP token in MiniFarm.
- MiniFarm will run for 90 days, distributing a total of 500,000 WMINIMA. The aim is to achieve 1 million WMINIMA staked in total, offering a 200% annual WMINIMA yield.</t>
  </si>
  <si>
    <t>- MiniSwap allows users to swap assets between Minima and Ethereum blockchains using a smart contract, with no third-party involvement. It is designed to facilitate purchases of MINIMA from sellers before it's listed on exchanges.</t>
  </si>
  <si>
    <t>Previous Updates</t>
  </si>
  <si>
    <t>Minima December Update Dear all I hope you are have been keeping well. I am very pleased to be able to share our Minima December update with you. It has been a tumultuous year with numerous scandals of centralised crypto projects and platforms over the past year forcing the industry to think hard about what it truly stands for. It has meant that Minima’s narrative of decentralisation has never been stronger. We now have over 100,000 community members actively participating across our channels, with more than 900,000 Incentive Program accounts created in total. Ultimately, this has resulted in over 500,000 (daily) active node runners, distributed globally. We are now confident that the network has been sufficiently tested - the block speeds, latency, uptime etc., so we're preparing to launch Mainnet in January! We look forward to driving our node count to well over 1 million nodes next year, with the partnerships we are working on, alongside the new community members we will be welcoming. Update on Partnerships We’re happy to announce that we’ve now completed our first phase of the NFT marketplace concept with WeTransfer, with Phase 2 due to commence shortly. In the Automotive market, we’ve extended our partnership with Mobility X Labs for a further 12 months. We’ve also recently completed a Proof-of-Concept with CEVT and we will be carrying out a live demo of Minima running in cars in Q1. You can watch a video of our vehicle-to-vehicle concepts here. Winners from Minima’s Innovation Challenge have also started to gain traction and we continue to seek new partners to further validate the utility of Minima. Which in turn, accelerates the growth of the network. Update on Public Presale and Exchange Listings After exploring various Public Presale venues, we decided that in order to ensure we continue to support our early investors and community, we were going to need to take a different approach, and after canvasing the community, we very encouraged to see that there was a great deal of interest in a Presale run by us, for them. To this end, we’re now hosting a Presale ourselves from the 14th-28th February, with exclusive early access into the first tranche of the sale, granted to community members who have an Incentive Program account. In the lead up to the Presale, you may have seen that we have been ramping up our marketing activity, including the promotion of Minima via key influencers, display ads, editorials, podcast sponsorships and more speaking opportunities for myself and Paddy. We now have two of the leading tier two exchanges lined up for our initial listings, and expect to list at the beginning of March. We will let you know once a firm listing date has been confirmed and announce the listings publicly shortly before we’re listed. Token Distribution We will be in touch again in January with an update on our Token Distribution that will take place in March ahead of the exchange listings and as well as Custody options. Thank you for your continued support and we looking forward to making 2023 a huge year for Minima. As ever, if you have any questions please let me know. Best wishes Hugo</t>
  </si>
  <si>
    <t>Minima's completely distributed Proof of Work network solves both the issues of decentralisation and sustainable energy use. Unlike a centralised database, a blockchain can create online transactions that are censorship resistant, that cannot be manipulated or controlled by central parties. Censorship resistance can only be achieved through decentralisation. In July we launched our latest version of the Minima App on the Google Play Store, this includes a wallet where users can mint NFTs and a P2P chat app. We are in advanced talks with a number of Exchanges with regards to listing as well as a couple of Custodians.</t>
  </si>
  <si>
    <t>We have secured a No Action Letter from The Swiss Financial Market Supervisory Authority (FINMA) on the opinion that Minima is a Payment Token and not a Security. Minima is on track to grow our node count to 1 million ahead of our Mainnet launch. Our community socials are now at around 120k (including 66k on Discord) Minima was selected specifically by Ericsson &amp; Veoneer to work with. We are building a robust enterprise pipeline across Automotive and B2C verticals, including the planned launch of a Web3 mobile phone at CES.</t>
  </si>
  <si>
    <t>Seoul Stars</t>
  </si>
  <si>
    <r>
      <rPr>
        <rFont val="Roboto, RobotoDraft, Helvetica, Arial, sans-serif"/>
        <color rgb="FF000000"/>
      </rPr>
      <t xml:space="preserve">We are getting in at the </t>
    </r>
    <r>
      <rPr>
        <rFont val="Roboto, RobotoDraft, Helvetica, Arial, sans-serif"/>
        <b/>
        <color rgb="FF000000"/>
      </rPr>
      <t>Private SEED round</t>
    </r>
    <r>
      <rPr>
        <rFont val="Roboto, RobotoDraft, Helvetica, Arial, sans-serif"/>
        <color rgb="FF000000"/>
      </rPr>
      <t>: Lockup period? 2.5% TGE unlock, 6 month cliff; 18 month linear vest (24 month total) - these are standard seed round terms</t>
    </r>
  </si>
  <si>
    <t>Please create a wallet on Phantom if you have not.</t>
  </si>
  <si>
    <t>0.015 USD (50% bonus)</t>
  </si>
  <si>
    <t>Min. Investment</t>
  </si>
  <si>
    <t>250 USDC</t>
  </si>
  <si>
    <t>https://vimeo.com/736787089/29fd9534fd</t>
  </si>
  <si>
    <t>https://seoulstars.io/</t>
  </si>
  <si>
    <t>We are invested, no actions to take at this moment. More information will follow.</t>
  </si>
  <si>
    <t>Make sure you look at their website and team. In a nutshell;  K-Pop Virtual Idol and Play-To-Earn Rhythm and Karaoke Game on Solana</t>
  </si>
  <si>
    <t xml:space="preserve">Whitepaper: </t>
  </si>
  <si>
    <t>https://seoulstars.io/wp-content/uploads/2022/05/Seoul-Stars-Whitepaper-2.pdf</t>
  </si>
  <si>
    <t>Pitchdeck:</t>
  </si>
  <si>
    <t>https://seoulstars.io/wp-content/uploads/2022/06/Seoul-Stars-Pitch-Deck_compressed.pdf</t>
  </si>
  <si>
    <t>Twitter:</t>
  </si>
  <si>
    <t>https://twitter.com/seoulstarsnft?lang=en</t>
  </si>
  <si>
    <t xml:space="preserve">Watch Video to see how to participate: </t>
  </si>
  <si>
    <t>1. Set Up Phantom Wallet</t>
  </si>
  <si>
    <t>2. Send USDC to Seoul Star Wallet (Min Investment: 250 USDC): BJ9G6b3kmPjh9avWAhLrYT3F1NeLYmmH1GEKmkfNEiFN</t>
  </si>
  <si>
    <t>BJ9G6b3kmPjh9avWAhLrYT3F1NeLYmmH1GEKmkfNEiFN</t>
  </si>
  <si>
    <t>3. Send an email to sensuminvestments@gmail.com with the following info:</t>
  </si>
  <si>
    <t>- Your SOL address from SOL address (Can be from Phantom alone or by connected it to ledger)</t>
  </si>
  <si>
    <t>Email:</t>
  </si>
  <si>
    <t>hang@catheongaming.com</t>
  </si>
  <si>
    <t>Deadline:</t>
  </si>
  <si>
    <t xml:space="preserve">Interview: </t>
  </si>
  <si>
    <t>https://vimeo.com/736671543/937583e83f</t>
  </si>
  <si>
    <t>Write to sensuminvestments@gmail.com if you have questions!</t>
  </si>
  <si>
    <t>RUON</t>
  </si>
  <si>
    <t>They are currently exchanging tokens to a new token and they will be sent out to you as soon as the new token and coin is created. See update below.</t>
  </si>
  <si>
    <t>0,05 dollars</t>
  </si>
  <si>
    <t>NONE - not listed yet so no hurry</t>
  </si>
  <si>
    <t>0x56e19891806676C88E4303079d898030e54EED28</t>
  </si>
  <si>
    <t xml:space="preserve">https://ycc.wistia.com/medias/sxi24pob4f  </t>
  </si>
  <si>
    <t>The video is for UTIX but it's the same process</t>
  </si>
  <si>
    <t>Adam: adam@posterity.com</t>
  </si>
  <si>
    <t>Write on Telegram: https://t.me/RUON_AI</t>
  </si>
  <si>
    <t>https://ruon.ai/</t>
  </si>
  <si>
    <t xml:space="preserve">Hi! 
We are sorry to say that Ruon is not alive anymore. They said they re-developed into a new project, Nightverse, but we receive no communication and they do not answer when we try talk to them.  
This seems like a lost cause, but we will keep trying and if we get an answer or solution, we will let you know.  
We win some and lose some, that is the nature of startups. We will keep you updated! 
We hope for more success with the next! </t>
  </si>
  <si>
    <t>Dear RUON Readers</t>
  </si>
  <si>
    <t>We hope this finds you well and in good spirits.</t>
  </si>
  <si>
    <t>We must apologize for the long, delayed communication. The reason is we have been in a period of unexpected and unforeseen change for RUON, which needed time to manage. However, we feel that the new direction will, in fact, be a much better opportunity for everyone. We start off this communication with the important news on RUON and will follow on with a detailed explanation of the Movie Metaverse and the new opportunity this presents, at the bottom of this communication.</t>
  </si>
  <si>
    <t>The future of RUON</t>
  </si>
  <si>
    <t>The Movie Metaverse will be absorbing RUON due to some unfortunate and unforeseen events, which have been out of our control. Unfortunately, all the app developers for RUON were, in fact, based in the Ukraine which included the face filters &amp; SFX technology company as well as the video editors and even the hard code source developers. Due to the very sad events in Ukraine, it has now made it impossible for us to finish and launch the RUON App. We will therefore be converting all the token holders in RUON into new Movie Metaverse tokens, for which we honestly feel there is a much better opportunity for you to earn money in. We took a long time, hence the delay with this last communication, to make this decision, but we strongly feel it is the right one and for other reasons as well. Secondly, there are much fewer competitors in this metaverse space unlike with RUON where we were up against the likes of Facebook, TikTok, Telegram, and Instagram. Thirdly, the complex legal issues and complications around social media and crypto made it extremely hard for us to raise capital for the company, which was vital for the company’s growth and success. Finally, we feel the entertainment metaverse has a much larger opportunity for growth, revenue, and success. We must first apologize if you feel this isn’t great news but we really feel this is a much better direction. We tried everything with RUON, we really did and dedicated years of hard work but things just didn’t seem to catch on because of all these difficulties. Sometimes that is what happens with startups and you have to change and move with the times when something isn’t going to work.</t>
  </si>
  <si>
    <t>Money on the Chain</t>
  </si>
  <si>
    <t>Will get the tokens in April 2023</t>
  </si>
  <si>
    <t>Own blockchain - coming soon</t>
  </si>
  <si>
    <t xml:space="preserve">Waiting for price but could be bought at 50 % discount on WHATEVER price they are launching
</t>
  </si>
  <si>
    <t>Manuel: manuel.ferrari@moneyonchain.com</t>
  </si>
  <si>
    <t>Max: max.carjuzaa@moneyonchain.com</t>
  </si>
  <si>
    <t>https://moneyonchain.com/</t>
  </si>
  <si>
    <t>Latest update on email:</t>
  </si>
  <si>
    <t xml:space="preserve">Noting to take action on yet. Wait until tokens will be sent out in April 2023. </t>
  </si>
  <si>
    <t>UPDATES</t>
  </si>
  <si>
    <t xml:space="preserve">Newest update: </t>
  </si>
  <si>
    <t>Money on Chain:</t>
  </si>
  <si>
    <t>Hi!</t>
  </si>
  <si>
    <t>It is now time to get your Money On Chain Tokens and either stake or sell them 😊</t>
  </si>
  <si>
    <t>The amount you will get is calculated in the following way:</t>
  </si>
  <si>
    <t>The listing price was 0.2 USD and we got it for 0.1 USD. I have also added 15% because of staking reward while we have been waiting 😊 (Currently staking gives you 8% per year).</t>
  </si>
  <si>
    <t>Example: 500 USD investment / 0.1 = 5000 tokens – 5% admin fee + 15% staking reward = 5462.5 tokens. Please remember this is just an example and the full amount will be reflected on the amount you invested.</t>
  </si>
  <si>
    <t>How to receive and stake them: https://www.loom.com/share/7e685c941cbb40d89fc6018193a47cfd?sid=a947eb94-9c01-446d-8c8b-d8bf278c5246</t>
  </si>
  <si>
    <t>Resources:</t>
  </si>
  <si>
    <t>Add RSK network to Metamask: https://www.coincarp.com/chainlist/rsk-mainnet/</t>
  </si>
  <si>
    <t>Money on chain staking website: https://dapp.moneyonchain.com/</t>
  </si>
  <si>
    <t>Contract address to MOC tokens in order to add them to Metamask: 0x9aC7Fe28967b30e3a4E6E03286D715B42B453d10</t>
  </si>
  <si>
    <t>How to Buy RBTC for the money on chain network: https://www.loom.com/share/e7cd9d9975464a6aa15ec94f385f447b?sid=5e70279e-944d-41dd-8cad-a8b8f38c6269</t>
  </si>
  <si>
    <t>Link to the exchange: https://alpha.sovryn.app/</t>
  </si>
  <si>
    <t>How to exchange BTC to RBTC in minutes: https://wiki.moneyonchain.com/getting-started/getting-rbtc-2/getting-rbtc-and-back-to-btc-with-fastbtc</t>
  </si>
  <si>
    <t>Video on how it works: https://wiki.sovryn.com/en/sovryn-dapp/fast_btc</t>
  </si>
  <si>
    <t>VMC</t>
  </si>
  <si>
    <t xml:space="preserve">May 2022, but an exact date has not been specified yet so they might be sent out at a later date - unsure if we will get tokens </t>
  </si>
  <si>
    <t>Jochem, deras VD: jochem@vmc.ai</t>
  </si>
  <si>
    <t>https://vmc.ai/</t>
  </si>
  <si>
    <t>ZK-TUBE</t>
  </si>
  <si>
    <t>I am trying to get a hold of them to get out tokens but no luck so far...</t>
  </si>
  <si>
    <t xml:space="preserve">Own blockchain - comming soon </t>
  </si>
  <si>
    <t>17 dollars</t>
  </si>
  <si>
    <t>https://coinmarketcap.com/currencies/zktube-protocol/markets/</t>
  </si>
  <si>
    <t>https://coinmarketcap.com/currencies/zktube-protocol/</t>
  </si>
  <si>
    <t>0x07c52c2537D84e532a9F15d32E152C8B94D2b232</t>
  </si>
  <si>
    <t>https://zktube.io/</t>
  </si>
  <si>
    <t>We are sorry to say that Zktube is not alive anymore. They vanished unfortnuately. They said they re-developed into a new project, Nightverse, but we receive no communication and they do not answer when we try talk to them.</t>
  </si>
  <si>
    <t>This seems like a lost cause, but we will keep trying and if we get an answer or solution, we will let you know.</t>
  </si>
  <si>
    <t>Links:</t>
  </si>
  <si>
    <t>https://nightverse.game/</t>
  </si>
  <si>
    <t>https://link.medium.com/Od3YPks4yyb</t>
  </si>
  <si>
    <t>We will keep you posted!</t>
  </si>
  <si>
    <t>CORL</t>
  </si>
  <si>
    <t>They are looking for alternatives so that the tokens can be paid out to you</t>
  </si>
  <si>
    <t>0,10 dollars</t>
  </si>
  <si>
    <t>Sam: skawtharani@corl.io.</t>
  </si>
  <si>
    <t>www.corl.io</t>
  </si>
  <si>
    <t>We're expecting to launch a token or provide alternative liquidity to SAFT/token investors this year.</t>
  </si>
  <si>
    <t>Kind Regards,</t>
  </si>
  <si>
    <t>Derek from Corl</t>
  </si>
  <si>
    <t>ORE-ID</t>
  </si>
  <si>
    <t xml:space="preserve">Tokens has been sent out - please send an email to sensuminvestment@gmail.com if not recieved. </t>
  </si>
  <si>
    <t>0,04 dollars</t>
  </si>
  <si>
    <t>https://www.bitmart.com/trade/en?layout=basic&amp;symbol=%24ORE_USDT&amp;__s=91594wqqezv9y9k1nfay</t>
  </si>
  <si>
    <t xml:space="preserve">Lested on Bitmart, listed the 28/2-2022, see link above </t>
  </si>
  <si>
    <t>Mark: marc@aikon.com</t>
  </si>
  <si>
    <t>Telegram: https://t.me/OfficialAIKON</t>
  </si>
  <si>
    <t>https://oreid.io/</t>
  </si>
  <si>
    <t>Actions to take:</t>
  </si>
  <si>
    <t>Latest News:</t>
  </si>
  <si>
    <t>Please send wallet address to sensuminvestments@gmail.com if you have not done so already.</t>
  </si>
  <si>
    <t>Listed on Bitmart.</t>
  </si>
  <si>
    <t>Other news</t>
  </si>
  <si>
    <t>Tokens has been sent out:</t>
  </si>
  <si>
    <t>https://www.loom.com/share/46b49a7913a94d06b8f8f09ab783875c</t>
  </si>
  <si>
    <t>Connect Metamask to Polygon:</t>
  </si>
  <si>
    <t>https://www.coindesk.com/learn/how-to-connect-metamask-to-the-polygon-network/</t>
  </si>
  <si>
    <t xml:space="preserve">First, the good news: We recently announced the Telos Foundation chose ORE ID to provide the first official Telos Cloud Wallet for free to Telos developers. And now, we’re happy to share that phase 1 was signed off last week! We love helping decentralized applications scale with easy-onboarding tools with truly self-custody infrastructure.  Now for the GREAT news!!!   Today, The Open Rights Exchange announced that the ORE Token will be publicly available on MEXC Global— one of the leading centralized exchange platforms!  As the only token powering the bridge between Web 2.0 identity and Web 3.0, $ORE Token's listing aims to speed up mass adoption of the ORE Network — and therefore, its flagship product AIKON’s ORE ID. Today, ORE ID is actively used in 12 countries and on target to have millions of users by the end of 2023. </t>
  </si>
  <si>
    <t>KWIKTRUST</t>
  </si>
  <si>
    <t>20% of your investment have been sent out on the 10th or March, from now on the tokens will be paid out in instalments that will fall every 49 days: 
April 28 - 13.33%
June 16- 13.33%
August 4- 13.33%
September 22 – 13.33%
November 10 – 13.33%
December 29 – 13.33%</t>
  </si>
  <si>
    <t>This only applies if you have sent your wallet address, if you havent sent your adress yet, send it in and we will pay out your tokens according to the schedule</t>
  </si>
  <si>
    <t xml:space="preserve">Metamask, Ledger, Trezor </t>
  </si>
  <si>
    <t>0,25 dollars, (Pre-sale price 0.75 USD)</t>
  </si>
  <si>
    <t>https://www.bitmart.com/trade/en?layout=basic&amp;symbol=KTX_USDT</t>
  </si>
  <si>
    <t>https://kwiktrust-yfdai.netlify.app/</t>
  </si>
  <si>
    <t>0x6CA8F7f73599834FeE845EF884562bb5479318a0</t>
  </si>
  <si>
    <t>https://ycc.wistia.com/medias/sxi24pob4f</t>
  </si>
  <si>
    <t>https://t.me/KwikTrustOfficial</t>
  </si>
  <si>
    <t>Telegram Chat</t>
  </si>
  <si>
    <t>https://www.kwiktrust.com/</t>
  </si>
  <si>
    <t xml:space="preserve">Instructions of how to get your tokens: </t>
  </si>
  <si>
    <t>https://kwiktrust.site/wp-content/uploads/2022/03/How-to-Claim-Purchased-KTX-Tokens.pdf</t>
  </si>
  <si>
    <t>How to claim your tokens:</t>
  </si>
  <si>
    <t>https://vimeo.com/687195540/1951c57b3d</t>
  </si>
  <si>
    <t xml:space="preserve">How to send them to the exchange: </t>
  </si>
  <si>
    <t>https://drive.google.com/file/d/1QTKJSNanRbJmSgCzDLyRkwzaeoosv5MA/view?usp=sharing</t>
  </si>
  <si>
    <t>Claim tokens here:</t>
  </si>
  <si>
    <t>Latest Update:</t>
  </si>
  <si>
    <t>Here is how you get your Kwiktrust tokens.</t>
  </si>
  <si>
    <t>Essentially:</t>
  </si>
  <si>
    <t>Connect Trezor to Metamask</t>
  </si>
  <si>
    <t>Add Matic Network</t>
  </si>
  <si>
    <t>Transfer some Matic over</t>
  </si>
  <si>
    <t>Claim Kwiktrust tokens</t>
  </si>
  <si>
    <t>Has been sent out. Send wallet address to sensuminvestments@gmail.com if you have not got the tokens yet</t>
  </si>
  <si>
    <t xml:space="preserve">Keplr wallet </t>
  </si>
  <si>
    <t>0,63 dollars</t>
  </si>
  <si>
    <t>https://www.coingecko.com/en/coins/regen#markets</t>
  </si>
  <si>
    <t>https://www.coingecko.com/en/coins/regen</t>
  </si>
  <si>
    <t>Osmosis (Atom/Cosmos)</t>
  </si>
  <si>
    <t>0xeEE10b3736d5978924f392ED67497cfAE795128B</t>
  </si>
  <si>
    <t>https://drive.google.com/file/d/1wD2GhbrxFHagW15OJQL-iizgDo2gJFOl/view?usp=sharing</t>
  </si>
  <si>
    <t>Regen discord https://discord.gg/w2uCFfzNXp</t>
  </si>
  <si>
    <t>Regen telegram (we don't use this as much). https://t.me/regennetwork_public</t>
  </si>
  <si>
    <t>Personal telegram" @cpt_grog</t>
  </si>
  <si>
    <t>https://www.regen.network/</t>
  </si>
  <si>
    <t>Action to take:</t>
  </si>
  <si>
    <t xml:space="preserve">Stake them on Keplr wallet, how to below. </t>
  </si>
  <si>
    <t>It is now time for you to send me your Regen wallet 😊</t>
  </si>
  <si>
    <t>Do it as soon as you can please.</t>
  </si>
  <si>
    <t>How to set up wallet: https://drive.google.com/file/d/1wD2GhbrxFHagW15OJQL-iizgDo2gJFOl/view?usp=sharing</t>
  </si>
  <si>
    <t>How to stake them: https://www.loom.com/share/709799d6cd9848a2b2e2d4fcc15469e4</t>
  </si>
  <si>
    <t>Osmosis: https://app.osmosis.zone/assets</t>
  </si>
  <si>
    <t>The City Forest Credits Registry (CFC) is the US national standard for carbon emission reductions through urban forest preservation and carbon removal. Regen will help kick-start a market for urban forest carbon credits by tokenizing and listing them on Regen Marketplace. The portfolio represents all verified city forest carbon across the US.</t>
  </si>
  <si>
    <t>Featured Ecocredits: Harvey Manning Park Expansion Preservation Project</t>
  </si>
  <si>
    <t>The Harvey Manning Park Expansion Preservation Project, is a 15.14-acre site on a 33-acre property in the forested "Issaquah Alps". The project protects the 100+ year old forest on Cougar Mountain from development and retains it as protected open space. Located within Issaquah city limits and the regional urban growth boundary, the project site contains a mature forest, six streams, twelve wetlands, and 31.5 acres of upland habitat.</t>
  </si>
  <si>
    <t>How to buy them/sell them: https://www.loom.com/share/04e51f7b3651490ca0a9bad76114de8c</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</si>
</sst>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0.00"/>
    <numFmt numFmtId="165" formatCode="&quot;$&quot;#,##0.00"/>
    <numFmt numFmtId="166" formatCode="&quot;$&quot;#,##0.0000"/>
    <numFmt numFmtId="167" formatCode="&quot;$&quot;#,##0.000000"/>
    <numFmt numFmtId="168" formatCode="#,##0.000"/>
    <numFmt numFmtId="169" formatCode="[$BTC]#,##0.0000000"/>
    <numFmt numFmtId="170" formatCode="d mmm yyyy"/>
    <numFmt numFmtId="171" formatCode="d mmmm yyyy"/>
    <numFmt numFmtId="172" formatCode="mmmm yyyy"/>
    <numFmt numFmtId="173" formatCode="mmm yyyy"/>
    <numFmt numFmtId="174" formatCode="[$$]#,##0.000"/>
    <numFmt numFmtId="175" formatCode="[$BTC]#,##0.000000"/>
    <numFmt numFmtId="176" formatCode="d mmmm"/>
    <numFmt numFmtId="177" formatCode="d mmm"/>
  </numFmts>
  <fonts count="149">
    <font>
      <sz val="10.0"/>
      <color rgb="FF000000"/>
      <name val="Verdana"/>
      <scheme val="minor"/>
    </font>
    <font>
      <b/>
      <sz val="20.0"/>
      <color theme="1"/>
      <name val="Verdana"/>
      <scheme val="minor"/>
    </font>
    <font>
      <color theme="1"/>
      <name val="Verdana"/>
      <scheme val="minor"/>
    </font>
    <font>
      <b/>
      <color theme="1"/>
      <name val="Verdana"/>
      <scheme val="minor"/>
    </font>
    <font>
      <b/>
      <sz val="18.0"/>
      <color theme="1"/>
      <name val="Avenir"/>
    </font>
    <font>
      <b/>
      <color rgb="FFFFFFFF"/>
      <name val="Verdana"/>
      <scheme val="minor"/>
    </font>
    <font>
      <b/>
      <sz val="11.0"/>
      <color rgb="FF000000"/>
      <name val="Montserrat"/>
    </font>
    <font>
      <b/>
      <sz val="10.0"/>
      <color rgb="FF000000"/>
      <name val="Montserrat"/>
    </font>
    <font>
      <b/>
      <sz val="10.0"/>
      <color theme="1"/>
      <name val="Montserrat"/>
    </font>
    <font>
      <sz val="11.0"/>
      <color rgb="FF000000"/>
      <name val="Arial"/>
    </font>
    <font>
      <i/>
      <sz val="11.0"/>
      <color rgb="FF000000"/>
      <name val="Calibri"/>
    </font>
    <font>
      <color rgb="FF000000"/>
      <name val="Roboto"/>
    </font>
    <font>
      <u/>
      <color rgb="FF000000"/>
      <name val="Roboto"/>
    </font>
    <font>
      <sz val="10.0"/>
      <color rgb="FF333333"/>
      <name val="Roboto"/>
    </font>
    <font>
      <sz val="11.0"/>
      <color rgb="FF193AA7"/>
      <name val="Roboto"/>
    </font>
    <font>
      <u/>
      <sz val="11.0"/>
      <color rgb="FF333333"/>
      <name val="Roboto"/>
    </font>
    <font>
      <u/>
      <color rgb="FF0000FF"/>
    </font>
    <font>
      <i/>
      <color theme="1"/>
      <name val="Verdana"/>
      <scheme val="minor"/>
    </font>
    <font>
      <sz val="24.0"/>
      <color rgb="FF353744"/>
      <name val="Proxima Nova"/>
    </font>
    <font>
      <i/>
      <sz val="14.0"/>
      <color theme="1"/>
      <name val="Montserrat"/>
    </font>
    <font>
      <sz val="18.0"/>
      <color theme="1"/>
      <name val="Montserrat"/>
    </font>
    <font>
      <sz val="14.0"/>
      <color theme="1"/>
      <name val="Montserrat"/>
    </font>
    <font>
      <sz val="11.0"/>
      <color rgb="FF000000"/>
      <name val="Calibri"/>
    </font>
    <font>
      <sz val="14.0"/>
      <color rgb="FF1A1A1A"/>
      <name val="Verdana"/>
      <scheme val="minor"/>
    </font>
    <font>
      <sz val="14.0"/>
      <color theme="1"/>
      <name val="Verdana"/>
      <scheme val="minor"/>
    </font>
    <font>
      <sz val="11.0"/>
      <color theme="1"/>
      <name val="Montserrat"/>
    </font>
    <font>
      <sz val="12.0"/>
      <color rgb="FF000000"/>
      <name val="Montserrat"/>
    </font>
    <font>
      <sz val="11.0"/>
      <color rgb="FF193AA7"/>
      <name val="Inherit"/>
    </font>
    <font>
      <sz val="11.0"/>
      <color rgb="FF000000"/>
      <name val="Montserrat"/>
    </font>
    <font>
      <b/>
      <sz val="11.0"/>
      <color theme="1"/>
      <name val="Montserrat"/>
    </font>
    <font>
      <sz val="10.0"/>
      <color rgb="FF000000"/>
      <name val="Montserrat"/>
    </font>
    <font>
      <sz val="11.0"/>
      <color rgb="FF333333"/>
      <name val="Roboto"/>
    </font>
    <font>
      <sz val="12.0"/>
      <color theme="1"/>
      <name val="Verdana"/>
      <scheme val="minor"/>
    </font>
    <font>
      <sz val="12.0"/>
      <color rgb="FF333333"/>
      <name val="Roboto"/>
    </font>
    <font>
      <sz val="12.0"/>
      <color rgb="FF193AA7"/>
      <name val="Inherit"/>
    </font>
    <font>
      <sz val="12.0"/>
      <color rgb="FF333333"/>
      <name val="Inherit"/>
    </font>
    <font>
      <sz val="14.0"/>
      <color rgb="FF1A1A1A"/>
      <name val="Montserrat"/>
    </font>
    <font>
      <u/>
      <color rgb="FF1155CC"/>
      <name val="Verdana"/>
      <scheme val="minor"/>
    </font>
    <font>
      <u/>
      <sz val="11.0"/>
      <color rgb="FF0F74E0"/>
      <name val="&quot;Source Sans Pro&quot;"/>
    </font>
    <font>
      <u/>
      <sz val="11.0"/>
      <color rgb="FF333333"/>
      <name val="Roboto"/>
    </font>
    <font>
      <u/>
      <color rgb="FF0000FF"/>
    </font>
    <font>
      <u/>
      <color rgb="FF1155CC"/>
      <name val="Verdana"/>
      <scheme val="minor"/>
    </font>
    <font>
      <color rgb="FF000000"/>
      <name val="Verdana"/>
      <scheme val="minor"/>
    </font>
    <font>
      <sz val="12.0"/>
      <color rgb="FF050505"/>
      <name val="Montserrat"/>
    </font>
    <font>
      <u/>
      <sz val="12.0"/>
      <color rgb="FF050505"/>
      <name val="Montserrat"/>
    </font>
    <font>
      <sz val="12.0"/>
      <color theme="1"/>
      <name val="Montserrat"/>
    </font>
    <font>
      <u/>
      <color rgb="FF1155CC"/>
    </font>
    <font>
      <b/>
      <color rgb="FF000000"/>
      <name val="Roboto"/>
    </font>
    <font>
      <u/>
      <color rgb="FF0000FF"/>
    </font>
    <font>
      <u/>
      <sz val="11.0"/>
      <color rgb="FF0000FF"/>
      <name val="&quot;Source Sans Pro&quot;"/>
    </font>
    <font>
      <u/>
      <sz val="11.0"/>
      <color rgb="FF193AA7"/>
      <name val="Roboto"/>
    </font>
    <font>
      <u/>
      <color rgb="FF1F3E78"/>
    </font>
    <font>
      <b/>
      <sz val="12.0"/>
      <color rgb="FF000000"/>
      <name val="Calibri"/>
    </font>
    <font>
      <b/>
      <color rgb="FF000000"/>
      <name val="Calibri"/>
    </font>
    <font>
      <sz val="12.0"/>
      <color rgb="FF000000"/>
      <name val="Calibri"/>
    </font>
    <font>
      <color rgb="FF000000"/>
      <name val="Calibri"/>
    </font>
    <font>
      <b/>
      <sz val="14.0"/>
      <color rgb="FF000000"/>
      <name val="Calibri"/>
    </font>
    <font>
      <sz val="9.0"/>
      <color rgb="FF1F1F1F"/>
      <name val="&quot;Google Sans&quot;"/>
    </font>
    <font>
      <u/>
      <color rgb="FF1F3E78"/>
    </font>
    <font>
      <u/>
      <color rgb="FF1A1A1A"/>
      <name val="Verdana"/>
    </font>
    <font>
      <b/>
      <color rgb="FF000000"/>
      <name val="Docs-Calibri"/>
    </font>
    <font>
      <b/>
      <color rgb="FF050505"/>
      <name val="Inherit"/>
    </font>
    <font>
      <color rgb="FF050505"/>
      <name val="Inherit"/>
    </font>
    <font>
      <u/>
      <color rgb="FF050505"/>
      <name val="Inherit"/>
    </font>
    <font>
      <u/>
      <color rgb="FF050505"/>
      <name val="Inherit"/>
    </font>
    <font>
      <u/>
      <sz val="11.0"/>
      <color rgb="FF212121"/>
      <name val="Circular"/>
    </font>
    <font>
      <color rgb="FF094FD1"/>
      <name val="Verdana"/>
      <scheme val="minor"/>
    </font>
    <font>
      <u/>
      <color rgb="FF1F3E78"/>
      <name val="Verdana"/>
      <scheme val="minor"/>
    </font>
    <font>
      <b/>
      <sz val="11.0"/>
      <color rgb="FF000000"/>
      <name val="Calibri"/>
    </font>
    <font>
      <sz val="11.0"/>
      <color rgb="FF424242"/>
      <name val="Calibri"/>
    </font>
    <font>
      <u/>
      <sz val="11.0"/>
      <color rgb="FF000000"/>
      <name val="Calibri"/>
    </font>
    <font>
      <u/>
      <color rgb="FF1F3E78"/>
      <name val="Arial"/>
    </font>
    <font>
      <u/>
      <color rgb="FF1F3E78"/>
      <name val="Verdana"/>
      <scheme val="minor"/>
    </font>
    <font>
      <u/>
      <color rgb="FF0000FF"/>
    </font>
    <font>
      <color rgb="FF1A1A1A"/>
      <name val="Verdana"/>
    </font>
    <font>
      <u/>
      <color rgb="FF0000FF"/>
      <name val="&quot;Helvetica Neue&quot;"/>
    </font>
    <font>
      <sz val="11.0"/>
      <color rgb="FF050505"/>
      <name val="Inherit"/>
    </font>
    <font>
      <u/>
      <sz val="11.0"/>
      <color rgb="FF000000"/>
      <name val="Calibri"/>
    </font>
    <font>
      <u/>
      <color rgb="FF1F3E78"/>
    </font>
    <font>
      <sz val="11.0"/>
      <color rgb="FF385898"/>
      <name val="Inherit"/>
    </font>
    <font>
      <u/>
      <sz val="11.0"/>
      <color rgb="FF050505"/>
      <name val="Inherit"/>
    </font>
    <font>
      <b/>
      <u/>
      <color rgb="FF000000"/>
      <name val="&quot;Helvetica Neue&quot;"/>
    </font>
    <font>
      <sz val="12.0"/>
      <color rgb="FF4E5961"/>
      <name val="Lato"/>
    </font>
    <font>
      <sz val="12.0"/>
      <color theme="1"/>
      <name val="Lato"/>
    </font>
    <font>
      <u/>
      <sz val="12.0"/>
      <color rgb="FF4E5961"/>
      <name val="Lato"/>
    </font>
    <font>
      <b/>
      <i/>
      <sz val="12.0"/>
      <color rgb="FF4E5961"/>
      <name val="Lato"/>
    </font>
    <font>
      <b/>
      <i/>
      <u/>
      <sz val="12.0"/>
      <color rgb="FF1D8FFF"/>
      <name val="Inherit"/>
    </font>
    <font>
      <u/>
      <sz val="11.0"/>
      <color rgb="FF0F74E0"/>
      <name val="&quot;Source Sans Pro&quot;"/>
    </font>
    <font>
      <u/>
      <sz val="12.0"/>
      <color rgb="FF000000"/>
      <name val="Calibri"/>
    </font>
    <font>
      <sz val="8.0"/>
      <color rgb="FF050505"/>
      <name val="Montserrat"/>
    </font>
    <font>
      <u/>
      <sz val="12.0"/>
      <color rgb="FF0000FF"/>
      <name val="Montserrat"/>
    </font>
    <font>
      <sz val="18.0"/>
      <color rgb="FF000000"/>
      <name val="Montserrat"/>
    </font>
    <font>
      <u/>
      <sz val="11.0"/>
      <color rgb="FF333333"/>
      <name val="Roboto"/>
    </font>
    <font>
      <u/>
      <color rgb="FF1F3E78"/>
    </font>
    <font>
      <b/>
      <u/>
      <color rgb="FF0000FF"/>
    </font>
    <font>
      <color theme="1"/>
      <name val="Inherit"/>
    </font>
    <font>
      <u/>
      <sz val="11.0"/>
      <color rgb="FF0563C1"/>
      <name val="Calibri"/>
    </font>
    <font>
      <u/>
      <sz val="11.0"/>
      <color rgb="FF0563C1"/>
      <name val="Calibri"/>
    </font>
    <font>
      <sz val="11.0"/>
      <color rgb="FF201F1E"/>
      <name val="Calibri"/>
    </font>
    <font>
      <u/>
      <color rgb="FF0000FF"/>
      <name val="&quot;Helvetica Neue&quot;"/>
    </font>
    <font>
      <sz val="11.0"/>
      <color theme="1"/>
      <name val="Arial"/>
    </font>
    <font>
      <color theme="1"/>
      <name val="&quot;Helvetica Neue&quot;"/>
    </font>
    <font>
      <b/>
      <color theme="1"/>
      <name val="&quot;Helvetica Neue&quot;"/>
    </font>
    <font>
      <b/>
      <sz val="17.0"/>
      <color theme="1"/>
      <name val="Inherit"/>
    </font>
    <font>
      <b/>
      <sz val="18.0"/>
      <color rgb="FF201F1E"/>
      <name val="Calibri"/>
    </font>
    <font>
      <sz val="11.0"/>
      <color theme="1"/>
      <name val="Inherit"/>
    </font>
    <font>
      <sz val="12.0"/>
      <color rgb="FF201F1E"/>
      <name val="Calibri"/>
    </font>
    <font>
      <b/>
      <sz val="12.0"/>
      <color rgb="FF201F1E"/>
      <name val="Calibri"/>
    </font>
    <font>
      <color theme="1"/>
      <name val="Calibri"/>
    </font>
    <font>
      <b/>
      <sz val="12.0"/>
      <color theme="1"/>
      <name val="Montserrat"/>
    </font>
    <font>
      <b/>
      <sz val="12.0"/>
      <color rgb="FF050505"/>
      <name val="Montserrat"/>
    </font>
    <font>
      <i/>
      <sz val="12.0"/>
      <color theme="1"/>
      <name val="Montserrat"/>
    </font>
    <font>
      <u/>
      <sz val="12.0"/>
      <color rgb="FF000000"/>
      <name val="Montserrat"/>
    </font>
    <font>
      <u/>
      <sz val="12.0"/>
      <color rgb="FF0000FF"/>
      <name val="Montserrat"/>
    </font>
    <font>
      <u/>
      <color rgb="FF0000FF"/>
    </font>
    <font>
      <u/>
      <sz val="11.0"/>
      <color rgb="FF193AA7"/>
      <name val="Roboto"/>
    </font>
    <font>
      <u/>
      <sz val="11.0"/>
      <color rgb="FF039DDB"/>
      <name val="Roboto"/>
    </font>
    <font>
      <b/>
      <sz val="14.0"/>
      <color theme="1"/>
      <name val="Comfortaa"/>
    </font>
    <font>
      <b/>
      <sz val="14.0"/>
      <color rgb="FF333333"/>
      <name val="Verdana"/>
      <scheme val="minor"/>
    </font>
    <font>
      <sz val="12.0"/>
      <color rgb="FF333333"/>
      <name val="Verdana"/>
      <scheme val="minor"/>
    </font>
    <font>
      <b/>
      <sz val="12.0"/>
      <color rgb="FF333333"/>
      <name val="Verdana"/>
      <scheme val="minor"/>
    </font>
    <font>
      <sz val="12.0"/>
      <color rgb="FF353535"/>
      <name val="Verdana"/>
      <scheme val="minor"/>
    </font>
    <font>
      <sz val="18.0"/>
      <color theme="1"/>
      <name val="Verdana"/>
      <scheme val="minor"/>
    </font>
    <font>
      <b/>
      <sz val="11.0"/>
      <color theme="1"/>
      <name val="Calibri"/>
    </font>
    <font>
      <sz val="11.0"/>
      <color theme="1"/>
      <name val="Calibri"/>
    </font>
    <font>
      <b/>
      <color rgb="FF333333"/>
      <name val="Arial"/>
    </font>
    <font>
      <u/>
      <sz val="11.0"/>
      <color rgb="FF0000FF"/>
      <name val="Calibri"/>
    </font>
    <font>
      <b/>
      <sz val="11.0"/>
      <color theme="1"/>
      <name val="Arial"/>
    </font>
    <font>
      <u/>
      <sz val="11.0"/>
      <color rgb="FF0000FF"/>
      <name val="Arial"/>
    </font>
    <font>
      <u/>
      <color rgb="FF000000"/>
      <name val="Roboto"/>
    </font>
    <font>
      <u/>
      <color rgb="FF1155CC"/>
    </font>
    <font>
      <u/>
      <sz val="12.0"/>
      <color rgb="FF0000FF"/>
      <name val="Calibri"/>
    </font>
    <font>
      <sz val="12.0"/>
      <color rgb="FF0000FF"/>
      <name val="Calibri"/>
    </font>
    <font>
      <color rgb="FF222222"/>
      <name val="Arial"/>
    </font>
    <font>
      <u/>
      <sz val="12.0"/>
      <color rgb="FF000000"/>
      <name val="Calibri"/>
    </font>
    <font>
      <u/>
      <sz val="11.0"/>
      <color rgb="FF000000"/>
      <name val="Calibri"/>
    </font>
    <font>
      <u/>
      <sz val="11.0"/>
      <color rgb="FF0000FF"/>
      <name val="Calibri"/>
    </font>
    <font>
      <u/>
      <sz val="11.0"/>
      <color rgb="FF444444"/>
      <name val="Calibri"/>
    </font>
    <font>
      <b/>
      <color rgb="FF000000"/>
      <name val="Verdana"/>
      <scheme val="minor"/>
    </font>
    <font>
      <b/>
      <u/>
      <color rgb="FF000000"/>
    </font>
    <font>
      <color rgb="FFDCA10D"/>
      <name val="Verdana"/>
      <scheme val="minor"/>
    </font>
    <font>
      <color rgb="FF1F6BC0"/>
      <name val="Verdana"/>
      <scheme val="minor"/>
    </font>
    <font>
      <u/>
      <sz val="12.0"/>
      <color rgb="FF0000FF"/>
      <name val="Calibri"/>
    </font>
    <font>
      <u/>
      <sz val="11.0"/>
      <color rgb="FF0563C1"/>
      <name val="Calibri"/>
    </font>
    <font>
      <b/>
      <u/>
      <color rgb="FF000000"/>
      <name val="Verdana"/>
      <scheme val="minor"/>
    </font>
    <font>
      <b/>
      <u/>
      <color rgb="FF000000"/>
      <name val="Verdana"/>
      <scheme val="minor"/>
    </font>
    <font>
      <sz val="12.0"/>
      <color rgb="FF000000"/>
      <name val="Arial"/>
    </font>
    <font>
      <b/>
      <sz val="12.0"/>
      <color rgb="FF000000"/>
      <name val="Arial"/>
    </font>
    <font>
      <u/>
      <color rgb="FF000000"/>
      <name val="&quot;Helvetica Neue&quot;"/>
    </font>
  </fonts>
  <fills count="9">
    <fill>
      <patternFill patternType="none"/>
    </fill>
    <fill>
      <patternFill patternType="lightGray"/>
    </fill>
    <fill>
      <patternFill patternType="solid">
        <fgColor rgb="FFFFFFFF"/>
        <bgColor rgb="FFFFFFFF"/>
      </patternFill>
    </fill>
    <fill>
      <patternFill patternType="solid">
        <fgColor rgb="FF1155CC"/>
        <bgColor rgb="FF1155CC"/>
      </patternFill>
    </fill>
    <fill>
      <patternFill patternType="solid">
        <fgColor rgb="FFC9DAF8"/>
        <bgColor rgb="FFC9DAF8"/>
      </patternFill>
    </fill>
    <fill>
      <patternFill patternType="solid">
        <fgColor rgb="FFC2CAD2"/>
        <bgColor rgb="FFC2CAD2"/>
      </patternFill>
    </fill>
    <fill>
      <patternFill patternType="solid">
        <fgColor rgb="FFF3F3F3"/>
        <bgColor rgb="FFF3F3F3"/>
      </patternFill>
    </fill>
    <fill>
      <patternFill patternType="solid">
        <fgColor rgb="FFFFFF00"/>
        <bgColor rgb="FFFFFF00"/>
      </patternFill>
    </fill>
    <fill>
      <patternFill patternType="solid">
        <fgColor rgb="FF00FF00"/>
        <bgColor rgb="FF00FF00"/>
      </patternFill>
    </fill>
  </fills>
  <borders count="14">
    <border/>
    <border>
      <right style="thin">
        <color rgb="FF000000"/>
      </right>
    </border>
    <border>
      <left style="thin">
        <color rgb="FF000000"/>
      </left>
      <right style="thin">
        <color rgb="FF000000"/>
      </right>
      <top style="thin">
        <color rgb="FF000000"/>
      </top>
      <bottom style="thin">
        <color rgb="FF000000"/>
      </bottom>
    </border>
    <border>
      <left style="thin">
        <color rgb="FFC2CAD2"/>
      </left>
      <right style="thin">
        <color rgb="FFC2CAD2"/>
      </right>
      <top style="thin">
        <color rgb="FFC2CAD2"/>
      </top>
      <bottom style="thin">
        <color rgb="FFC2CAD2"/>
      </bottom>
    </border>
    <border>
      <right style="thin">
        <color rgb="FF000000"/>
      </right>
      <top style="thin">
        <color rgb="FF000000"/>
      </top>
      <bottom style="thin">
        <color rgb="FF000000"/>
      </bottom>
    </border>
    <border>
      <left style="thin">
        <color rgb="FFD9D9D9"/>
      </left>
      <right style="thin">
        <color rgb="FFD9D9D9"/>
      </right>
      <top style="thin">
        <color rgb="FFD9D9D9"/>
      </top>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0" xfId="0" applyAlignment="1" applyFont="1">
      <alignment readingOrder="0"/>
    </xf>
    <xf borderId="0" fillId="2" fontId="4" numFmtId="0" xfId="0" applyAlignment="1" applyFont="1">
      <alignment readingOrder="0"/>
    </xf>
    <xf borderId="0" fillId="2" fontId="2" numFmtId="0" xfId="0" applyAlignment="1" applyFont="1">
      <alignment readingOrder="0"/>
    </xf>
    <xf borderId="0" fillId="3" fontId="5" numFmtId="0" xfId="0" applyAlignment="1" applyFill="1" applyFont="1">
      <alignment readingOrder="0" vertical="center"/>
    </xf>
    <xf borderId="1" fillId="3" fontId="5" numFmtId="0" xfId="0" applyAlignment="1" applyBorder="1" applyFont="1">
      <alignment horizontal="center" readingOrder="0" vertical="center"/>
    </xf>
    <xf borderId="0" fillId="0" fontId="5" numFmtId="0" xfId="0" applyAlignment="1" applyFont="1">
      <alignment readingOrder="0" vertical="center"/>
    </xf>
    <xf borderId="0" fillId="0" fontId="5" numFmtId="0" xfId="0" applyAlignment="1" applyFont="1">
      <alignment horizontal="center" readingOrder="0" vertical="center"/>
    </xf>
    <xf borderId="2" fillId="4" fontId="6" numFmtId="0" xfId="0" applyAlignment="1" applyBorder="1" applyFill="1" applyFont="1">
      <alignment horizontal="center" readingOrder="0"/>
    </xf>
    <xf borderId="2" fillId="4" fontId="7" numFmtId="164" xfId="0" applyAlignment="1" applyBorder="1" applyFont="1" applyNumberFormat="1">
      <alignment horizontal="center" readingOrder="0" vertical="bottom"/>
    </xf>
    <xf borderId="0" fillId="0" fontId="6" numFmtId="164" xfId="0" applyAlignment="1" applyFont="1" applyNumberFormat="1">
      <alignment horizontal="center" readingOrder="0"/>
    </xf>
    <xf borderId="0" fillId="0" fontId="6" numFmtId="0" xfId="0" applyAlignment="1" applyFont="1">
      <alignment horizontal="center" readingOrder="0"/>
    </xf>
    <xf borderId="0" fillId="0" fontId="6" numFmtId="165" xfId="0" applyAlignment="1" applyFont="1" applyNumberFormat="1">
      <alignment horizontal="center"/>
    </xf>
    <xf borderId="2" fillId="0" fontId="6" numFmtId="0" xfId="0" applyAlignment="1" applyBorder="1" applyFont="1">
      <alignment horizontal="center" readingOrder="0"/>
    </xf>
    <xf borderId="2" fillId="0" fontId="7" numFmtId="164" xfId="0" applyAlignment="1" applyBorder="1" applyFont="1" applyNumberFormat="1">
      <alignment horizontal="center" readingOrder="0" vertical="bottom"/>
    </xf>
    <xf borderId="0" fillId="0" fontId="6" numFmtId="0" xfId="0" applyAlignment="1" applyFont="1">
      <alignment horizontal="center" readingOrder="0" vertical="bottom"/>
    </xf>
    <xf borderId="0" fillId="0" fontId="6" numFmtId="9" xfId="0" applyAlignment="1" applyFont="1" applyNumberFormat="1">
      <alignment horizontal="center" readingOrder="0" vertical="bottom"/>
    </xf>
    <xf borderId="0" fillId="0" fontId="6" numFmtId="166" xfId="0" applyAlignment="1" applyFont="1" applyNumberFormat="1">
      <alignment horizontal="center" readingOrder="0" vertical="bottom"/>
    </xf>
    <xf borderId="0" fillId="0" fontId="6" numFmtId="167" xfId="0" applyAlignment="1" applyFont="1" applyNumberFormat="1">
      <alignment horizontal="center" vertical="bottom"/>
    </xf>
    <xf borderId="2" fillId="4" fontId="6" numFmtId="167" xfId="0" applyAlignment="1" applyBorder="1" applyFont="1" applyNumberFormat="1">
      <alignment horizontal="center" readingOrder="0" vertical="bottom"/>
    </xf>
    <xf borderId="0" fillId="0" fontId="6" numFmtId="9" xfId="0" applyAlignment="1" applyFont="1" applyNumberFormat="1">
      <alignment horizontal="center" readingOrder="0"/>
    </xf>
    <xf borderId="2" fillId="0" fontId="7" numFmtId="164" xfId="0" applyAlignment="1" applyBorder="1" applyFont="1" applyNumberFormat="1">
      <alignment horizontal="center" readingOrder="0" shrinkToFit="0" vertical="bottom" wrapText="1"/>
    </xf>
    <xf borderId="2" fillId="4" fontId="7" numFmtId="164" xfId="0" applyAlignment="1" applyBorder="1" applyFont="1" applyNumberFormat="1">
      <alignment horizontal="center" readingOrder="0" shrinkToFit="0" vertical="bottom" wrapText="1"/>
    </xf>
    <xf borderId="2" fillId="0" fontId="7" numFmtId="0" xfId="0" applyAlignment="1" applyBorder="1" applyFont="1">
      <alignment horizontal="center" readingOrder="0"/>
    </xf>
    <xf borderId="2" fillId="0" fontId="3" numFmtId="0" xfId="0" applyAlignment="1" applyBorder="1" applyFont="1">
      <alignment horizontal="center" readingOrder="0" shrinkToFit="0" wrapText="1"/>
    </xf>
    <xf borderId="0" fillId="0" fontId="7" numFmtId="164" xfId="0" applyAlignment="1" applyFont="1" applyNumberFormat="1">
      <alignment horizontal="center" readingOrder="0" vertical="bottom"/>
    </xf>
    <xf borderId="0" fillId="0" fontId="7" numFmtId="168" xfId="0" applyAlignment="1" applyFont="1" applyNumberFormat="1">
      <alignment horizontal="center" readingOrder="0" vertical="bottom"/>
    </xf>
    <xf borderId="0" fillId="0" fontId="7" numFmtId="9" xfId="0" applyAlignment="1" applyFont="1" applyNumberFormat="1">
      <alignment horizontal="center" readingOrder="0" vertical="bottom"/>
    </xf>
    <xf borderId="0" fillId="0" fontId="7" numFmtId="0" xfId="0" applyAlignment="1" applyFont="1">
      <alignment horizontal="center" readingOrder="0" vertical="bottom"/>
    </xf>
    <xf borderId="0" fillId="0" fontId="6" numFmtId="167" xfId="0" applyAlignment="1" applyFont="1" applyNumberFormat="1">
      <alignment horizontal="center" readingOrder="0" vertical="bottom"/>
    </xf>
    <xf borderId="2" fillId="4" fontId="8" numFmtId="0" xfId="0" applyAlignment="1" applyBorder="1" applyFont="1">
      <alignment horizontal="center" readingOrder="0"/>
    </xf>
    <xf borderId="2" fillId="4" fontId="3" numFmtId="0" xfId="0" applyAlignment="1" applyBorder="1" applyFont="1">
      <alignment horizontal="center" readingOrder="0" shrinkToFit="0" wrapText="1"/>
    </xf>
    <xf borderId="0" fillId="0" fontId="7" numFmtId="0" xfId="0" applyAlignment="1" applyFont="1">
      <alignment horizontal="center" readingOrder="0"/>
    </xf>
    <xf borderId="0" fillId="0" fontId="2" numFmtId="0" xfId="0" applyAlignment="1" applyFont="1">
      <alignment readingOrder="0"/>
    </xf>
    <xf borderId="0" fillId="0" fontId="6" numFmtId="165" xfId="0" applyAlignment="1" applyFont="1" applyNumberFormat="1">
      <alignment horizontal="center" readingOrder="0" vertical="bottom"/>
    </xf>
    <xf borderId="0" fillId="0" fontId="7" numFmtId="165" xfId="0" applyAlignment="1" applyFont="1" applyNumberFormat="1">
      <alignment horizontal="center"/>
    </xf>
    <xf borderId="0" fillId="2" fontId="9" numFmtId="0" xfId="0" applyAlignment="1" applyFont="1">
      <alignment readingOrder="0" shrinkToFit="0" wrapText="1"/>
    </xf>
    <xf borderId="0" fillId="0" fontId="6" numFmtId="165" xfId="0" applyAlignment="1" applyFont="1" applyNumberFormat="1">
      <alignment horizontal="center" readingOrder="0"/>
    </xf>
    <xf borderId="0" fillId="0" fontId="7" numFmtId="164" xfId="0" applyAlignment="1" applyFont="1" applyNumberFormat="1">
      <alignment horizontal="center" readingOrder="0"/>
    </xf>
    <xf borderId="0" fillId="0" fontId="2" numFmtId="0" xfId="0" applyAlignment="1" applyFont="1">
      <alignment readingOrder="0" shrinkToFit="0" wrapText="1"/>
    </xf>
    <xf borderId="0" fillId="2" fontId="10" numFmtId="0" xfId="0" applyAlignment="1" applyFont="1">
      <alignment readingOrder="0"/>
    </xf>
    <xf borderId="0" fillId="2" fontId="10" numFmtId="0" xfId="0" applyFont="1"/>
    <xf borderId="0" fillId="0" fontId="3" numFmtId="0" xfId="0" applyAlignment="1" applyFont="1">
      <alignment readingOrder="0"/>
    </xf>
    <xf borderId="0" fillId="2" fontId="11" numFmtId="0" xfId="0" applyAlignment="1" applyFont="1">
      <alignment readingOrder="0" shrinkToFit="0" wrapText="1"/>
    </xf>
    <xf borderId="0" fillId="2" fontId="11" numFmtId="165" xfId="0" applyAlignment="1" applyFont="1" applyNumberFormat="1">
      <alignment readingOrder="0"/>
    </xf>
    <xf borderId="0" fillId="2" fontId="12" numFmtId="0" xfId="0" applyAlignment="1" applyFont="1">
      <alignment readingOrder="0"/>
    </xf>
    <xf borderId="0" fillId="2" fontId="13" numFmtId="0" xfId="0" applyAlignment="1" applyFont="1">
      <alignment readingOrder="0"/>
    </xf>
    <xf borderId="0" fillId="2" fontId="14" numFmtId="0" xfId="0" applyAlignment="1" applyFont="1">
      <alignment readingOrder="0"/>
    </xf>
    <xf borderId="0" fillId="2"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xf>
    <xf borderId="0" fillId="0" fontId="18" numFmtId="0" xfId="0" applyFont="1"/>
    <xf borderId="0" fillId="2" fontId="20" numFmtId="0" xfId="0" applyAlignment="1" applyFont="1">
      <alignment readingOrder="0"/>
    </xf>
    <xf borderId="0" fillId="2" fontId="21" numFmtId="0" xfId="0" applyAlignment="1" applyFont="1">
      <alignment readingOrder="0"/>
    </xf>
    <xf borderId="0" fillId="2" fontId="5" numFmtId="0" xfId="0" applyAlignment="1" applyFont="1">
      <alignment readingOrder="0" vertical="center"/>
    </xf>
    <xf borderId="0" fillId="0" fontId="20" numFmtId="0" xfId="0" applyAlignment="1" applyFont="1">
      <alignment readingOrder="0" vertical="center"/>
    </xf>
    <xf borderId="0" fillId="0" fontId="2" numFmtId="0" xfId="0" applyAlignment="1" applyFont="1">
      <alignment vertical="center"/>
    </xf>
    <xf borderId="0" fillId="0" fontId="22" numFmtId="0" xfId="0" applyFont="1"/>
    <xf borderId="3" fillId="5" fontId="21" numFmtId="0" xfId="0" applyAlignment="1" applyBorder="1" applyFill="1" applyFont="1">
      <alignment horizontal="center" readingOrder="0" vertical="center"/>
    </xf>
    <xf borderId="3" fillId="5" fontId="23" numFmtId="0" xfId="0" applyAlignment="1" applyBorder="1" applyFont="1">
      <alignment horizontal="center" readingOrder="0" vertical="center"/>
    </xf>
    <xf borderId="3" fillId="5" fontId="24" numFmtId="0" xfId="0" applyAlignment="1" applyBorder="1" applyFont="1">
      <alignment readingOrder="0" vertical="center"/>
    </xf>
    <xf borderId="3" fillId="5" fontId="24" numFmtId="0" xfId="0" applyAlignment="1" applyBorder="1" applyFont="1">
      <alignment horizontal="center" readingOrder="0" vertical="center"/>
    </xf>
    <xf borderId="4" fillId="4" fontId="25" numFmtId="165" xfId="0" applyAlignment="1" applyBorder="1" applyFont="1" applyNumberFormat="1">
      <alignment readingOrder="0"/>
    </xf>
    <xf borderId="2" fillId="4" fontId="25" numFmtId="10" xfId="0" applyBorder="1" applyFont="1" applyNumberFormat="1"/>
    <xf borderId="3" fillId="2" fontId="26" numFmtId="0" xfId="0" applyAlignment="1" applyBorder="1" applyFont="1">
      <alignment horizontal="center" readingOrder="0"/>
    </xf>
    <xf borderId="3" fillId="2" fontId="26" numFmtId="165" xfId="0" applyAlignment="1" applyBorder="1" applyFont="1" applyNumberFormat="1">
      <alignment horizontal="center"/>
    </xf>
    <xf borderId="3" fillId="2" fontId="6" numFmtId="0" xfId="0" applyAlignment="1" applyBorder="1" applyFont="1">
      <alignment horizontal="center" readingOrder="0"/>
    </xf>
    <xf borderId="4" fillId="4" fontId="25" numFmtId="166" xfId="0" applyAlignment="1" applyBorder="1" applyFont="1" applyNumberFormat="1">
      <alignment horizontal="right" vertical="bottom"/>
    </xf>
    <xf borderId="2" fillId="4" fontId="25" numFmtId="10" xfId="0" applyAlignment="1" applyBorder="1" applyFont="1" applyNumberFormat="1">
      <alignment horizontal="right" vertical="bottom"/>
    </xf>
    <xf borderId="0" fillId="0" fontId="27" numFmtId="0" xfId="0" applyAlignment="1" applyFont="1">
      <alignment readingOrder="0"/>
    </xf>
    <xf borderId="3" fillId="6" fontId="26" numFmtId="0" xfId="0" applyAlignment="1" applyBorder="1" applyFill="1" applyFont="1">
      <alignment horizontal="center" readingOrder="0"/>
    </xf>
    <xf borderId="3" fillId="6" fontId="28" numFmtId="0" xfId="0" applyAlignment="1" applyBorder="1" applyFont="1">
      <alignment horizontal="center" readingOrder="0"/>
    </xf>
    <xf borderId="3" fillId="6" fontId="6" numFmtId="0" xfId="0" applyAlignment="1" applyBorder="1" applyFont="1">
      <alignment horizontal="center" readingOrder="0"/>
    </xf>
    <xf borderId="4" fillId="0" fontId="25" numFmtId="166" xfId="0" applyAlignment="1" applyBorder="1" applyFont="1" applyNumberFormat="1">
      <alignment horizontal="right" vertical="bottom"/>
    </xf>
    <xf borderId="2" fillId="0" fontId="25" numFmtId="10" xfId="0" applyAlignment="1" applyBorder="1" applyFont="1" applyNumberFormat="1">
      <alignment horizontal="right" vertical="bottom"/>
    </xf>
    <xf borderId="3" fillId="0" fontId="6" numFmtId="0" xfId="0" applyAlignment="1" applyBorder="1" applyFont="1">
      <alignment horizontal="center" readingOrder="0"/>
    </xf>
    <xf borderId="3" fillId="0" fontId="6" numFmtId="0" xfId="0" applyAlignment="1" applyBorder="1" applyFont="1">
      <alignment horizontal="center" readingOrder="0" vertical="bottom"/>
    </xf>
    <xf borderId="3" fillId="0" fontId="6" numFmtId="166" xfId="0" applyAlignment="1" applyBorder="1" applyFont="1" applyNumberFormat="1">
      <alignment horizontal="center" readingOrder="0" vertical="bottom"/>
    </xf>
    <xf borderId="3" fillId="0" fontId="6" numFmtId="167" xfId="0" applyAlignment="1" applyBorder="1" applyFont="1" applyNumberFormat="1">
      <alignment horizontal="center" vertical="bottom"/>
    </xf>
    <xf borderId="3" fillId="0" fontId="6" numFmtId="167" xfId="0" applyAlignment="1" applyBorder="1" applyFont="1" applyNumberFormat="1">
      <alignment horizontal="center" readingOrder="0" vertical="bottom"/>
    </xf>
    <xf borderId="3" fillId="6" fontId="6" numFmtId="0" xfId="0" applyAlignment="1" applyBorder="1" applyFont="1">
      <alignment horizontal="center" readingOrder="0" vertical="bottom"/>
    </xf>
    <xf borderId="3" fillId="6" fontId="6" numFmtId="167" xfId="0" applyAlignment="1" applyBorder="1" applyFont="1" applyNumberFormat="1">
      <alignment horizontal="center" vertical="bottom"/>
    </xf>
    <xf borderId="3" fillId="6" fontId="6" numFmtId="167" xfId="0" applyAlignment="1" applyBorder="1" applyFont="1" applyNumberFormat="1">
      <alignment horizontal="center" readingOrder="0" vertical="bottom"/>
    </xf>
    <xf borderId="2" fillId="0" fontId="29" numFmtId="10" xfId="0" applyAlignment="1" applyBorder="1" applyFont="1" applyNumberFormat="1">
      <alignment horizontal="right" vertical="bottom"/>
    </xf>
    <xf borderId="4" fillId="4" fontId="30" numFmtId="169" xfId="0" applyAlignment="1" applyBorder="1" applyFont="1" applyNumberFormat="1">
      <alignment horizontal="right" vertical="bottom"/>
    </xf>
    <xf borderId="2" fillId="4" fontId="30" numFmtId="10" xfId="0" applyBorder="1" applyFont="1" applyNumberFormat="1"/>
    <xf borderId="4" fillId="0" fontId="30" numFmtId="165" xfId="0" applyAlignment="1" applyBorder="1" applyFont="1" applyNumberFormat="1">
      <alignment readingOrder="0"/>
    </xf>
    <xf borderId="2" fillId="0" fontId="30" numFmtId="10" xfId="0" applyBorder="1" applyFont="1" applyNumberFormat="1"/>
    <xf borderId="2" fillId="4" fontId="30" numFmtId="169" xfId="0" applyAlignment="1" applyBorder="1" applyFont="1" applyNumberFormat="1">
      <alignment horizontal="right" vertical="bottom"/>
    </xf>
    <xf borderId="2" fillId="0" fontId="30" numFmtId="165" xfId="0" applyAlignment="1" applyBorder="1" applyFont="1" applyNumberFormat="1">
      <alignment readingOrder="0"/>
    </xf>
    <xf borderId="0" fillId="2" fontId="31" numFmtId="0" xfId="0" applyFont="1"/>
    <xf borderId="0" fillId="2" fontId="31" numFmtId="0" xfId="0" applyAlignment="1" applyFont="1">
      <alignment readingOrder="0"/>
    </xf>
    <xf borderId="0" fillId="0" fontId="32" numFmtId="0" xfId="0" applyFont="1"/>
    <xf borderId="3" fillId="2" fontId="26" numFmtId="164" xfId="0" applyAlignment="1" applyBorder="1" applyFont="1" applyNumberFormat="1">
      <alignment horizontal="center" readingOrder="0"/>
    </xf>
    <xf borderId="3" fillId="2" fontId="26" numFmtId="164" xfId="0" applyAlignment="1" applyBorder="1" applyFont="1" applyNumberFormat="1">
      <alignment horizontal="center" readingOrder="0" vertical="bottom"/>
    </xf>
    <xf borderId="0" fillId="2" fontId="33" numFmtId="0" xfId="0" applyFont="1"/>
    <xf borderId="3" fillId="6" fontId="26" numFmtId="0" xfId="0" applyAlignment="1" applyBorder="1" applyFont="1">
      <alignment horizontal="center" readingOrder="0" vertical="bottom"/>
    </xf>
    <xf borderId="3" fillId="6" fontId="26" numFmtId="165" xfId="0" applyAlignment="1" applyBorder="1" applyFont="1" applyNumberFormat="1">
      <alignment horizontal="center" readingOrder="0"/>
    </xf>
    <xf borderId="3" fillId="6" fontId="26" numFmtId="165" xfId="0" applyAlignment="1" applyBorder="1" applyFont="1" applyNumberFormat="1">
      <alignment horizontal="center"/>
    </xf>
    <xf borderId="3" fillId="6" fontId="26" numFmtId="166" xfId="0" applyAlignment="1" applyBorder="1" applyFont="1" applyNumberFormat="1">
      <alignment horizontal="center" readingOrder="0"/>
    </xf>
    <xf borderId="0" fillId="2" fontId="32" numFmtId="0" xfId="0" applyFont="1"/>
    <xf borderId="3" fillId="2" fontId="26" numFmtId="170" xfId="0" applyAlignment="1" applyBorder="1" applyFont="1" applyNumberFormat="1">
      <alignment horizontal="center" readingOrder="0"/>
    </xf>
    <xf borderId="3" fillId="6" fontId="26" numFmtId="171" xfId="0" applyAlignment="1" applyBorder="1" applyFont="1" applyNumberFormat="1">
      <alignment horizontal="center" readingOrder="0"/>
    </xf>
    <xf borderId="3" fillId="6" fontId="26" numFmtId="9" xfId="0" applyAlignment="1" applyBorder="1" applyFont="1" applyNumberFormat="1">
      <alignment horizontal="center" readingOrder="0"/>
    </xf>
    <xf borderId="3" fillId="6" fontId="26" numFmtId="167" xfId="0" applyAlignment="1" applyBorder="1" applyFont="1" applyNumberFormat="1">
      <alignment horizontal="center" vertical="bottom"/>
    </xf>
    <xf borderId="3" fillId="2" fontId="26" numFmtId="9" xfId="0" applyAlignment="1" applyBorder="1" applyFont="1" applyNumberFormat="1">
      <alignment horizontal="center" readingOrder="0" vertical="bottom"/>
    </xf>
    <xf borderId="0" fillId="0" fontId="34" numFmtId="0" xfId="0" applyAlignment="1" applyFont="1">
      <alignment readingOrder="0"/>
    </xf>
    <xf borderId="3" fillId="0" fontId="26" numFmtId="0" xfId="0" applyAlignment="1" applyBorder="1" applyFont="1">
      <alignment horizontal="center" readingOrder="0"/>
    </xf>
    <xf borderId="3" fillId="0" fontId="26" numFmtId="172" xfId="0" applyAlignment="1" applyBorder="1" applyFont="1" applyNumberFormat="1">
      <alignment horizontal="center" readingOrder="0" vertical="bottom"/>
    </xf>
    <xf borderId="3" fillId="0" fontId="26" numFmtId="165" xfId="0" applyAlignment="1" applyBorder="1" applyFont="1" applyNumberFormat="1">
      <alignment horizontal="center" readingOrder="0" vertical="bottom"/>
    </xf>
    <xf borderId="3" fillId="0" fontId="26" numFmtId="0" xfId="0" applyAlignment="1" applyBorder="1" applyFont="1">
      <alignment horizontal="center" readingOrder="0" vertical="bottom"/>
    </xf>
    <xf borderId="3" fillId="0" fontId="26" numFmtId="9" xfId="0" applyAlignment="1" applyBorder="1" applyFont="1" applyNumberFormat="1">
      <alignment horizontal="center" readingOrder="0" vertical="bottom"/>
    </xf>
    <xf borderId="3" fillId="0" fontId="26" numFmtId="165" xfId="0" applyAlignment="1" applyBorder="1" applyFont="1" applyNumberFormat="1">
      <alignment horizontal="center"/>
    </xf>
    <xf borderId="3" fillId="0" fontId="26" numFmtId="167" xfId="0" applyAlignment="1" applyBorder="1" applyFont="1" applyNumberFormat="1">
      <alignment horizontal="center" readingOrder="0" vertical="bottom"/>
    </xf>
    <xf borderId="0" fillId="2" fontId="35" numFmtId="0" xfId="0" applyAlignment="1" applyFont="1">
      <alignment readingOrder="0"/>
    </xf>
    <xf borderId="3" fillId="6" fontId="26" numFmtId="172" xfId="0" applyAlignment="1" applyBorder="1" applyFont="1" applyNumberFormat="1">
      <alignment horizontal="center" readingOrder="0"/>
    </xf>
    <xf borderId="3" fillId="6" fontId="26" numFmtId="167" xfId="0" applyAlignment="1" applyBorder="1" applyFont="1" applyNumberFormat="1">
      <alignment horizontal="center" readingOrder="0" vertical="bottom"/>
    </xf>
    <xf borderId="3" fillId="6" fontId="26" numFmtId="164" xfId="0" applyAlignment="1" applyBorder="1" applyFont="1" applyNumberFormat="1">
      <alignment horizontal="center" readingOrder="0" vertical="bottom"/>
    </xf>
    <xf borderId="0" fillId="0" fontId="34" numFmtId="0" xfId="0" applyFont="1"/>
    <xf borderId="3" fillId="0" fontId="26" numFmtId="172" xfId="0" applyAlignment="1" applyBorder="1" applyFont="1" applyNumberFormat="1">
      <alignment horizontal="center" readingOrder="0"/>
    </xf>
    <xf borderId="3" fillId="0" fontId="26" numFmtId="164" xfId="0" applyAlignment="1" applyBorder="1" applyFont="1" applyNumberFormat="1">
      <alignment horizontal="center" readingOrder="0"/>
    </xf>
    <xf borderId="0" fillId="2" fontId="34" numFmtId="0" xfId="0" applyAlignment="1" applyFont="1">
      <alignment readingOrder="0"/>
    </xf>
    <xf borderId="3" fillId="0" fontId="26" numFmtId="166" xfId="0" applyAlignment="1" applyBorder="1" applyFont="1" applyNumberFormat="1">
      <alignment horizontal="center" readingOrder="0"/>
    </xf>
    <xf borderId="0" fillId="0" fontId="20" numFmtId="0" xfId="0" applyAlignment="1" applyFont="1">
      <alignment readingOrder="0"/>
    </xf>
    <xf borderId="0" fillId="0" fontId="27" numFmtId="0" xfId="0" applyFont="1"/>
    <xf borderId="3" fillId="6" fontId="26" numFmtId="173" xfId="0" applyAlignment="1" applyBorder="1" applyFont="1" applyNumberFormat="1">
      <alignment horizontal="center" readingOrder="0"/>
    </xf>
    <xf borderId="3" fillId="6" fontId="26" numFmtId="164" xfId="0" applyAlignment="1" applyBorder="1" applyFont="1" applyNumberFormat="1">
      <alignment horizontal="center" readingOrder="0"/>
    </xf>
    <xf borderId="3" fillId="6" fontId="26" numFmtId="9" xfId="0" applyAlignment="1" applyBorder="1" applyFont="1" applyNumberFormat="1">
      <alignment horizontal="center" readingOrder="0" vertical="bottom"/>
    </xf>
    <xf borderId="3" fillId="0" fontId="26" numFmtId="164" xfId="0" applyAlignment="1" applyBorder="1" applyFont="1" applyNumberFormat="1">
      <alignment horizontal="center" readingOrder="0" vertical="bottom"/>
    </xf>
    <xf borderId="3" fillId="6" fontId="26" numFmtId="172" xfId="0" applyAlignment="1" applyBorder="1" applyFont="1" applyNumberFormat="1">
      <alignment horizontal="center" readingOrder="0" vertical="bottom"/>
    </xf>
    <xf borderId="3" fillId="6" fontId="26" numFmtId="168" xfId="0" applyAlignment="1" applyBorder="1" applyFont="1" applyNumberFormat="1">
      <alignment horizontal="center" readingOrder="0" vertical="bottom"/>
    </xf>
    <xf borderId="3" fillId="0" fontId="26" numFmtId="166" xfId="0" applyAlignment="1" applyBorder="1" applyFont="1" applyNumberFormat="1">
      <alignment horizontal="center"/>
    </xf>
    <xf borderId="3" fillId="0" fontId="26" numFmtId="9" xfId="0" applyAlignment="1" applyBorder="1" applyFont="1" applyNumberFormat="1">
      <alignment horizontal="center" readingOrder="0"/>
    </xf>
    <xf borderId="3" fillId="0" fontId="26" numFmtId="166" xfId="0" applyAlignment="1" applyBorder="1" applyFont="1" applyNumberFormat="1">
      <alignment horizontal="center" readingOrder="0" vertical="bottom"/>
    </xf>
    <xf borderId="3" fillId="0" fontId="26" numFmtId="167" xfId="0" applyAlignment="1" applyBorder="1" applyFont="1" applyNumberFormat="1">
      <alignment horizontal="center" vertical="bottom"/>
    </xf>
    <xf borderId="3" fillId="6" fontId="26" numFmtId="174" xfId="0" applyAlignment="1" applyBorder="1" applyFont="1" applyNumberFormat="1">
      <alignment horizontal="center" readingOrder="0" vertical="bottom"/>
    </xf>
    <xf borderId="3" fillId="6" fontId="26" numFmtId="175" xfId="0" applyAlignment="1" applyBorder="1" applyFont="1" applyNumberFormat="1">
      <alignment horizontal="center" vertical="bottom"/>
    </xf>
    <xf borderId="0" fillId="0" fontId="4" numFmtId="0" xfId="0" applyAlignment="1" applyFont="1">
      <alignment readingOrder="0"/>
    </xf>
    <xf borderId="3" fillId="4" fontId="26" numFmtId="167" xfId="0" applyAlignment="1" applyBorder="1" applyFont="1" applyNumberFormat="1">
      <alignment horizontal="center" vertical="bottom"/>
    </xf>
    <xf borderId="3" fillId="2" fontId="26" numFmtId="0" xfId="0" applyAlignment="1" applyBorder="1" applyFont="1">
      <alignment horizontal="center" readingOrder="0" vertical="bottom"/>
    </xf>
    <xf borderId="3" fillId="2" fontId="26" numFmtId="172" xfId="0" applyAlignment="1" applyBorder="1" applyFont="1" applyNumberFormat="1">
      <alignment horizontal="center" readingOrder="0" vertical="bottom"/>
    </xf>
    <xf borderId="3" fillId="2" fontId="26" numFmtId="9" xfId="0" applyAlignment="1" applyBorder="1" applyFont="1" applyNumberFormat="1">
      <alignment horizontal="center" readingOrder="0"/>
    </xf>
    <xf borderId="3" fillId="2" fontId="26" numFmtId="175" xfId="0" applyAlignment="1" applyBorder="1" applyFont="1" applyNumberFormat="1">
      <alignment horizontal="center" vertical="bottom"/>
    </xf>
    <xf borderId="3" fillId="6" fontId="7" numFmtId="0" xfId="0" applyAlignment="1" applyBorder="1" applyFont="1">
      <alignment horizontal="center" readingOrder="0" vertical="bottom"/>
    </xf>
    <xf borderId="3" fillId="6" fontId="7" numFmtId="172" xfId="0" applyAlignment="1" applyBorder="1" applyFont="1" applyNumberFormat="1">
      <alignment horizontal="center" readingOrder="0" vertical="bottom"/>
    </xf>
    <xf borderId="3" fillId="6" fontId="7" numFmtId="164" xfId="0" applyAlignment="1" applyBorder="1" applyFont="1" applyNumberFormat="1">
      <alignment horizontal="center" readingOrder="0" vertical="bottom"/>
    </xf>
    <xf borderId="3" fillId="6" fontId="6" numFmtId="9" xfId="0" applyAlignment="1" applyBorder="1" applyFont="1" applyNumberFormat="1">
      <alignment horizontal="center" readingOrder="0"/>
    </xf>
    <xf borderId="3" fillId="6" fontId="7" numFmtId="175" xfId="0" applyAlignment="1" applyBorder="1" applyFont="1" applyNumberFormat="1">
      <alignment horizontal="center" vertical="bottom"/>
    </xf>
    <xf borderId="3" fillId="2" fontId="26" numFmtId="171" xfId="0" applyAlignment="1" applyBorder="1" applyFont="1" applyNumberFormat="1">
      <alignment horizontal="center" readingOrder="0"/>
    </xf>
    <xf borderId="3" fillId="2" fontId="26" numFmtId="165" xfId="0" applyAlignment="1" applyBorder="1" applyFont="1" applyNumberFormat="1">
      <alignment horizontal="center" readingOrder="0"/>
    </xf>
    <xf borderId="3" fillId="2" fontId="26" numFmtId="167" xfId="0" applyAlignment="1" applyBorder="1" applyFont="1" applyNumberFormat="1">
      <alignment horizontal="center" vertical="bottom"/>
    </xf>
    <xf borderId="0" fillId="0" fontId="1" numFmtId="0" xfId="0" applyAlignment="1" applyFont="1">
      <alignment readingOrder="0"/>
    </xf>
    <xf borderId="0" fillId="0" fontId="36" numFmtId="0" xfId="0" applyAlignment="1" applyFont="1">
      <alignment readingOrder="0" vertical="center"/>
    </xf>
    <xf borderId="5" fillId="5" fontId="36" numFmtId="0" xfId="0" applyAlignment="1" applyBorder="1" applyFont="1">
      <alignment readingOrder="0" vertical="center"/>
    </xf>
    <xf borderId="5" fillId="5" fontId="21" numFmtId="0" xfId="0" applyAlignment="1" applyBorder="1" applyFont="1">
      <alignment horizontal="center" readingOrder="0" vertical="center"/>
    </xf>
    <xf borderId="5" fillId="5" fontId="36" numFmtId="0" xfId="0" applyAlignment="1" applyBorder="1" applyFont="1">
      <alignment horizontal="center" readingOrder="0" vertical="center"/>
    </xf>
    <xf borderId="2" fillId="0" fontId="3" numFmtId="0" xfId="0" applyAlignment="1" applyBorder="1" applyFont="1">
      <alignment readingOrder="0"/>
    </xf>
    <xf borderId="2" fillId="2" fontId="11" numFmtId="0" xfId="0" applyAlignment="1" applyBorder="1" applyFont="1">
      <alignment readingOrder="0"/>
    </xf>
    <xf borderId="2" fillId="0" fontId="37" numFmtId="0" xfId="0" applyAlignment="1" applyBorder="1" applyFont="1">
      <alignment readingOrder="0" shrinkToFit="0" wrapText="1"/>
    </xf>
    <xf borderId="2" fillId="0" fontId="2" numFmtId="0" xfId="0" applyAlignment="1" applyBorder="1" applyFont="1">
      <alignment readingOrder="0"/>
    </xf>
    <xf borderId="2" fillId="0" fontId="2" numFmtId="0" xfId="0" applyBorder="1" applyFont="1"/>
    <xf borderId="2" fillId="2" fontId="11" numFmtId="165" xfId="0" applyAlignment="1" applyBorder="1" applyFont="1" applyNumberFormat="1">
      <alignment readingOrder="0"/>
    </xf>
    <xf borderId="2" fillId="0" fontId="2" numFmtId="0" xfId="0" applyAlignment="1" applyBorder="1" applyFont="1">
      <alignment readingOrder="0" shrinkToFit="0" wrapText="1"/>
    </xf>
    <xf borderId="2" fillId="7" fontId="3" numFmtId="0" xfId="0" applyAlignment="1" applyBorder="1" applyFill="1" applyFont="1">
      <alignment readingOrder="0"/>
    </xf>
    <xf borderId="2" fillId="7" fontId="11" numFmtId="0" xfId="0" applyAlignment="1" applyBorder="1" applyFont="1">
      <alignment readingOrder="0"/>
    </xf>
    <xf borderId="2" fillId="7" fontId="2" numFmtId="0" xfId="0" applyBorder="1" applyFont="1"/>
    <xf borderId="0" fillId="0" fontId="38" numFmtId="0" xfId="0" applyAlignment="1" applyFont="1">
      <alignment horizontal="left" readingOrder="0"/>
    </xf>
    <xf borderId="2" fillId="2" fontId="31" numFmtId="0" xfId="0" applyAlignment="1" applyBorder="1" applyFont="1">
      <alignment readingOrder="0"/>
    </xf>
    <xf borderId="2" fillId="2" fontId="14" numFmtId="0" xfId="0" applyAlignment="1" applyBorder="1" applyFont="1">
      <alignment readingOrder="0"/>
    </xf>
    <xf borderId="2" fillId="2" fontId="39" numFmtId="0" xfId="0" applyAlignment="1" applyBorder="1" applyFont="1">
      <alignment readingOrder="0"/>
    </xf>
    <xf borderId="2" fillId="0" fontId="40" numFmtId="0" xfId="0" applyAlignment="1" applyBorder="1" applyFont="1">
      <alignment readingOrder="0"/>
    </xf>
    <xf borderId="0" fillId="0" fontId="41" numFmtId="0" xfId="0" applyAlignment="1" applyFont="1">
      <alignment readingOrder="0" shrinkToFit="0" wrapText="1"/>
    </xf>
    <xf borderId="0" fillId="0" fontId="42" numFmtId="0" xfId="0" applyAlignment="1" applyFont="1">
      <alignment readingOrder="0" shrinkToFit="0" wrapText="1"/>
    </xf>
    <xf borderId="0" fillId="2" fontId="43" numFmtId="0" xfId="0" applyAlignment="1" applyFont="1">
      <alignment readingOrder="0" shrinkToFit="0" wrapText="1"/>
    </xf>
    <xf borderId="0" fillId="2" fontId="44" numFmtId="0" xfId="0" applyAlignment="1" applyFont="1">
      <alignment readingOrder="0" shrinkToFit="0" wrapText="1"/>
    </xf>
    <xf borderId="0" fillId="0" fontId="45" numFmtId="0" xfId="0" applyAlignment="1" applyFont="1">
      <alignment readingOrder="0"/>
    </xf>
    <xf borderId="2" fillId="0" fontId="46" numFmtId="0" xfId="0" applyAlignment="1" applyBorder="1" applyFont="1">
      <alignment readingOrder="0" shrinkToFit="0" wrapText="1"/>
    </xf>
    <xf borderId="0" fillId="2" fontId="47" numFmtId="165" xfId="0" applyAlignment="1" applyFont="1" applyNumberFormat="1">
      <alignment horizontal="left" readingOrder="0"/>
    </xf>
    <xf borderId="2" fillId="0" fontId="48" numFmtId="0" xfId="0" applyAlignment="1" applyBorder="1" applyFont="1">
      <alignment readingOrder="0" shrinkToFit="0" wrapText="1"/>
    </xf>
    <xf borderId="2" fillId="0" fontId="49" numFmtId="0" xfId="0" applyAlignment="1" applyBorder="1" applyFont="1">
      <alignment horizontal="left" readingOrder="0"/>
    </xf>
    <xf borderId="2" fillId="2" fontId="50" numFmtId="0" xfId="0" applyAlignment="1" applyBorder="1" applyFont="1">
      <alignment readingOrder="0"/>
    </xf>
    <xf borderId="0" fillId="0" fontId="51" numFmtId="0" xfId="0" applyAlignment="1" applyFont="1">
      <alignment readingOrder="0" shrinkToFit="0" wrapText="1"/>
    </xf>
    <xf borderId="0" fillId="0" fontId="52" numFmtId="0" xfId="0" applyAlignment="1" applyFont="1">
      <alignment readingOrder="0"/>
    </xf>
    <xf borderId="0" fillId="0" fontId="53" numFmtId="0" xfId="0" applyAlignment="1" applyFont="1">
      <alignment readingOrder="0"/>
    </xf>
    <xf borderId="0" fillId="0" fontId="53" numFmtId="0" xfId="0" applyFont="1"/>
    <xf borderId="0" fillId="0" fontId="54" numFmtId="0" xfId="0" applyAlignment="1" applyFont="1">
      <alignment readingOrder="0"/>
    </xf>
    <xf borderId="0" fillId="0" fontId="55" numFmtId="0" xfId="0" applyAlignment="1" applyFont="1">
      <alignment readingOrder="0"/>
    </xf>
    <xf borderId="0" fillId="0" fontId="53" numFmtId="0" xfId="0" applyFont="1"/>
    <xf borderId="0" fillId="0" fontId="56" numFmtId="0" xfId="0" applyFont="1"/>
    <xf borderId="0" fillId="0" fontId="56" numFmtId="0" xfId="0" applyAlignment="1" applyFont="1">
      <alignment readingOrder="0"/>
    </xf>
    <xf borderId="0" fillId="2" fontId="57" numFmtId="0" xfId="0" applyAlignment="1" applyFont="1">
      <alignment readingOrder="0"/>
    </xf>
    <xf borderId="0" fillId="0" fontId="21" numFmtId="0" xfId="0" applyAlignment="1" applyFont="1">
      <alignment readingOrder="0" vertical="center"/>
    </xf>
    <xf borderId="0" fillId="5" fontId="36" numFmtId="0" xfId="0" applyAlignment="1" applyFont="1">
      <alignment readingOrder="0" vertical="center"/>
    </xf>
    <xf borderId="1" fillId="5" fontId="21" numFmtId="0" xfId="0" applyAlignment="1" applyBorder="1" applyFont="1">
      <alignment horizontal="center" readingOrder="0" vertical="center"/>
    </xf>
    <xf borderId="2" fillId="2" fontId="11" numFmtId="0" xfId="0" applyAlignment="1" applyBorder="1" applyFont="1">
      <alignment readingOrder="0" shrinkToFit="0" wrapText="1"/>
    </xf>
    <xf borderId="2" fillId="0" fontId="58" numFmtId="0" xfId="0" applyAlignment="1" applyBorder="1" applyFont="1">
      <alignment readingOrder="0"/>
    </xf>
    <xf borderId="0" fillId="2" fontId="59" numFmtId="0" xfId="0" applyAlignment="1" applyFont="1">
      <alignment horizontal="left" readingOrder="0"/>
    </xf>
    <xf borderId="2" fillId="2" fontId="13" numFmtId="0" xfId="0" applyAlignment="1" applyBorder="1" applyFont="1">
      <alignment readingOrder="0"/>
    </xf>
    <xf borderId="0" fillId="0" fontId="55" numFmtId="0" xfId="0" applyFont="1"/>
    <xf borderId="0" fillId="2" fontId="60" numFmtId="0" xfId="0" applyAlignment="1" applyFont="1">
      <alignment horizontal="left" readingOrder="0"/>
    </xf>
    <xf borderId="0" fillId="0" fontId="22" numFmtId="0" xfId="0" applyAlignment="1" applyFont="1">
      <alignment readingOrder="0"/>
    </xf>
    <xf borderId="0" fillId="0" fontId="61" numFmtId="0" xfId="0" applyAlignment="1" applyFont="1">
      <alignment readingOrder="0" shrinkToFit="0" wrapText="1"/>
    </xf>
    <xf borderId="0" fillId="0" fontId="62" numFmtId="0" xfId="0" applyAlignment="1" applyFont="1">
      <alignment shrinkToFit="0" wrapText="1"/>
    </xf>
    <xf borderId="0" fillId="0" fontId="62" numFmtId="0" xfId="0" applyAlignment="1" applyFont="1">
      <alignment readingOrder="0" shrinkToFit="0" wrapText="1"/>
    </xf>
    <xf borderId="0" fillId="2"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shrinkToFit="0" wrapText="1"/>
    </xf>
    <xf borderId="2" fillId="2" fontId="47" numFmtId="0" xfId="0" applyAlignment="1" applyBorder="1" applyFont="1">
      <alignment readingOrder="0"/>
    </xf>
    <xf borderId="2" fillId="2" fontId="65" numFmtId="0" xfId="0" applyAlignment="1" applyBorder="1" applyFont="1">
      <alignment readingOrder="0"/>
    </xf>
    <xf borderId="2" fillId="0" fontId="66" numFmtId="0" xfId="0" applyAlignment="1" applyBorder="1" applyFont="1">
      <alignment readingOrder="0" vertical="bottom"/>
    </xf>
    <xf borderId="2" fillId="8" fontId="2" numFmtId="0" xfId="0" applyAlignment="1" applyBorder="1" applyFill="1" applyFont="1">
      <alignment readingOrder="0"/>
    </xf>
    <xf borderId="0" fillId="0" fontId="67" numFmtId="0" xfId="0" applyAlignment="1" applyFont="1">
      <alignment readingOrder="0" shrinkToFit="0" wrapText="1"/>
    </xf>
    <xf borderId="0" fillId="0" fontId="22" numFmtId="0" xfId="0" applyAlignment="1" applyFont="1">
      <alignment readingOrder="0"/>
    </xf>
    <xf borderId="0" fillId="0" fontId="22" numFmtId="0" xfId="0" applyFont="1"/>
    <xf borderId="0" fillId="0" fontId="68" numFmtId="0" xfId="0" applyAlignment="1" applyFont="1">
      <alignment readingOrder="0"/>
    </xf>
    <xf borderId="0" fillId="0" fontId="69" numFmtId="0" xfId="0" applyAlignment="1" applyFont="1">
      <alignment readingOrder="0"/>
    </xf>
    <xf quotePrefix="1" borderId="0" fillId="0" fontId="3" numFmtId="0" xfId="0" applyAlignment="1" applyFont="1">
      <alignment readingOrder="0"/>
    </xf>
    <xf borderId="2" fillId="0" fontId="22" numFmtId="0" xfId="0" applyAlignment="1" applyBorder="1" applyFont="1">
      <alignment readingOrder="0"/>
    </xf>
    <xf borderId="2" fillId="0" fontId="22" numFmtId="0" xfId="0" applyAlignment="1" applyBorder="1" applyFont="1">
      <alignment readingOrder="0"/>
    </xf>
    <xf borderId="2" fillId="2" fontId="70" numFmtId="0" xfId="0" applyAlignment="1" applyBorder="1" applyFont="1">
      <alignment readingOrder="0"/>
    </xf>
    <xf borderId="0" fillId="2" fontId="71" numFmtId="0" xfId="0" applyAlignment="1" applyFont="1">
      <alignment readingOrder="0" shrinkToFit="0" wrapText="1"/>
    </xf>
    <xf borderId="2" fillId="0" fontId="2" numFmtId="176" xfId="0" applyAlignment="1" applyBorder="1" applyFont="1" applyNumberFormat="1">
      <alignment horizontal="left" readingOrder="0"/>
    </xf>
    <xf borderId="0" fillId="0" fontId="72" numFmtId="0" xfId="0" applyAlignment="1" applyFont="1">
      <alignment readingOrder="0"/>
    </xf>
    <xf borderId="0" fillId="0" fontId="73" numFmtId="0" xfId="0" applyAlignment="1" applyFont="1">
      <alignment readingOrder="0"/>
    </xf>
    <xf borderId="0" fillId="0" fontId="55" numFmtId="0" xfId="0" applyAlignment="1" applyFont="1">
      <alignment readingOrder="0" shrinkToFit="0" wrapText="1"/>
    </xf>
    <xf borderId="0" fillId="0" fontId="55" numFmtId="0" xfId="0" applyFont="1"/>
    <xf borderId="0" fillId="0" fontId="2" numFmtId="0" xfId="0" applyAlignment="1" applyFont="1">
      <alignment readingOrder="0" vertical="bottom"/>
    </xf>
    <xf borderId="0" fillId="2" fontId="74" numFmtId="0" xfId="0" applyAlignment="1" applyFont="1">
      <alignment horizontal="left" readingOrder="0" vertical="top"/>
    </xf>
    <xf borderId="0" fillId="0" fontId="75" numFmtId="0" xfId="0" applyAlignment="1" applyFont="1">
      <alignment readingOrder="0"/>
    </xf>
    <xf borderId="0" fillId="2" fontId="74" numFmtId="0" xfId="0" applyAlignment="1" applyFont="1">
      <alignment horizontal="left" readingOrder="0"/>
    </xf>
    <xf borderId="0" fillId="2" fontId="76" numFmtId="0" xfId="0" applyAlignment="1" applyFont="1">
      <alignment readingOrder="0" shrinkToFit="0" wrapText="1"/>
    </xf>
    <xf borderId="2" fillId="0" fontId="77" numFmtId="0" xfId="0" applyAlignment="1" applyBorder="1" applyFont="1">
      <alignment readingOrder="0"/>
    </xf>
    <xf borderId="2" fillId="0" fontId="2" numFmtId="171" xfId="0" applyAlignment="1" applyBorder="1" applyFont="1" applyNumberFormat="1">
      <alignment horizontal="left" readingOrder="0"/>
    </xf>
    <xf borderId="0" fillId="0" fontId="78" numFmtId="0" xfId="0" applyAlignment="1" applyFont="1">
      <alignment readingOrder="0"/>
    </xf>
    <xf borderId="0" fillId="2" fontId="79" numFmtId="0" xfId="0" applyAlignment="1" applyFont="1">
      <alignment readingOrder="0" shrinkToFit="0" wrapText="1"/>
    </xf>
    <xf borderId="0" fillId="0" fontId="2" numFmtId="177" xfId="0" applyAlignment="1" applyFont="1" applyNumberFormat="1">
      <alignment readingOrder="0"/>
    </xf>
    <xf borderId="0" fillId="2" fontId="80" numFmtId="0" xfId="0" applyAlignment="1" applyFont="1">
      <alignment readingOrder="0" shrinkToFit="0" wrapText="1"/>
    </xf>
    <xf borderId="2" fillId="2" fontId="22" numFmtId="0" xfId="0" applyAlignment="1" applyBorder="1" applyFont="1">
      <alignment readingOrder="0"/>
    </xf>
    <xf borderId="2" fillId="0" fontId="2" numFmtId="0" xfId="0" applyAlignment="1" applyBorder="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83" numFmtId="0" xfId="0" applyFont="1"/>
    <xf borderId="0" fillId="0" fontId="84" numFmtId="0" xfId="0" applyAlignment="1" applyFont="1">
      <alignment readingOrder="0"/>
    </xf>
    <xf borderId="0" fillId="0" fontId="85" numFmtId="0" xfId="0" applyAlignment="1" applyFont="1">
      <alignment readingOrder="0"/>
    </xf>
    <xf borderId="0" fillId="0" fontId="86" numFmtId="0" xfId="0" applyAlignment="1" applyFont="1">
      <alignment readingOrder="0"/>
    </xf>
    <xf borderId="2" fillId="0" fontId="87" numFmtId="0" xfId="0" applyAlignment="1" applyBorder="1" applyFont="1">
      <alignment horizontal="left" readingOrder="0"/>
    </xf>
    <xf borderId="2" fillId="0" fontId="88" numFmtId="0" xfId="0" applyAlignment="1" applyBorder="1" applyFont="1">
      <alignment readingOrder="0"/>
    </xf>
    <xf borderId="0" fillId="2" fontId="89" numFmtId="0" xfId="0" applyAlignment="1" applyFont="1">
      <alignment readingOrder="0" shrinkToFit="0" wrapText="1"/>
    </xf>
    <xf borderId="0" fillId="0" fontId="90" numFmtId="0" xfId="0" applyAlignment="1" applyFont="1">
      <alignment readingOrder="0" shrinkToFit="0" wrapText="1"/>
    </xf>
    <xf borderId="0" fillId="2" fontId="91" numFmtId="0" xfId="0" applyAlignment="1" applyFont="1">
      <alignment readingOrder="0"/>
    </xf>
    <xf borderId="6" fillId="5" fontId="36" numFmtId="0" xfId="0" applyAlignment="1" applyBorder="1" applyFont="1">
      <alignment readingOrder="0" vertical="center"/>
    </xf>
    <xf borderId="6" fillId="5" fontId="21" numFmtId="0" xfId="0" applyAlignment="1" applyBorder="1" applyFont="1">
      <alignment horizontal="center" readingOrder="0" vertical="center"/>
    </xf>
    <xf borderId="6" fillId="0" fontId="3" numFmtId="0" xfId="0" applyAlignment="1" applyBorder="1" applyFont="1">
      <alignment readingOrder="0"/>
    </xf>
    <xf borderId="6" fillId="2" fontId="11" numFmtId="0" xfId="0" applyAlignment="1" applyBorder="1" applyFont="1">
      <alignment readingOrder="0"/>
    </xf>
    <xf borderId="6" fillId="0" fontId="2" numFmtId="0" xfId="0" applyBorder="1" applyFont="1"/>
    <xf borderId="6" fillId="0" fontId="2" numFmtId="0" xfId="0" applyAlignment="1" applyBorder="1" applyFont="1">
      <alignment readingOrder="0"/>
    </xf>
    <xf borderId="6" fillId="2" fontId="11" numFmtId="165" xfId="0" applyAlignment="1" applyBorder="1" applyFont="1" applyNumberFormat="1">
      <alignment readingOrder="0"/>
    </xf>
    <xf borderId="6" fillId="2" fontId="31" numFmtId="0" xfId="0" applyAlignment="1" applyBorder="1" applyFont="1">
      <alignment readingOrder="0"/>
    </xf>
    <xf borderId="6" fillId="2" fontId="14" numFmtId="0" xfId="0" applyAlignment="1" applyBorder="1" applyFont="1">
      <alignment readingOrder="0"/>
    </xf>
    <xf borderId="6" fillId="2" fontId="92" numFmtId="0" xfId="0" applyAlignment="1" applyBorder="1" applyFont="1">
      <alignment readingOrder="0"/>
    </xf>
    <xf borderId="6" fillId="0" fontId="93" numFmtId="0" xfId="0" applyAlignment="1" applyBorder="1" applyFont="1">
      <alignment readingOrder="0"/>
    </xf>
    <xf borderId="6" fillId="0" fontId="2" numFmtId="170" xfId="0" applyAlignment="1" applyBorder="1" applyFont="1" applyNumberFormat="1">
      <alignment readingOrder="0"/>
    </xf>
    <xf borderId="6" fillId="0" fontId="17" numFmtId="0" xfId="0" applyAlignment="1" applyBorder="1" applyFont="1">
      <alignment readingOrder="0"/>
    </xf>
    <xf borderId="7" fillId="0" fontId="94" numFmtId="0" xfId="0" applyAlignment="1" applyBorder="1" applyFont="1">
      <alignment readingOrder="0"/>
    </xf>
    <xf borderId="8" fillId="0" fontId="2" numFmtId="0" xfId="0" applyBorder="1" applyFont="1"/>
    <xf borderId="9" fillId="0" fontId="2" numFmtId="0" xfId="0" applyBorder="1" applyFont="1"/>
    <xf borderId="0" fillId="0" fontId="95" numFmtId="0" xfId="0" applyAlignment="1" applyFont="1">
      <alignment readingOrder="0"/>
    </xf>
    <xf borderId="10" fillId="0" fontId="95" numFmtId="0" xfId="0" applyAlignment="1" applyBorder="1" applyFont="1">
      <alignment readingOrder="0"/>
    </xf>
    <xf borderId="1" fillId="0" fontId="2" numFmtId="0" xfId="0" applyBorder="1" applyFont="1"/>
    <xf borderId="0" fillId="0" fontId="95" numFmtId="0" xfId="0" applyAlignment="1" applyFont="1">
      <alignment readingOrder="0" shrinkToFit="0" wrapText="1"/>
    </xf>
    <xf borderId="10" fillId="2" fontId="11" numFmtId="0" xfId="0" applyAlignment="1" applyBorder="1" applyFont="1">
      <alignment readingOrder="0"/>
    </xf>
    <xf borderId="0" fillId="0" fontId="96" numFmtId="0" xfId="0" applyAlignment="1" applyFont="1">
      <alignment readingOrder="0"/>
    </xf>
    <xf borderId="11" fillId="0" fontId="95" numFmtId="0" xfId="0" applyAlignment="1" applyBorder="1" applyFont="1">
      <alignment readingOrder="0" shrinkToFit="0" wrapText="1"/>
    </xf>
    <xf borderId="12" fillId="0" fontId="97" numFmtId="0" xfId="0" applyAlignment="1" applyBorder="1" applyFont="1">
      <alignment readingOrder="0"/>
    </xf>
    <xf borderId="13" fillId="0" fontId="2" numFmtId="0" xfId="0" applyBorder="1" applyFont="1"/>
    <xf borderId="0" fillId="0" fontId="98" numFmtId="0" xfId="0" applyAlignment="1" applyFont="1">
      <alignment readingOrder="0"/>
    </xf>
    <xf borderId="0" fillId="0" fontId="99" numFmtId="0" xfId="0" applyAlignment="1" applyFont="1">
      <alignment horizontal="left" readingOrder="0" shrinkToFit="0" wrapText="1"/>
    </xf>
    <xf borderId="0" fillId="0" fontId="100" numFmtId="0" xfId="0" applyAlignment="1" applyFont="1">
      <alignment horizontal="left" shrinkToFit="0" wrapText="1"/>
    </xf>
    <xf borderId="0" fillId="0" fontId="101" numFmtId="0" xfId="0" applyAlignment="1" applyFont="1">
      <alignment horizontal="left" readingOrder="0" shrinkToFit="0" wrapText="1"/>
    </xf>
    <xf borderId="0" fillId="0" fontId="102" numFmtId="0" xfId="0" applyAlignment="1" applyFont="1">
      <alignment horizontal="left" readingOrder="0" shrinkToFit="0" wrapText="1"/>
    </xf>
    <xf borderId="0" fillId="0" fontId="103" numFmtId="0" xfId="0" applyAlignment="1" applyFont="1">
      <alignment readingOrder="0"/>
    </xf>
    <xf borderId="0" fillId="0" fontId="98" numFmtId="0" xfId="0" applyAlignment="1" applyFont="1">
      <alignment readingOrder="0" shrinkToFit="0" wrapText="1"/>
    </xf>
    <xf borderId="0" fillId="0" fontId="104" numFmtId="0" xfId="0" applyAlignment="1" applyFont="1">
      <alignment readingOrder="0"/>
    </xf>
    <xf borderId="0" fillId="0" fontId="98" numFmtId="0" xfId="0" applyAlignment="1" applyFont="1">
      <alignment readingOrder="0" shrinkToFit="0" wrapText="1"/>
    </xf>
    <xf borderId="0" fillId="0" fontId="105" numFmtId="0" xfId="0" applyAlignment="1" applyFont="1">
      <alignment readingOrder="0"/>
    </xf>
    <xf borderId="0" fillId="0" fontId="106" numFmtId="0" xfId="0" applyFont="1"/>
    <xf borderId="0" fillId="0" fontId="107" numFmtId="0" xfId="0" applyAlignment="1" applyFont="1">
      <alignment readingOrder="0"/>
    </xf>
    <xf borderId="0" fillId="0" fontId="105" numFmtId="0" xfId="0" applyFont="1"/>
    <xf borderId="0" fillId="0" fontId="2" numFmtId="172" xfId="0" applyAlignment="1" applyFont="1" applyNumberFormat="1">
      <alignment horizontal="left" readingOrder="0"/>
    </xf>
    <xf borderId="0" fillId="0" fontId="108" numFmtId="0" xfId="0" applyAlignment="1" applyFont="1">
      <alignment readingOrder="0"/>
    </xf>
    <xf borderId="0" fillId="0" fontId="109" numFmtId="0" xfId="0" applyAlignment="1" applyFont="1">
      <alignment readingOrder="0"/>
    </xf>
    <xf borderId="0" fillId="0" fontId="45" numFmtId="0" xfId="0" applyFont="1"/>
    <xf borderId="0" fillId="2" fontId="110" numFmtId="0" xfId="0" applyAlignment="1" applyFont="1">
      <alignment readingOrder="0" shrinkToFit="0" wrapText="1"/>
    </xf>
    <xf borderId="0" fillId="0" fontId="2" numFmtId="0" xfId="0" applyAlignment="1" applyFont="1">
      <alignment readingOrder="0"/>
    </xf>
    <xf borderId="0" fillId="0" fontId="111" numFmtId="0" xfId="0" applyAlignment="1" applyFont="1">
      <alignment readingOrder="0"/>
    </xf>
    <xf borderId="0" fillId="0" fontId="26" numFmtId="0" xfId="0" applyAlignment="1" applyFont="1">
      <alignment readingOrder="0"/>
    </xf>
    <xf borderId="0" fillId="2" fontId="112" numFmtId="0" xfId="0" applyAlignment="1" applyFont="1">
      <alignment readingOrder="0"/>
    </xf>
    <xf borderId="0" fillId="0" fontId="113" numFmtId="0" xfId="0" applyAlignment="1" applyFont="1">
      <alignment readingOrder="0"/>
    </xf>
    <xf borderId="0" fillId="0" fontId="43" numFmtId="0" xfId="0" applyAlignment="1" applyFont="1">
      <alignment readingOrder="0" shrinkToFit="0" wrapText="1"/>
    </xf>
    <xf borderId="6" fillId="0" fontId="2" numFmtId="0" xfId="0" applyAlignment="1" applyBorder="1" applyFont="1">
      <alignment readingOrder="0" shrinkToFit="0" wrapText="1"/>
    </xf>
    <xf borderId="6" fillId="0" fontId="22" numFmtId="0" xfId="0" applyAlignment="1" applyBorder="1" applyFont="1">
      <alignment readingOrder="0"/>
    </xf>
    <xf borderId="6" fillId="0" fontId="114" numFmtId="0" xfId="0" applyAlignment="1" applyBorder="1" applyFont="1">
      <alignment readingOrder="0"/>
    </xf>
    <xf borderId="6" fillId="2" fontId="115" numFmtId="0" xfId="0" applyAlignment="1" applyBorder="1" applyFont="1">
      <alignment readingOrder="0"/>
    </xf>
    <xf borderId="6" fillId="2" fontId="116" numFmtId="0" xfId="0" applyAlignment="1" applyBorder="1" applyFont="1">
      <alignment readingOrder="0"/>
    </xf>
    <xf borderId="0" fillId="0" fontId="117" numFmtId="0" xfId="0" applyAlignment="1" applyFont="1">
      <alignment readingOrder="0"/>
    </xf>
    <xf borderId="0" fillId="0" fontId="118" numFmtId="0" xfId="0" applyAlignment="1" applyFont="1">
      <alignment readingOrder="0"/>
    </xf>
    <xf borderId="0" fillId="0" fontId="2" numFmtId="171" xfId="0" applyAlignment="1" applyFont="1" applyNumberFormat="1">
      <alignment horizontal="left" readingOrder="0"/>
    </xf>
    <xf borderId="0" fillId="0" fontId="119" numFmtId="0" xfId="0" applyFont="1"/>
    <xf borderId="0" fillId="0" fontId="119" numFmtId="0" xfId="0" applyAlignment="1" applyFont="1">
      <alignment readingOrder="0"/>
    </xf>
    <xf borderId="0" fillId="0" fontId="119" numFmtId="0" xfId="0" applyAlignment="1" applyFont="1">
      <alignment readingOrder="0" shrinkToFit="0" wrapText="1"/>
    </xf>
    <xf borderId="0" fillId="0" fontId="120" numFmtId="0" xfId="0" applyAlignment="1" applyFont="1">
      <alignment readingOrder="0"/>
    </xf>
    <xf borderId="0" fillId="0" fontId="120" numFmtId="0" xfId="0" applyFont="1"/>
    <xf borderId="0" fillId="0" fontId="121" numFmtId="0" xfId="0" applyAlignment="1" applyFont="1">
      <alignment readingOrder="0" shrinkToFit="0" wrapText="1"/>
    </xf>
    <xf borderId="6" fillId="2" fontId="11" numFmtId="0" xfId="0" applyAlignment="1" applyBorder="1" applyFont="1">
      <alignment readingOrder="0" shrinkToFit="0" wrapText="1"/>
    </xf>
    <xf borderId="0" fillId="0" fontId="122" numFmtId="0" xfId="0" applyAlignment="1" applyFont="1">
      <alignment readingOrder="0"/>
    </xf>
    <xf borderId="0" fillId="0" fontId="123" numFmtId="0" xfId="0" applyAlignment="1" applyFont="1">
      <alignment horizontal="left" readingOrder="0" shrinkToFit="0" wrapText="1"/>
    </xf>
    <xf borderId="0" fillId="0" fontId="124" numFmtId="0" xfId="0" applyAlignment="1" applyFont="1">
      <alignment horizontal="left" readingOrder="0" shrinkToFit="0" wrapText="1"/>
    </xf>
    <xf borderId="0" fillId="0" fontId="125" numFmtId="0" xfId="0" applyAlignment="1" applyFont="1">
      <alignment readingOrder="0" shrinkToFit="0" wrapText="1"/>
    </xf>
    <xf borderId="0" fillId="0" fontId="126" numFmtId="0" xfId="0" applyAlignment="1" applyFont="1">
      <alignment horizontal="left" readingOrder="0" shrinkToFit="0" wrapText="1"/>
    </xf>
    <xf borderId="0" fillId="0" fontId="127" numFmtId="0" xfId="0" applyAlignment="1" applyFont="1">
      <alignment horizontal="left" readingOrder="0" shrinkToFit="0" wrapText="1"/>
    </xf>
    <xf borderId="0" fillId="0" fontId="128" numFmtId="0" xfId="0" applyAlignment="1" applyFont="1">
      <alignment horizontal="left" readingOrder="0" shrinkToFit="0" wrapText="1"/>
    </xf>
    <xf borderId="0" fillId="0" fontId="100" numFmtId="0" xfId="0" applyAlignment="1" applyFont="1">
      <alignment horizontal="left" readingOrder="0" shrinkToFit="0" wrapText="1"/>
    </xf>
    <xf borderId="0" fillId="2" fontId="11" numFmtId="0" xfId="0" applyAlignment="1" applyFont="1">
      <alignment readingOrder="0"/>
    </xf>
    <xf borderId="0" fillId="0" fontId="2" numFmtId="0" xfId="0" applyAlignment="1" applyFont="1">
      <alignment readingOrder="0"/>
    </xf>
    <xf borderId="6" fillId="2" fontId="129" numFmtId="0" xfId="0" applyAlignment="1" applyBorder="1" applyFont="1">
      <alignment readingOrder="0"/>
    </xf>
    <xf borderId="0" fillId="0" fontId="130" numFmtId="0" xfId="0" applyAlignment="1" applyFont="1">
      <alignment readingOrder="0"/>
    </xf>
    <xf borderId="0" fillId="0" fontId="131" numFmtId="0" xfId="0" applyAlignment="1" applyFont="1">
      <alignment readingOrder="0"/>
    </xf>
    <xf borderId="0" fillId="0" fontId="132" numFmtId="0" xfId="0" applyFont="1"/>
    <xf borderId="0" fillId="0" fontId="132" numFmtId="0" xfId="0" applyAlignment="1" applyFont="1">
      <alignment readingOrder="0"/>
    </xf>
    <xf borderId="0" fillId="2" fontId="133" numFmtId="0" xfId="0" applyFont="1"/>
    <xf borderId="0" fillId="0" fontId="54" numFmtId="0" xfId="0" applyAlignment="1" applyFont="1">
      <alignment readingOrder="0"/>
    </xf>
    <xf borderId="6" fillId="0" fontId="134" numFmtId="0" xfId="0" applyAlignment="1" applyBorder="1" applyFont="1">
      <alignment readingOrder="0"/>
    </xf>
    <xf borderId="0" fillId="0" fontId="54"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6" fillId="2" fontId="135" numFmtId="0" xfId="0" applyAlignment="1" applyBorder="1" applyFont="1">
      <alignment readingOrder="0"/>
    </xf>
    <xf borderId="6" fillId="0" fontId="136" numFmtId="0" xfId="0" applyAlignment="1" applyBorder="1" applyFont="1">
      <alignment readingOrder="0"/>
    </xf>
    <xf borderId="6" fillId="2" fontId="137" numFmtId="0" xfId="0" applyAlignment="1" applyBorder="1" applyFont="1">
      <alignment horizontal="left" readingOrder="0"/>
    </xf>
    <xf borderId="0" fillId="0" fontId="138" numFmtId="0" xfId="0" applyAlignment="1" applyFont="1">
      <alignment readingOrder="0"/>
    </xf>
    <xf borderId="0" fillId="0" fontId="139" numFmtId="0" xfId="0" applyAlignment="1" applyFont="1">
      <alignment readingOrder="0"/>
    </xf>
    <xf borderId="0" fillId="0" fontId="140" numFmtId="0" xfId="0" applyAlignment="1" applyFont="1">
      <alignment readingOrder="0"/>
    </xf>
    <xf borderId="0" fillId="0" fontId="141" numFmtId="0" xfId="0" applyAlignment="1" applyFont="1">
      <alignment readingOrder="0"/>
    </xf>
    <xf borderId="6" fillId="0" fontId="142" numFmtId="0" xfId="0" applyAlignment="1" applyBorder="1" applyFont="1">
      <alignment readingOrder="0"/>
    </xf>
    <xf borderId="6" fillId="0" fontId="143" numFmtId="0" xfId="0" applyAlignment="1" applyBorder="1" applyFont="1">
      <alignment readingOrder="0"/>
    </xf>
    <xf borderId="0" fillId="0" fontId="144" numFmtId="0" xfId="0" applyAlignment="1" applyFont="1">
      <alignment readingOrder="0"/>
    </xf>
    <xf borderId="0" fillId="0" fontId="145" numFmtId="0" xfId="0" applyFont="1"/>
    <xf borderId="0" fillId="0" fontId="146" numFmtId="0" xfId="0" applyAlignment="1" applyFont="1">
      <alignment horizontal="left" readingOrder="0" shrinkToFit="0" wrapText="1"/>
    </xf>
    <xf borderId="0" fillId="0" fontId="146" numFmtId="0" xfId="0" applyAlignment="1" applyFont="1">
      <alignment horizontal="left" shrinkToFit="0" wrapText="1"/>
    </xf>
    <xf borderId="0" fillId="0" fontId="147" numFmtId="0" xfId="0" applyAlignment="1" applyFont="1">
      <alignment horizontal="left" readingOrder="0" shrinkToFit="0" wrapText="1"/>
    </xf>
    <xf borderId="0" fillId="0" fontId="147" numFmtId="0" xfId="0" applyAlignment="1" applyFont="1">
      <alignment horizontal="left" shrinkToFit="0" wrapText="1"/>
    </xf>
    <xf borderId="0" fillId="0" fontId="14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67125" cy="1028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51</xdr:row>
      <xdr:rowOff>133350</xdr:rowOff>
    </xdr:from>
    <xdr:ext cx="7705725" cy="4981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3667125" cy="10287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15277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52850"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48</xdr:row>
      <xdr:rowOff>47625</xdr:rowOff>
    </xdr:from>
    <xdr:ext cx="8458200" cy="4505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3086100" cy="8667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362325" cy="942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52850"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390900" cy="952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00450"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95700" cy="1038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524250" cy="990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95700" cy="1038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638425" cy="733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15277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15277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086100" cy="866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15277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15277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667125" cy="1028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gate.io/" TargetMode="External"/><Relationship Id="rId2" Type="http://schemas.openxmlformats.org/officeDocument/2006/relationships/hyperlink" Target="https://www.loom.com/share/7d02842d370743138f0bf8e09ce71cff" TargetMode="External"/><Relationship Id="rId3" Type="http://schemas.openxmlformats.org/officeDocument/2006/relationships/hyperlink" Target="https://www.utix.io/" TargetMode="External"/><Relationship Id="rId4" Type="http://schemas.openxmlformats.org/officeDocument/2006/relationships/hyperlink" Target="https://www.loom.com/share/7d02842d370743138f0bf8e09ce71cff" TargetMode="External"/><Relationship Id="rId5" Type="http://schemas.openxmlformats.org/officeDocument/2006/relationships/hyperlink" Target="https://tokens.utix.io/" TargetMode="External"/><Relationship Id="rId6" Type="http://schemas.openxmlformats.org/officeDocument/2006/relationships/hyperlink" Target="https://www.grantthornton.com.mt/insights/utix-launches-their-ivfao-in-malta-with-the-support-of-grant-thornton/"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mailto:hello@londonlink.io" TargetMode="External"/><Relationship Id="rId2" Type="http://schemas.openxmlformats.org/officeDocument/2006/relationships/hyperlink" Target="https://londonlink.io/" TargetMode="External"/><Relationship Id="rId3" Type="http://schemas.openxmlformats.org/officeDocument/2006/relationships/hyperlink" Target="https://www.seedrs.com/londonlink/coming-soon" TargetMode="External"/><Relationship Id="rId4" Type="http://schemas.openxmlformats.org/officeDocument/2006/relationships/hyperlink" Target="https://www.seedrs.com/londonlink/coming-soon" TargetMode="External"/><Relationship Id="rId9" Type="http://schemas.openxmlformats.org/officeDocument/2006/relationships/drawing" Target="../drawings/drawing11.xml"/><Relationship Id="rId5" Type="http://schemas.openxmlformats.org/officeDocument/2006/relationships/hyperlink" Target="https://www.seedrs.com/londonlink?utm_campaign=londonlink&amp;utm_source=investment_mastery" TargetMode="External"/><Relationship Id="rId6" Type="http://schemas.openxmlformats.org/officeDocument/2006/relationships/hyperlink" Target="https://www.seedrs.com/londonlink/sections/updates" TargetMode="External"/><Relationship Id="rId7" Type="http://schemas.openxmlformats.org/officeDocument/2006/relationships/hyperlink" Target="https://www.seedrs.com/londonlink/sections/documents" TargetMode="External"/><Relationship Id="rId8" Type="http://schemas.openxmlformats.org/officeDocument/2006/relationships/hyperlink" Target="https://www.seedrs.com/londonlink/sections/discuss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loom.com/share/a356c942ca7644d3a9e1cfe8e61bfca0" TargetMode="External"/><Relationship Id="rId2" Type="http://schemas.openxmlformats.org/officeDocument/2006/relationships/hyperlink" Target="https://www.loom.com/share/638dc1010cdf4913a10b6e84766231f7" TargetMode="External"/><Relationship Id="rId3" Type="http://schemas.openxmlformats.org/officeDocument/2006/relationships/hyperlink" Target="mailto:info@aqualibreproject.com" TargetMode="External"/><Relationship Id="rId4" Type="http://schemas.openxmlformats.org/officeDocument/2006/relationships/hyperlink" Target="https://www.aqualibreproject.com/" TargetMode="External"/><Relationship Id="rId5" Type="http://schemas.openxmlformats.org/officeDocument/2006/relationships/hyperlink" Target="https://1drv.ms/u/s!AnIANsq9vMeLgqV7WC7jXN7vq1EyuQ?e=wMarnx" TargetMode="External"/><Relationship Id="rId6" Type="http://schemas.openxmlformats.org/officeDocument/2006/relationships/hyperlink" Target="https://ninjapromo.io/"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drawing" Target="../drawings/drawing13.xml"/><Relationship Id="rId10" Type="http://schemas.openxmlformats.org/officeDocument/2006/relationships/hyperlink" Target="https://minidapps.minima.global/" TargetMode="External"/><Relationship Id="rId1" Type="http://schemas.openxmlformats.org/officeDocument/2006/relationships/hyperlink" Target="https://livepresale.minima.global/" TargetMode="External"/><Relationship Id="rId2" Type="http://schemas.openxmlformats.org/officeDocument/2006/relationships/hyperlink" Target="https://minima.global/" TargetMode="External"/><Relationship Id="rId3" Type="http://schemas.openxmlformats.org/officeDocument/2006/relationships/hyperlink" Target="https://discord.com/invite/minima" TargetMode="External"/><Relationship Id="rId4" Type="http://schemas.openxmlformats.org/officeDocument/2006/relationships/hyperlink" Target="https://www.loom.com/share/b646a8b1453b46278d709d6be9b82210" TargetMode="External"/><Relationship Id="rId9" Type="http://schemas.openxmlformats.org/officeDocument/2006/relationships/hyperlink" Target="https://www.loom.com/share/52f913a264714eefa0c7d2518daae3fb?sid=b805c95f-715e-4377-a7e1-8772f62dc6f7" TargetMode="External"/><Relationship Id="rId5" Type="http://schemas.openxmlformats.org/officeDocument/2006/relationships/hyperlink" Target="https://vimeo.com/776507627/fc508f1c02" TargetMode="External"/><Relationship Id="rId6" Type="http://schemas.openxmlformats.org/officeDocument/2006/relationships/hyperlink" Target="https://www.loom.com/share/4e88a0ab84554b93bd751125dd35f6d3?sid=fa0abf55-277c-466b-8ed5-610a1976eab6" TargetMode="External"/><Relationship Id="rId7" Type="http://schemas.openxmlformats.org/officeDocument/2006/relationships/hyperlink" Target="https://docs.google.com/document/d/1iTLP_Oi3QA7z_KOxMWSJ-6EoQRfXUHV2U4-vDq3GASk/edit" TargetMode="External"/><Relationship Id="rId8" Type="http://schemas.openxmlformats.org/officeDocument/2006/relationships/hyperlink" Target="https://spartacusrex.com/archive/" TargetMode="External"/></Relationships>
</file>

<file path=xl/worksheets/_rels/sheet14.xml.rels><?xml version="1.0" encoding="UTF-8" standalone="yes"?><Relationships xmlns="http://schemas.openxmlformats.org/package/2006/relationships"><Relationship Id="rId10" Type="http://schemas.openxmlformats.org/officeDocument/2006/relationships/drawing" Target="../drawings/drawing14.xml"/><Relationship Id="rId1" Type="http://schemas.openxmlformats.org/officeDocument/2006/relationships/hyperlink" Target="https://phantom.app/" TargetMode="External"/><Relationship Id="rId2" Type="http://schemas.openxmlformats.org/officeDocument/2006/relationships/hyperlink" Target="https://vimeo.com/736787089/29fd9534fd" TargetMode="External"/><Relationship Id="rId3" Type="http://schemas.openxmlformats.org/officeDocument/2006/relationships/hyperlink" Target="https://seoulstars.io/" TargetMode="External"/><Relationship Id="rId4" Type="http://schemas.openxmlformats.org/officeDocument/2006/relationships/hyperlink" Target="https://seoulstars.io/wp-content/uploads/2022/05/Seoul-Stars-Whitepaper-2.pdf" TargetMode="External"/><Relationship Id="rId9" Type="http://schemas.openxmlformats.org/officeDocument/2006/relationships/hyperlink" Target="https://vimeo.com/736671543/937583e83f" TargetMode="External"/><Relationship Id="rId5" Type="http://schemas.openxmlformats.org/officeDocument/2006/relationships/hyperlink" Target="https://seoulstars.io/wp-content/uploads/2022/06/Seoul-Stars-Pitch-Deck_compressed.pdf" TargetMode="External"/><Relationship Id="rId6" Type="http://schemas.openxmlformats.org/officeDocument/2006/relationships/hyperlink" Target="https://twitter.com/seoulstarsnft?lang=en" TargetMode="External"/><Relationship Id="rId7" Type="http://schemas.openxmlformats.org/officeDocument/2006/relationships/hyperlink" Target="https://vimeo.com/736787089/29fd9534fd" TargetMode="External"/><Relationship Id="rId8" Type="http://schemas.openxmlformats.org/officeDocument/2006/relationships/hyperlink" Target="mailto:hang@catheongaming.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ycc.wistia.com/medias/sxi24pob4f" TargetMode="External"/><Relationship Id="rId2" Type="http://schemas.openxmlformats.org/officeDocument/2006/relationships/hyperlink" Target="https://t.me/RUON_AI" TargetMode="External"/><Relationship Id="rId3" Type="http://schemas.openxmlformats.org/officeDocument/2006/relationships/hyperlink" Target="https://ruon.ai/"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moneyonchain.com/" TargetMode="External"/><Relationship Id="rId2" Type="http://schemas.openxmlformats.org/officeDocument/2006/relationships/hyperlink" Target="https://www.loom.com/share/7e685c941cbb40d89fc6018193a47cfd?sid=a947eb94-9c01-446d-8c8b-d8bf278c5246" TargetMode="External"/><Relationship Id="rId3" Type="http://schemas.openxmlformats.org/officeDocument/2006/relationships/hyperlink" Target="https://www.coincarp.com/chainlist/rsk-mainnet/" TargetMode="External"/><Relationship Id="rId4" Type="http://schemas.openxmlformats.org/officeDocument/2006/relationships/hyperlink" Target="https://dapp.moneyonchain.com/" TargetMode="External"/><Relationship Id="rId9" Type="http://schemas.openxmlformats.org/officeDocument/2006/relationships/drawing" Target="../drawings/drawing16.xml"/><Relationship Id="rId5" Type="http://schemas.openxmlformats.org/officeDocument/2006/relationships/hyperlink" Target="https://www.loom.com/share/e7cd9d9975464a6aa15ec94f385f447b?sid=5e70279e-944d-41dd-8cad-a8b8f38c6269" TargetMode="External"/><Relationship Id="rId6" Type="http://schemas.openxmlformats.org/officeDocument/2006/relationships/hyperlink" Target="https://alpha.sovryn.app/" TargetMode="External"/><Relationship Id="rId7" Type="http://schemas.openxmlformats.org/officeDocument/2006/relationships/hyperlink" Target="https://wiki.moneyonchain.com/getting-started/getting-rbtc-2/getting-rbtc-and-back-to-btc-with-fastbtc" TargetMode="External"/><Relationship Id="rId8" Type="http://schemas.openxmlformats.org/officeDocument/2006/relationships/hyperlink" Target="https://wiki.sovryn.com/en/sovryn-dapp/fast_btc"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vmc.ai/"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coinmarketcap.com/currencies/zktube-protocol/markets/" TargetMode="External"/><Relationship Id="rId2" Type="http://schemas.openxmlformats.org/officeDocument/2006/relationships/hyperlink" Target="https://coinmarketcap.com/currencies/zktube-protocol/" TargetMode="External"/><Relationship Id="rId3" Type="http://schemas.openxmlformats.org/officeDocument/2006/relationships/hyperlink" Target="https://zktube.io/" TargetMode="External"/><Relationship Id="rId4" Type="http://schemas.openxmlformats.org/officeDocument/2006/relationships/hyperlink" Target="https://nightverse.game/" TargetMode="External"/><Relationship Id="rId5" Type="http://schemas.openxmlformats.org/officeDocument/2006/relationships/hyperlink" Target="https://link.medium.com/Od3YPks4yyb"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corl.io"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coinmarketcap.com/currencies/casper/markets/" TargetMode="External"/><Relationship Id="rId2" Type="http://schemas.openxmlformats.org/officeDocument/2006/relationships/hyperlink" Target="https://coinmarketcap.com/currencies/casper/" TargetMode="External"/><Relationship Id="rId3" Type="http://schemas.openxmlformats.org/officeDocument/2006/relationships/hyperlink" Target="https://cspr.live/" TargetMode="External"/><Relationship Id="rId4" Type="http://schemas.openxmlformats.org/officeDocument/2006/relationships/hyperlink" Target="https://casperlabs.io/" TargetMode="External"/><Relationship Id="rId5" Type="http://schemas.openxmlformats.org/officeDocument/2006/relationships/hyperlink" Target="https://onedrive.live.com/?authkey=%21AGITVp%5FPDRMJsU4&amp;id=8BC7BCBDCA360072%2117000&amp;cid=8BC7BCBDCA360072" TargetMode="External"/><Relationship Id="rId6"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itmart.com/trade/en?layout=basic&amp;symbol=%24ORE_USDT&amp;__s=91594wqqezv9y9k1nfay" TargetMode="External"/><Relationship Id="rId2" Type="http://schemas.openxmlformats.org/officeDocument/2006/relationships/hyperlink" Target="https://oreid.io/" TargetMode="External"/><Relationship Id="rId3" Type="http://schemas.openxmlformats.org/officeDocument/2006/relationships/hyperlink" Target="https://www.loom.com/share/46b49a7913a94d06b8f8f09ab783875c" TargetMode="External"/><Relationship Id="rId4" Type="http://schemas.openxmlformats.org/officeDocument/2006/relationships/hyperlink" Target="https://www.coindesk.com/learn/how-to-connect-metamask-to-the-polygon-network/" TargetMode="External"/><Relationship Id="rId5"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1" Type="http://schemas.openxmlformats.org/officeDocument/2006/relationships/drawing" Target="../drawings/drawing21.xml"/><Relationship Id="rId10" Type="http://schemas.openxmlformats.org/officeDocument/2006/relationships/hyperlink" Target="https://kwiktrust.site/wp-content/uploads/2022/03/How-to-Claim-Purchased-KTX-Tokens.pdf" TargetMode="External"/><Relationship Id="rId1" Type="http://schemas.openxmlformats.org/officeDocument/2006/relationships/hyperlink" Target="https://www.bitmart.com/trade/en?layout=basic&amp;symbol=KTX_USDT" TargetMode="External"/><Relationship Id="rId2" Type="http://schemas.openxmlformats.org/officeDocument/2006/relationships/hyperlink" Target="https://kwiktrust-yfdai.netlify.app/" TargetMode="External"/><Relationship Id="rId3" Type="http://schemas.openxmlformats.org/officeDocument/2006/relationships/hyperlink" Target="https://ycc.wistia.com/medias/sxi24pob4f" TargetMode="External"/><Relationship Id="rId4" Type="http://schemas.openxmlformats.org/officeDocument/2006/relationships/hyperlink" Target="https://t.me/KwikTrustOfficial" TargetMode="External"/><Relationship Id="rId9" Type="http://schemas.openxmlformats.org/officeDocument/2006/relationships/hyperlink" Target="https://kwiktrust-yfdai.netlify.app/" TargetMode="External"/><Relationship Id="rId5" Type="http://schemas.openxmlformats.org/officeDocument/2006/relationships/hyperlink" Target="https://www.kwiktrust.com/" TargetMode="External"/><Relationship Id="rId6" Type="http://schemas.openxmlformats.org/officeDocument/2006/relationships/hyperlink" Target="https://kwiktrust.site/wp-content/uploads/2022/03/How-to-Claim-Purchased-KTX-Tokens.pdf" TargetMode="External"/><Relationship Id="rId7" Type="http://schemas.openxmlformats.org/officeDocument/2006/relationships/hyperlink" Target="https://vimeo.com/687195540/1951c57b3d" TargetMode="External"/><Relationship Id="rId8" Type="http://schemas.openxmlformats.org/officeDocument/2006/relationships/hyperlink" Target="https://drive.google.com/file/d/1QTKJSNanRbJmSgCzDLyRkwzaeoosv5MA/view?usp=sharing" TargetMode="External"/></Relationships>
</file>

<file path=xl/worksheets/_rels/sheet22.xml.rels><?xml version="1.0" encoding="UTF-8" standalone="yes"?><Relationships xmlns="http://schemas.openxmlformats.org/package/2006/relationships"><Relationship Id="rId11" Type="http://schemas.openxmlformats.org/officeDocument/2006/relationships/hyperlink" Target="https://app.osmosis.zone/assets" TargetMode="External"/><Relationship Id="rId10" Type="http://schemas.openxmlformats.org/officeDocument/2006/relationships/hyperlink" Target="https://www.loom.com/share/04e51f7b3651490ca0a9bad76114de8c" TargetMode="External"/><Relationship Id="rId12" Type="http://schemas.openxmlformats.org/officeDocument/2006/relationships/drawing" Target="../drawings/drawing22.xml"/><Relationship Id="rId1" Type="http://schemas.openxmlformats.org/officeDocument/2006/relationships/hyperlink" Target="https://www.coingecko.com/en/coins/regen" TargetMode="External"/><Relationship Id="rId2" Type="http://schemas.openxmlformats.org/officeDocument/2006/relationships/hyperlink" Target="https://www.coingecko.com/en/coins/regen" TargetMode="External"/><Relationship Id="rId3" Type="http://schemas.openxmlformats.org/officeDocument/2006/relationships/hyperlink" Target="https://drive.google.com/file/d/1wD2GhbrxFHagW15OJQL-iizgDo2gJFOl/view?usp=sharing" TargetMode="External"/><Relationship Id="rId4" Type="http://schemas.openxmlformats.org/officeDocument/2006/relationships/hyperlink" Target="https://www.regen.network/" TargetMode="External"/><Relationship Id="rId9" Type="http://schemas.openxmlformats.org/officeDocument/2006/relationships/hyperlink" Target="https://www.loom.com/share/709799d6cd9848a2b2e2d4fcc15469e4" TargetMode="External"/><Relationship Id="rId5" Type="http://schemas.openxmlformats.org/officeDocument/2006/relationships/hyperlink" Target="https://drive.google.com/file/d/1wD2GhbrxFHagW15OJQL-iizgDo2gJFOl/view?usp=sharing" TargetMode="External"/><Relationship Id="rId6" Type="http://schemas.openxmlformats.org/officeDocument/2006/relationships/hyperlink" Target="https://www.loom.com/share/709799d6cd9848a2b2e2d4fcc15469e4" TargetMode="External"/><Relationship Id="rId7" Type="http://schemas.openxmlformats.org/officeDocument/2006/relationships/hyperlink" Target="https://app.osmosis.zone/assets" TargetMode="External"/><Relationship Id="rId8" Type="http://schemas.openxmlformats.org/officeDocument/2006/relationships/hyperlink" Target="https://drive.google.com/file/d/1wD2GhbrxFHagW15OJQL-iizgDo2gJFOl/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oom.com/share/e81ff06ddbb648ceba962de233057465" TargetMode="External"/><Relationship Id="rId2" Type="http://schemas.openxmlformats.org/officeDocument/2006/relationships/hyperlink" Target="https://www.jadevault.io/" TargetMode="External"/><Relationship Id="rId3" Type="http://schemas.openxmlformats.org/officeDocument/2006/relationships/hyperlink" Target="https://1drv.ms/u/s!AnIANsq9vMeLgpgTxZUwv82fuU_3vQ?e=jQ04xd" TargetMode="External"/><Relationship Id="rId4" Type="http://schemas.openxmlformats.org/officeDocument/2006/relationships/hyperlink" Target="https://www.loom.com/share/e81ff06ddbb648ceba962de233057465" TargetMode="External"/><Relationship Id="rId5" Type="http://schemas.openxmlformats.org/officeDocument/2006/relationships/hyperlink" Target="https://www.cityam.com/jade-vault-enters-sinclair-capital-reserve-fund-with-swiss-regulator-approval/"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1drv.ms/b/s!AnIANsq9vMeLgbgfOl-LHNmzJ4RxdQ" TargetMode="External"/><Relationship Id="rId2" Type="http://schemas.openxmlformats.org/officeDocument/2006/relationships/hyperlink" Target="https://drive.google.com/file/d/1a4fWpt9t65trxdIFcMRynC0TP2vZGKky/view?usp=sharing" TargetMode="External"/><Relationship Id="rId3" Type="http://schemas.openxmlformats.org/officeDocument/2006/relationships/hyperlink" Target="https://www.loom.com/share/4c34b40f76d243df831c0d8c801b1521" TargetMode="External"/><Relationship Id="rId4" Type="http://schemas.openxmlformats.org/officeDocument/2006/relationships/hyperlink" Target="https://www.loom.com/share/f46f3fb3273144839ad5b111c43086f5" TargetMode="External"/><Relationship Id="rId10" Type="http://schemas.openxmlformats.org/officeDocument/2006/relationships/drawing" Target="../drawings/drawing5.xml"/><Relationship Id="rId9" Type="http://schemas.openxmlformats.org/officeDocument/2006/relationships/hyperlink" Target="https://drive.google.com/drive/folders/1gg_H7BFmXW11lPrCFgkCmDyndXNvWUDb?usp=sharing" TargetMode="External"/><Relationship Id="rId5" Type="http://schemas.openxmlformats.org/officeDocument/2006/relationships/hyperlink" Target="https://www.linkedin.com/in/peterparviz-bitnordex/" TargetMode="External"/><Relationship Id="rId6" Type="http://schemas.openxmlformats.org/officeDocument/2006/relationships/hyperlink" Target="http://www.bitnordex.com" TargetMode="External"/><Relationship Id="rId7" Type="http://schemas.openxmlformats.org/officeDocument/2006/relationships/hyperlink" Target="https://drive.google.com/drive/folders/1gg_H7BFmXW11lPrCFgkCmDyndXNvWUDb?usp=sharing" TargetMode="External"/><Relationship Id="rId8" Type="http://schemas.openxmlformats.org/officeDocument/2006/relationships/hyperlink" Target="https://drive.google.com/file/d/1a4fWpt9t65trxdIFcMRynC0TP2vZGKky/view?usp=sharing"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itoku.io/fcl3-3o8x5cjbc5iypsow/?fbclid=IwAR3QWeeZ2UMST13U2hpUU6Sv2JJ7H4ohp8UAdmtDp6w6gfkvkdDlYJ4nUjQ" TargetMode="External"/><Relationship Id="rId10" Type="http://schemas.openxmlformats.org/officeDocument/2006/relationships/hyperlink" Target="https://bitoku.io/fcl2-w8xaweqpacjrmkae/?fbclid=IwAR3QWeeZ2UMST13U2hpUU6Sv2JJ7H4ohp8UAdmtDp6w6gfkvkdDlYJ4nUjQ" TargetMode="External"/><Relationship Id="rId13" Type="http://schemas.openxmlformats.org/officeDocument/2006/relationships/drawing" Target="../drawings/drawing6.xml"/><Relationship Id="rId12" Type="http://schemas.openxmlformats.org/officeDocument/2006/relationships/hyperlink" Target="mailto:bernieb@bitoku.io" TargetMode="External"/><Relationship Id="rId1" Type="http://schemas.openxmlformats.org/officeDocument/2006/relationships/hyperlink" Target="https://phantom.app/" TargetMode="External"/><Relationship Id="rId2" Type="http://schemas.openxmlformats.org/officeDocument/2006/relationships/hyperlink" Target="https://get.bitoku.io/signup?grp=YourCryptoClub" TargetMode="External"/><Relationship Id="rId3" Type="http://schemas.openxmlformats.org/officeDocument/2006/relationships/hyperlink" Target="https://www.loom.com/share/621d979ee0e246a596e6f9b47e8a255a?sid=b6f889f7-7fdd-4ab5-a1af-7092e71edb0e" TargetMode="External"/><Relationship Id="rId4" Type="http://schemas.openxmlformats.org/officeDocument/2006/relationships/hyperlink" Target="https://xandeum.com/" TargetMode="External"/><Relationship Id="rId9" Type="http://schemas.openxmlformats.org/officeDocument/2006/relationships/hyperlink" Target="https://bitoku.io/fcl1-kuxo4vsbbq65krbf/?fbclid=IwAR0pS6uHBRH8XkUSjQCGq7anRcn2olp7StLpipyo5sDtxYKadadBZ9RSrDI" TargetMode="External"/><Relationship Id="rId5" Type="http://schemas.openxmlformats.org/officeDocument/2006/relationships/hyperlink" Target="https://www.youtube.com/watch?v=6-2kIFmDJZ4" TargetMode="External"/><Relationship Id="rId6" Type="http://schemas.openxmlformats.org/officeDocument/2006/relationships/hyperlink" Target="https://l.facebook.com/l.php?u=http%3A%2F%2Fget.bitoku.io%2F%3Fgrp%3DYourCryptoClub%26fbclid%3DIwAR1D89XXSz3jsj5vfbfEuePJGaWJW2WJYHN3e1iLS-E8g5j1Xwo5QbsQSqc&amp;h=AT0vW3rw1IZl2f5G5RSdU1hYPn3nugoan6CewVWoXrcwzsVak5QVYT_f57cKGERSzAJNQqzAjCB2arNAm41dxQLrFSQ2r0LoX1tfuCW4z3Gv3ZiGVR7bECZPNjsh_38pIif9-l0&amp;__tn__=-UK-R&amp;c%5B0%5D=AT0i12BY3WodGVS-3ORIc0ugMOtX6xmyc6ukXFkpLwsGlJOvQf9TVHDeRpTUA_f8N0LxehAIdNV8PvD-4WUYK_fT445Fey4jEGO676XL2crMMsBrw8xg1PtxH2SE96qWfzxGxacyLuZXLGw-paZFrR4PrQeiJySQMy0" TargetMode="External"/><Relationship Id="rId7" Type="http://schemas.openxmlformats.org/officeDocument/2006/relationships/hyperlink" Target="https://l.facebook.com/l.php?u=https%3A%2F%2Fwww.loom.com%2Fshare%2Fef1d3264714840f982283ec2f028faf0%3Ffbclid%3DIwAR2ZKq7g9Wuk2_srz8huaCfWhCdJ3KthKjER0g6bWz_3rVF1429W4J79Lj0&amp;h=AT1rBEG1mw2C7vAfkSjL0Ah9hJjfAKeEYnR-1C4fPagKtiUMmO22ypyiBUYWQaxnXQty7WXVU_cmbTxROgE1L-y7Sr1bVRlaQ7jfvwJuI1ivrH5VO8x8bPXtHvLu2o7L15U-ic0&amp;__tn__=-U-UK-R&amp;c%5B0%5D=AT0i12BY3WodGVS-3ORIc0ugMOtX6xmyc6ukXFkpLwsGlJOvQf9TVHDeRpTUA_f8N0LxehAIdNV8PvD-4WUYK_fT445Fey4jEGO676XL2crMMsBrw8xg1PtxH2SE96qWfzxGxacyLuZXLGw-paZFrR4PrQeiJySQMy0" TargetMode="External"/><Relationship Id="rId8" Type="http://schemas.openxmlformats.org/officeDocument/2006/relationships/hyperlink" Target="http://get.bitoku.io/?grp=YourCryptoClub&amp;fbclid=IwAR1bmsbb-h5fdMf9QIxYOt7Iqou1ub4PQAnd8oSTwC-aPnZG37JY7sPm0J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1drv.ms/f/s!AnIANsq9vMeLgr98OPwGbqbPCaZS2w?e=64cW25" TargetMode="External"/><Relationship Id="rId2" Type="http://schemas.openxmlformats.org/officeDocument/2006/relationships/hyperlink" Target="https://www.loom.com/share/ee5cadf18e4140dfbce836fbe8653047?sid=ddd2116c-3402-44ad-a43e-acaa5f9c6f08" TargetMode="External"/><Relationship Id="rId3" Type="http://schemas.openxmlformats.org/officeDocument/2006/relationships/hyperlink" Target="https://ukfree.or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oom.com/share/66a5aa5ce40143c8a17078c49464261d" TargetMode="External"/><Relationship Id="rId2" Type="http://schemas.openxmlformats.org/officeDocument/2006/relationships/hyperlink" Target="https://www.decarb.earth/" TargetMode="External"/><Relationship Id="rId3" Type="http://schemas.openxmlformats.org/officeDocument/2006/relationships/hyperlink" Target="https://www.youtube.com/watch?v=N0mi0ojM8GM" TargetMode="External"/><Relationship Id="rId4" Type="http://schemas.openxmlformats.org/officeDocument/2006/relationships/hyperlink" Target="http://www.onepager.vc/decarb"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loom.com/share/b2ee3e8915b1423c84dafd7581673d10" TargetMode="External"/><Relationship Id="rId2" Type="http://schemas.openxmlformats.org/officeDocument/2006/relationships/hyperlink" Target="https://offering.horizonfintex.com/" TargetMode="External"/><Relationship Id="rId3" Type="http://schemas.openxmlformats.org/officeDocument/2006/relationships/hyperlink" Target="https://1drv.ms/f/s!AnIANsq9vMeLgq4k4hixWMkKb2lOuw?e=VYqZ6M" TargetMode="External"/><Relationship Id="rId4" Type="http://schemas.openxmlformats.org/officeDocument/2006/relationships/hyperlink" Target="https://www.loom.com/share/b2ee3e8915b1423c84dafd7581673d10" TargetMode="External"/><Relationship Id="rId5" Type="http://schemas.openxmlformats.org/officeDocument/2006/relationships/hyperlink" Target="https://form.jotform.com/230637535350150" TargetMode="External"/><Relationship Id="rId6" Type="http://schemas.openxmlformats.org/officeDocument/2006/relationships/hyperlink" Target="https://investmentmastery.sharepoint.com/:b:/g/Files/EdnKj4S765ZMjAlmT3b44xoBRWdGetkV6gwGXTsb_3tT3g?e=dXVN08"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0.67"/>
    <col customWidth="1" min="2" max="2" width="74.89"/>
    <col customWidth="1" min="10" max="10" width="46.89"/>
  </cols>
  <sheetData>
    <row r="1">
      <c r="A1" s="1" t="s">
        <v>0</v>
      </c>
      <c r="B1" s="2"/>
    </row>
    <row r="2">
      <c r="A2" s="3" t="s">
        <v>1</v>
      </c>
      <c r="B2" s="2"/>
    </row>
    <row r="4">
      <c r="A4" s="4" t="s">
        <v>2</v>
      </c>
      <c r="B4" s="5"/>
      <c r="C4" s="2"/>
      <c r="D4" s="2"/>
      <c r="E4" s="2"/>
      <c r="F4" s="2"/>
      <c r="G4" s="2"/>
      <c r="H4" s="2"/>
      <c r="I4" s="2"/>
      <c r="J4" s="2"/>
    </row>
    <row r="5">
      <c r="A5" s="6" t="s">
        <v>3</v>
      </c>
      <c r="B5" s="7" t="s">
        <v>4</v>
      </c>
      <c r="C5" s="8"/>
      <c r="D5" s="9"/>
      <c r="E5" s="9"/>
      <c r="F5" s="8"/>
      <c r="G5" s="8"/>
      <c r="H5" s="8"/>
      <c r="I5" s="9"/>
    </row>
    <row r="6">
      <c r="A6" s="10" t="s">
        <v>5</v>
      </c>
      <c r="B6" s="11" t="s">
        <v>6</v>
      </c>
      <c r="C6" s="12"/>
      <c r="D6" s="13"/>
      <c r="E6" s="13"/>
      <c r="F6" s="13"/>
      <c r="G6" s="13"/>
      <c r="H6" s="14"/>
      <c r="I6" s="13"/>
    </row>
    <row r="7">
      <c r="A7" s="15" t="s">
        <v>7</v>
      </c>
      <c r="B7" s="16" t="s">
        <v>8</v>
      </c>
      <c r="C7" s="12"/>
      <c r="D7" s="17"/>
      <c r="E7" s="18"/>
      <c r="F7" s="19"/>
      <c r="G7" s="17"/>
      <c r="H7" s="20"/>
      <c r="I7" s="17"/>
    </row>
    <row r="8">
      <c r="A8" s="10" t="s">
        <v>9</v>
      </c>
      <c r="B8" s="21" t="s">
        <v>10</v>
      </c>
      <c r="C8" s="12"/>
      <c r="D8" s="13"/>
      <c r="E8" s="22"/>
      <c r="F8" s="13"/>
      <c r="G8" s="17"/>
      <c r="H8" s="20"/>
      <c r="I8" s="17"/>
    </row>
    <row r="9">
      <c r="A9" s="15" t="s">
        <v>11</v>
      </c>
      <c r="B9" s="23" t="s">
        <v>12</v>
      </c>
      <c r="C9" s="12"/>
      <c r="D9" s="17"/>
      <c r="E9" s="18"/>
      <c r="F9" s="19"/>
      <c r="G9" s="17"/>
      <c r="H9" s="20"/>
      <c r="I9" s="17"/>
    </row>
    <row r="10">
      <c r="A10" s="10" t="s">
        <v>13</v>
      </c>
      <c r="B10" s="24" t="s">
        <v>14</v>
      </c>
      <c r="C10" s="12"/>
      <c r="D10" s="17"/>
      <c r="E10" s="18"/>
      <c r="F10" s="19"/>
      <c r="G10" s="17"/>
      <c r="H10" s="20"/>
      <c r="I10" s="17"/>
    </row>
    <row r="11">
      <c r="A11" s="25" t="s">
        <v>15</v>
      </c>
      <c r="B11" s="26" t="s">
        <v>16</v>
      </c>
      <c r="C11" s="27"/>
      <c r="D11" s="28"/>
      <c r="E11" s="29"/>
      <c r="F11" s="30"/>
      <c r="G11" s="30"/>
      <c r="H11" s="20"/>
      <c r="I11" s="31"/>
    </row>
    <row r="12">
      <c r="A12" s="32" t="s">
        <v>17</v>
      </c>
      <c r="B12" s="33" t="s">
        <v>12</v>
      </c>
      <c r="C12" s="27"/>
      <c r="D12" s="28"/>
      <c r="E12" s="29"/>
      <c r="F12" s="30"/>
      <c r="G12" s="30"/>
      <c r="H12" s="20"/>
      <c r="I12" s="31"/>
    </row>
    <row r="13">
      <c r="A13" s="34"/>
      <c r="B13" s="35" t="s">
        <v>18</v>
      </c>
      <c r="C13" s="27"/>
      <c r="D13" s="28"/>
      <c r="E13" s="29"/>
      <c r="F13" s="30"/>
      <c r="G13" s="30"/>
      <c r="H13" s="20"/>
      <c r="I13" s="31"/>
    </row>
    <row r="14">
      <c r="C14" s="36"/>
      <c r="D14" s="17"/>
      <c r="E14" s="18"/>
      <c r="F14" s="34"/>
      <c r="G14" s="34"/>
      <c r="H14" s="37"/>
      <c r="I14" s="31"/>
    </row>
    <row r="15">
      <c r="A15" s="38" t="s">
        <v>19</v>
      </c>
      <c r="C15" s="39"/>
      <c r="D15" s="13"/>
      <c r="E15" s="22"/>
      <c r="F15" s="30"/>
      <c r="G15" s="30"/>
      <c r="H15" s="20"/>
      <c r="I15" s="31"/>
    </row>
    <row r="16">
      <c r="C16" s="40"/>
      <c r="D16" s="17"/>
      <c r="E16" s="17"/>
      <c r="F16" s="34"/>
      <c r="G16" s="34"/>
      <c r="H16" s="37"/>
      <c r="I16" s="31"/>
    </row>
    <row r="17">
      <c r="A17" s="41" t="s">
        <v>20</v>
      </c>
      <c r="C17" s="39"/>
      <c r="D17" s="13"/>
      <c r="E17" s="13"/>
      <c r="F17" s="13"/>
      <c r="G17" s="17"/>
      <c r="H17" s="20"/>
      <c r="I17" s="31"/>
    </row>
    <row r="18">
      <c r="C18" s="36"/>
      <c r="D18" s="17"/>
      <c r="E18" s="18"/>
      <c r="F18" s="34"/>
      <c r="G18" s="34"/>
      <c r="H18" s="37"/>
      <c r="I18" s="31"/>
    </row>
    <row r="19">
      <c r="C19" s="39"/>
      <c r="D19" s="13"/>
      <c r="E19" s="22"/>
      <c r="F19" s="30"/>
      <c r="G19" s="30"/>
      <c r="H19" s="20"/>
      <c r="I19" s="31"/>
    </row>
    <row r="20">
      <c r="A20" s="35" t="s">
        <v>21</v>
      </c>
      <c r="C20" s="39"/>
      <c r="D20" s="13"/>
      <c r="E20" s="22"/>
      <c r="F20" s="13"/>
      <c r="G20" s="17"/>
      <c r="H20" s="20"/>
      <c r="I20" s="18"/>
    </row>
    <row r="21">
      <c r="A21" s="35" t="s">
        <v>22</v>
      </c>
      <c r="C21" s="39"/>
      <c r="D21" s="13"/>
      <c r="E21" s="22"/>
      <c r="F21" s="13"/>
      <c r="G21" s="27"/>
      <c r="H21" s="20"/>
      <c r="I21" s="17"/>
    </row>
    <row r="22">
      <c r="A22" s="42" t="s">
        <v>23</v>
      </c>
    </row>
    <row r="23">
      <c r="A23" s="43"/>
    </row>
    <row r="24">
      <c r="A24" s="42" t="s">
        <v>24</v>
      </c>
    </row>
    <row r="25">
      <c r="A25" s="42" t="s">
        <v>25</v>
      </c>
    </row>
    <row r="26">
      <c r="A26" s="42" t="s">
        <v>26</v>
      </c>
    </row>
    <row r="27">
      <c r="A27" s="42" t="s">
        <v>27</v>
      </c>
    </row>
    <row r="30">
      <c r="A30" s="41" t="s">
        <v>28</v>
      </c>
    </row>
  </sheetData>
  <mergeCells count="3">
    <mergeCell ref="A15:B15"/>
    <mergeCell ref="A17:B17"/>
    <mergeCell ref="A30:B30"/>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7.44"/>
    <col customWidth="1" min="2" max="2" width="55.44"/>
    <col customWidth="1" min="3" max="3" width="60.22"/>
    <col customWidth="1" min="4" max="4" width="23.11"/>
  </cols>
  <sheetData>
    <row r="1">
      <c r="A1" s="44"/>
      <c r="B1" s="3"/>
    </row>
    <row r="2" ht="81.0" customHeight="1">
      <c r="A2" s="53"/>
      <c r="B2" s="53"/>
    </row>
    <row r="3">
      <c r="A3" s="127"/>
      <c r="B3" s="56" t="s">
        <v>1</v>
      </c>
    </row>
    <row r="4">
      <c r="A4" s="35"/>
      <c r="B4" s="5"/>
    </row>
    <row r="5">
      <c r="A5" s="156"/>
      <c r="B5" s="157" t="s">
        <v>9</v>
      </c>
      <c r="C5" s="158" t="s">
        <v>29</v>
      </c>
      <c r="D5" s="158" t="s">
        <v>167</v>
      </c>
    </row>
    <row r="6">
      <c r="A6" s="44"/>
      <c r="B6" s="160" t="s">
        <v>30</v>
      </c>
      <c r="C6" s="163" t="s">
        <v>336</v>
      </c>
      <c r="D6" s="164"/>
    </row>
    <row r="7">
      <c r="A7" s="44"/>
      <c r="B7" s="160" t="s">
        <v>32</v>
      </c>
      <c r="C7" s="221" t="s">
        <v>337</v>
      </c>
      <c r="D7" s="164"/>
    </row>
    <row r="8">
      <c r="A8" s="44"/>
      <c r="B8" s="160" t="s">
        <v>34</v>
      </c>
      <c r="C8" s="221" t="s">
        <v>338</v>
      </c>
      <c r="D8" s="164"/>
    </row>
    <row r="9">
      <c r="A9" s="44"/>
      <c r="B9" s="160" t="s">
        <v>317</v>
      </c>
      <c r="C9" s="163" t="s">
        <v>339</v>
      </c>
      <c r="D9" s="164"/>
    </row>
    <row r="10">
      <c r="A10" s="44"/>
      <c r="B10" s="160" t="s">
        <v>38</v>
      </c>
      <c r="C10" s="235" t="s">
        <v>340</v>
      </c>
      <c r="D10" s="164"/>
    </row>
    <row r="11">
      <c r="A11" s="44"/>
      <c r="B11" s="160" t="s">
        <v>40</v>
      </c>
      <c r="C11" s="163" t="s">
        <v>341</v>
      </c>
      <c r="D11" s="164"/>
    </row>
    <row r="12">
      <c r="A12" s="44"/>
      <c r="B12" s="160" t="s">
        <v>42</v>
      </c>
      <c r="C12" s="223" t="s">
        <v>342</v>
      </c>
      <c r="D12" s="164"/>
    </row>
    <row r="13">
      <c r="A13" s="44"/>
      <c r="B13" s="160" t="s">
        <v>43</v>
      </c>
      <c r="C13" s="163" t="s">
        <v>343</v>
      </c>
      <c r="D13" s="164"/>
    </row>
    <row r="14">
      <c r="A14" s="44"/>
      <c r="B14" s="160" t="s">
        <v>45</v>
      </c>
      <c r="C14" s="174" t="s">
        <v>344</v>
      </c>
      <c r="D14" s="164"/>
    </row>
    <row r="15">
      <c r="A15" s="44"/>
      <c r="B15" s="160" t="s">
        <v>47</v>
      </c>
      <c r="C15" s="164"/>
      <c r="D15" s="164"/>
    </row>
    <row r="16">
      <c r="B16" s="160" t="s">
        <v>57</v>
      </c>
      <c r="C16" s="236">
        <v>45058.0</v>
      </c>
      <c r="D16" s="164"/>
    </row>
    <row r="18">
      <c r="A18" s="44"/>
      <c r="B18" s="44" t="s">
        <v>49</v>
      </c>
    </row>
    <row r="19">
      <c r="A19" s="52"/>
      <c r="B19" s="52" t="s">
        <v>322</v>
      </c>
      <c r="C19" s="237" t="s">
        <v>342</v>
      </c>
    </row>
    <row r="20">
      <c r="B20" s="227" t="s">
        <v>345</v>
      </c>
    </row>
    <row r="21">
      <c r="A21" s="41"/>
      <c r="B21" s="41"/>
      <c r="C21" s="41"/>
    </row>
    <row r="22">
      <c r="A22" s="35"/>
      <c r="B22" s="44" t="s">
        <v>346</v>
      </c>
    </row>
    <row r="23">
      <c r="B23" s="44" t="s">
        <v>347</v>
      </c>
      <c r="C23" s="35" t="s">
        <v>348</v>
      </c>
    </row>
    <row r="24">
      <c r="B24" s="234"/>
      <c r="C24" s="41"/>
    </row>
    <row r="25">
      <c r="A25" s="228"/>
      <c r="B25" s="234"/>
    </row>
    <row r="26">
      <c r="A26" s="229"/>
      <c r="B26" s="238" t="s">
        <v>349</v>
      </c>
    </row>
    <row r="27">
      <c r="A27" s="232"/>
      <c r="B27" s="239">
        <v>45181.0</v>
      </c>
    </row>
    <row r="28">
      <c r="B28" s="35" t="s">
        <v>350</v>
      </c>
    </row>
    <row r="30">
      <c r="B30" s="240" t="s">
        <v>351</v>
      </c>
    </row>
    <row r="31">
      <c r="B31" s="234"/>
    </row>
    <row r="32">
      <c r="B32" s="234" t="s">
        <v>352</v>
      </c>
    </row>
    <row r="33">
      <c r="B33" s="232" t="s">
        <v>353</v>
      </c>
    </row>
    <row r="35">
      <c r="B35" s="35" t="s">
        <v>354</v>
      </c>
    </row>
    <row r="37">
      <c r="B37" s="35" t="s">
        <v>355</v>
      </c>
    </row>
    <row r="38">
      <c r="C38" s="35" t="s">
        <v>356</v>
      </c>
    </row>
    <row r="39">
      <c r="C39" s="228"/>
    </row>
  </sheetData>
  <mergeCells count="1">
    <mergeCell ref="B2:C2"/>
  </mergeCells>
  <hyperlinks>
    <hyperlink r:id="rId1" ref="C10"/>
    <hyperlink r:id="rId2" ref="C12"/>
    <hyperlink r:id="rId3" ref="C14"/>
    <hyperlink r:id="rId4" ref="C19"/>
    <hyperlink r:id="rId5" ref="B20"/>
    <hyperlink r:id="rId6" ref="B30"/>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7.44"/>
    <col customWidth="1" min="2" max="2" width="55.44"/>
    <col customWidth="1" min="3" max="3" width="72.33"/>
    <col customWidth="1" min="4" max="4" width="23.11"/>
  </cols>
  <sheetData>
    <row r="1">
      <c r="A1" s="220" t="s">
        <v>313</v>
      </c>
      <c r="B1" s="3"/>
    </row>
    <row r="2" ht="81.0" customHeight="1">
      <c r="A2" s="53"/>
      <c r="B2" s="53"/>
    </row>
    <row r="3">
      <c r="A3" s="127"/>
      <c r="B3" s="56" t="s">
        <v>1</v>
      </c>
      <c r="C3" s="35" t="s">
        <v>357</v>
      </c>
    </row>
    <row r="4">
      <c r="A4" s="35"/>
      <c r="B4" s="5"/>
    </row>
    <row r="5">
      <c r="A5" s="156"/>
      <c r="B5" s="157" t="s">
        <v>100</v>
      </c>
      <c r="C5" s="158" t="s">
        <v>29</v>
      </c>
      <c r="D5" s="158" t="s">
        <v>167</v>
      </c>
    </row>
    <row r="6">
      <c r="A6" s="44"/>
      <c r="B6" s="160" t="s">
        <v>30</v>
      </c>
      <c r="C6" s="163" t="s">
        <v>358</v>
      </c>
      <c r="D6" s="164"/>
    </row>
    <row r="7">
      <c r="A7" s="44"/>
      <c r="B7" s="160" t="s">
        <v>32</v>
      </c>
      <c r="C7" s="221" t="s">
        <v>69</v>
      </c>
      <c r="D7" s="164"/>
    </row>
    <row r="8">
      <c r="A8" s="44"/>
      <c r="B8" s="160" t="s">
        <v>34</v>
      </c>
      <c r="C8" s="221" t="s">
        <v>359</v>
      </c>
      <c r="D8" s="164"/>
    </row>
    <row r="9">
      <c r="A9" s="44"/>
      <c r="B9" s="160" t="s">
        <v>317</v>
      </c>
      <c r="C9" s="163" t="s">
        <v>360</v>
      </c>
      <c r="D9" s="164"/>
    </row>
    <row r="10">
      <c r="A10" s="44"/>
      <c r="B10" s="160" t="s">
        <v>38</v>
      </c>
      <c r="C10" s="222" t="s">
        <v>361</v>
      </c>
      <c r="D10" s="164"/>
    </row>
    <row r="11">
      <c r="A11" s="44"/>
      <c r="B11" s="160" t="s">
        <v>40</v>
      </c>
      <c r="C11" s="163" t="s">
        <v>91</v>
      </c>
      <c r="D11" s="164"/>
    </row>
    <row r="12">
      <c r="A12" s="44"/>
      <c r="B12" s="160" t="s">
        <v>42</v>
      </c>
      <c r="C12" s="241"/>
      <c r="D12" s="164"/>
    </row>
    <row r="13">
      <c r="A13" s="44"/>
      <c r="B13" s="160" t="s">
        <v>43</v>
      </c>
      <c r="C13" s="224" t="s">
        <v>362</v>
      </c>
      <c r="D13" s="164"/>
    </row>
    <row r="14">
      <c r="A14" s="44"/>
      <c r="B14" s="160" t="s">
        <v>45</v>
      </c>
      <c r="C14" s="174" t="s">
        <v>363</v>
      </c>
      <c r="D14" s="164"/>
    </row>
    <row r="15">
      <c r="A15" s="44"/>
      <c r="B15" s="160" t="s">
        <v>47</v>
      </c>
      <c r="C15" s="199" t="s">
        <v>364</v>
      </c>
      <c r="D15" s="164"/>
    </row>
    <row r="16">
      <c r="B16" s="160" t="s">
        <v>57</v>
      </c>
      <c r="C16" s="242" t="s">
        <v>365</v>
      </c>
      <c r="D16" s="164"/>
    </row>
    <row r="18">
      <c r="A18" s="44"/>
      <c r="B18" s="44" t="s">
        <v>49</v>
      </c>
    </row>
    <row r="19">
      <c r="A19" s="52"/>
      <c r="B19" s="52" t="s">
        <v>322</v>
      </c>
      <c r="C19" s="226"/>
    </row>
    <row r="20">
      <c r="B20" s="227" t="s">
        <v>366</v>
      </c>
    </row>
    <row r="21">
      <c r="A21" s="41"/>
      <c r="B21" s="41"/>
      <c r="C21" s="41"/>
    </row>
    <row r="22">
      <c r="A22" s="35"/>
      <c r="B22" s="35" t="s">
        <v>367</v>
      </c>
    </row>
    <row r="24">
      <c r="B24" s="35" t="s">
        <v>368</v>
      </c>
      <c r="C24" s="41"/>
    </row>
    <row r="25">
      <c r="A25" s="228"/>
    </row>
    <row r="26">
      <c r="A26" s="229"/>
      <c r="B26" s="35" t="s">
        <v>369</v>
      </c>
    </row>
    <row r="27">
      <c r="A27" s="232"/>
    </row>
    <row r="28">
      <c r="B28" s="35" t="s">
        <v>370</v>
      </c>
      <c r="C28" s="228"/>
    </row>
    <row r="29">
      <c r="B29" s="234"/>
    </row>
    <row r="30">
      <c r="B30" s="243" t="s">
        <v>371</v>
      </c>
    </row>
    <row r="32">
      <c r="B32" s="244" t="s">
        <v>372</v>
      </c>
    </row>
    <row r="33">
      <c r="B33" s="245"/>
    </row>
    <row r="34">
      <c r="B34" s="244" t="s">
        <v>373</v>
      </c>
    </row>
    <row r="35">
      <c r="B35" s="245"/>
    </row>
    <row r="36">
      <c r="B36" s="246" t="s">
        <v>374</v>
      </c>
    </row>
    <row r="37">
      <c r="B37" s="245"/>
    </row>
    <row r="38">
      <c r="B38" s="246" t="s">
        <v>375</v>
      </c>
    </row>
    <row r="39">
      <c r="B39" s="245"/>
    </row>
    <row r="40">
      <c r="B40" s="247" t="s">
        <v>376</v>
      </c>
    </row>
    <row r="41">
      <c r="B41" s="245"/>
    </row>
    <row r="42">
      <c r="B42" s="248" t="s">
        <v>377</v>
      </c>
    </row>
    <row r="43">
      <c r="B43" s="245"/>
    </row>
    <row r="44">
      <c r="B44" s="248" t="s">
        <v>378</v>
      </c>
    </row>
    <row r="45">
      <c r="B45" s="245"/>
    </row>
    <row r="46">
      <c r="B46" s="247" t="s">
        <v>379</v>
      </c>
    </row>
    <row r="47">
      <c r="B47" s="245"/>
    </row>
    <row r="48">
      <c r="B48" s="247" t="s">
        <v>380</v>
      </c>
    </row>
    <row r="49">
      <c r="B49" s="245"/>
    </row>
    <row r="50">
      <c r="B50" s="244" t="s">
        <v>381</v>
      </c>
    </row>
  </sheetData>
  <mergeCells count="1">
    <mergeCell ref="B2:C2"/>
  </mergeCells>
  <hyperlinks>
    <hyperlink r:id="rId1" ref="C13"/>
    <hyperlink r:id="rId2" ref="C14"/>
    <hyperlink r:id="rId3" ref="C15"/>
    <hyperlink r:id="rId4" ref="B20"/>
    <hyperlink r:id="rId5" ref="B36"/>
    <hyperlink r:id="rId6" ref="B38"/>
    <hyperlink r:id="rId7" ref="B42"/>
    <hyperlink r:id="rId8" ref="B44"/>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11"/>
    <col customWidth="1" min="2" max="2" width="55.33"/>
    <col customWidth="1" min="3" max="3" width="75.56"/>
    <col customWidth="1" min="4" max="4" width="56.33"/>
  </cols>
  <sheetData>
    <row r="1">
      <c r="A1" s="155"/>
      <c r="B1" s="1"/>
      <c r="C1" s="31"/>
    </row>
    <row r="2" ht="69.75" customHeight="1">
      <c r="A2" s="53"/>
      <c r="B2" s="53"/>
    </row>
    <row r="3">
      <c r="A3" s="127"/>
      <c r="B3" s="56" t="s">
        <v>1</v>
      </c>
      <c r="C3" s="35" t="s">
        <v>357</v>
      </c>
    </row>
    <row r="5">
      <c r="A5" s="156"/>
      <c r="B5" s="157" t="s">
        <v>382</v>
      </c>
      <c r="C5" s="158" t="s">
        <v>29</v>
      </c>
      <c r="D5" s="159" t="s">
        <v>144</v>
      </c>
    </row>
    <row r="6">
      <c r="A6" s="44"/>
      <c r="B6" s="160" t="s">
        <v>30</v>
      </c>
      <c r="C6" s="161" t="s">
        <v>383</v>
      </c>
      <c r="D6" s="162"/>
    </row>
    <row r="7">
      <c r="A7" s="44"/>
      <c r="B7" s="160" t="s">
        <v>32</v>
      </c>
      <c r="C7" s="163" t="s">
        <v>384</v>
      </c>
      <c r="D7" s="174" t="s">
        <v>385</v>
      </c>
    </row>
    <row r="8">
      <c r="A8" s="44"/>
      <c r="B8" s="160" t="s">
        <v>34</v>
      </c>
      <c r="C8" s="165">
        <v>0.05</v>
      </c>
      <c r="D8" s="163" t="s">
        <v>386</v>
      </c>
    </row>
    <row r="9">
      <c r="A9" s="44"/>
      <c r="B9" s="160" t="s">
        <v>36</v>
      </c>
      <c r="C9" s="161" t="s">
        <v>91</v>
      </c>
      <c r="D9" s="164"/>
    </row>
    <row r="10">
      <c r="A10" s="44"/>
      <c r="B10" s="160" t="s">
        <v>57</v>
      </c>
      <c r="C10" s="161" t="s">
        <v>387</v>
      </c>
      <c r="D10" s="166"/>
    </row>
    <row r="11">
      <c r="A11" s="44"/>
      <c r="B11" s="160" t="s">
        <v>150</v>
      </c>
      <c r="C11" s="161" t="s">
        <v>388</v>
      </c>
      <c r="D11" s="164"/>
    </row>
    <row r="12">
      <c r="A12" s="44"/>
      <c r="B12" s="160" t="s">
        <v>42</v>
      </c>
      <c r="C12" s="249" t="s">
        <v>389</v>
      </c>
      <c r="D12" s="164"/>
    </row>
    <row r="13">
      <c r="A13" s="44"/>
      <c r="B13" s="160" t="s">
        <v>43</v>
      </c>
      <c r="C13" s="250" t="s">
        <v>390</v>
      </c>
      <c r="D13" s="172"/>
    </row>
    <row r="14">
      <c r="A14" s="44"/>
      <c r="B14" s="160" t="s">
        <v>45</v>
      </c>
      <c r="C14" s="173" t="s">
        <v>391</v>
      </c>
      <c r="D14" s="164"/>
    </row>
    <row r="15">
      <c r="A15" s="44"/>
      <c r="B15" s="160" t="s">
        <v>155</v>
      </c>
      <c r="C15" s="174" t="s">
        <v>79</v>
      </c>
      <c r="D15" s="164"/>
    </row>
    <row r="18">
      <c r="A18" s="44"/>
      <c r="B18" s="44" t="s">
        <v>157</v>
      </c>
    </row>
    <row r="19">
      <c r="A19" s="35"/>
      <c r="B19" s="35" t="s">
        <v>392</v>
      </c>
    </row>
    <row r="20">
      <c r="A20" s="175"/>
      <c r="B20" s="176"/>
      <c r="C20" s="175"/>
    </row>
    <row r="21">
      <c r="B21" s="35" t="s">
        <v>393</v>
      </c>
    </row>
    <row r="22">
      <c r="A22" s="35"/>
      <c r="B22" s="44" t="s">
        <v>394</v>
      </c>
    </row>
    <row r="23">
      <c r="B23" s="35" t="s">
        <v>395</v>
      </c>
    </row>
    <row r="24">
      <c r="A24" s="44"/>
      <c r="B24" s="44" t="s">
        <v>396</v>
      </c>
    </row>
    <row r="25">
      <c r="B25" s="44" t="s">
        <v>397</v>
      </c>
    </row>
    <row r="26">
      <c r="B26" s="44" t="s">
        <v>398</v>
      </c>
    </row>
    <row r="27">
      <c r="B27" s="177" t="s">
        <v>399</v>
      </c>
      <c r="C27" s="35" t="s">
        <v>400</v>
      </c>
    </row>
    <row r="28">
      <c r="B28" s="177"/>
    </row>
    <row r="29">
      <c r="B29" s="251" t="s">
        <v>401</v>
      </c>
    </row>
    <row r="31">
      <c r="B31" s="35" t="s">
        <v>402</v>
      </c>
    </row>
    <row r="33">
      <c r="B33" s="252" t="s">
        <v>403</v>
      </c>
    </row>
  </sheetData>
  <mergeCells count="1">
    <mergeCell ref="B2:C2"/>
  </mergeCells>
  <hyperlinks>
    <hyperlink r:id="rId1" ref="D7"/>
    <hyperlink r:id="rId2" ref="C12"/>
    <hyperlink r:id="rId3" ref="C13"/>
    <hyperlink r:id="rId4" ref="C14"/>
    <hyperlink r:id="rId5" ref="C15"/>
    <hyperlink r:id="rId6" ref="B33"/>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5.67"/>
    <col customWidth="1" min="2" max="2" width="43.78"/>
    <col customWidth="1" min="3" max="3" width="59.67"/>
    <col customWidth="1" min="4" max="4" width="41.67"/>
  </cols>
  <sheetData>
    <row r="1">
      <c r="A1" s="44"/>
      <c r="B1" s="3"/>
    </row>
    <row r="2" ht="83.25" customHeight="1">
      <c r="A2" s="53"/>
      <c r="B2" s="53"/>
    </row>
    <row r="3">
      <c r="A3" s="127"/>
      <c r="B3" s="253" t="s">
        <v>1</v>
      </c>
      <c r="C3" s="35" t="s">
        <v>357</v>
      </c>
      <c r="D3" s="35" t="s">
        <v>404</v>
      </c>
    </row>
    <row r="5" ht="37.5" customHeight="1">
      <c r="A5" s="156"/>
      <c r="B5" s="254" t="s">
        <v>405</v>
      </c>
      <c r="C5" s="255" t="s">
        <v>29</v>
      </c>
      <c r="D5" s="255" t="s">
        <v>167</v>
      </c>
    </row>
    <row r="6">
      <c r="A6" s="44"/>
      <c r="B6" s="256" t="s">
        <v>30</v>
      </c>
      <c r="C6" s="257" t="s">
        <v>406</v>
      </c>
      <c r="D6" s="258"/>
    </row>
    <row r="7">
      <c r="A7" s="44"/>
      <c r="B7" s="256" t="s">
        <v>32</v>
      </c>
      <c r="C7" s="259" t="s">
        <v>407</v>
      </c>
      <c r="D7" s="258"/>
    </row>
    <row r="8">
      <c r="A8" s="44"/>
      <c r="B8" s="256" t="s">
        <v>34</v>
      </c>
      <c r="C8" s="260" t="s">
        <v>408</v>
      </c>
      <c r="D8" s="47" t="s">
        <v>409</v>
      </c>
    </row>
    <row r="9">
      <c r="A9" s="44"/>
      <c r="B9" s="256" t="s">
        <v>36</v>
      </c>
      <c r="C9" s="257" t="s">
        <v>410</v>
      </c>
      <c r="D9" s="258"/>
    </row>
    <row r="10">
      <c r="A10" s="44"/>
      <c r="B10" s="256" t="s">
        <v>38</v>
      </c>
      <c r="C10" s="257" t="s">
        <v>411</v>
      </c>
      <c r="D10" s="258"/>
    </row>
    <row r="11">
      <c r="A11" s="44"/>
      <c r="B11" s="256" t="s">
        <v>40</v>
      </c>
      <c r="C11" s="257" t="s">
        <v>410</v>
      </c>
      <c r="D11" s="258"/>
    </row>
    <row r="12">
      <c r="A12" s="44"/>
      <c r="B12" s="256" t="s">
        <v>42</v>
      </c>
      <c r="C12" s="258"/>
      <c r="D12" s="258"/>
    </row>
    <row r="13">
      <c r="A13" s="44"/>
      <c r="B13" s="256" t="s">
        <v>43</v>
      </c>
      <c r="C13" s="261" t="s">
        <v>412</v>
      </c>
      <c r="D13" s="262" t="s">
        <v>413</v>
      </c>
    </row>
    <row r="14">
      <c r="A14" s="44"/>
      <c r="B14" s="256" t="s">
        <v>45</v>
      </c>
      <c r="C14" s="263" t="s">
        <v>414</v>
      </c>
      <c r="D14" s="258"/>
    </row>
    <row r="15">
      <c r="A15" s="44"/>
      <c r="B15" s="256" t="s">
        <v>47</v>
      </c>
      <c r="C15" s="259" t="s">
        <v>415</v>
      </c>
      <c r="D15" s="264" t="s">
        <v>416</v>
      </c>
    </row>
    <row r="16">
      <c r="B16" s="259" t="s">
        <v>417</v>
      </c>
      <c r="C16" s="258"/>
      <c r="D16" s="265">
        <v>45153.0</v>
      </c>
    </row>
    <row r="17">
      <c r="A17" s="44"/>
      <c r="B17" s="256" t="s">
        <v>49</v>
      </c>
      <c r="C17" s="258"/>
      <c r="D17" s="258"/>
    </row>
    <row r="18">
      <c r="A18" s="52"/>
      <c r="B18" s="266" t="s">
        <v>418</v>
      </c>
      <c r="C18" s="258"/>
      <c r="D18" s="258"/>
    </row>
    <row r="20">
      <c r="B20" s="267" t="s">
        <v>419</v>
      </c>
      <c r="C20" s="268"/>
      <c r="D20" s="269"/>
    </row>
    <row r="21">
      <c r="A21" s="270"/>
      <c r="B21" s="271" t="s">
        <v>420</v>
      </c>
      <c r="D21" s="272"/>
    </row>
    <row r="22">
      <c r="A22" s="273"/>
      <c r="B22" s="274" t="s">
        <v>421</v>
      </c>
      <c r="C22" s="273"/>
      <c r="D22" s="272"/>
    </row>
    <row r="23">
      <c r="A23" s="273"/>
      <c r="B23" s="274" t="s">
        <v>422</v>
      </c>
      <c r="C23" s="275"/>
      <c r="D23" s="272"/>
    </row>
    <row r="24">
      <c r="A24" s="273"/>
      <c r="B24" s="276" t="s">
        <v>423</v>
      </c>
      <c r="C24" s="277" t="s">
        <v>424</v>
      </c>
      <c r="D24" s="278"/>
    </row>
    <row r="25">
      <c r="A25" s="273"/>
      <c r="B25" s="273"/>
      <c r="C25" s="273"/>
    </row>
    <row r="26">
      <c r="A26" s="270"/>
      <c r="B26" s="44" t="s">
        <v>425</v>
      </c>
    </row>
    <row r="27">
      <c r="A27" s="279"/>
    </row>
    <row r="28">
      <c r="A28" s="279"/>
      <c r="B28" s="280" t="s">
        <v>426</v>
      </c>
    </row>
    <row r="29">
      <c r="A29" s="279"/>
      <c r="B29" s="281"/>
    </row>
    <row r="30">
      <c r="A30" s="279"/>
      <c r="B30" s="280" t="s">
        <v>427</v>
      </c>
    </row>
    <row r="31">
      <c r="A31" s="279"/>
      <c r="B31" s="281"/>
    </row>
    <row r="32">
      <c r="A32" s="279"/>
      <c r="B32" s="282" t="s">
        <v>428</v>
      </c>
    </row>
    <row r="33">
      <c r="A33" s="279"/>
      <c r="B33" s="280" t="s">
        <v>429</v>
      </c>
    </row>
    <row r="34">
      <c r="A34" s="279"/>
      <c r="B34" s="281"/>
    </row>
    <row r="35">
      <c r="A35" s="279"/>
      <c r="B35" s="283" t="s">
        <v>430</v>
      </c>
    </row>
    <row r="36">
      <c r="A36" s="279"/>
      <c r="B36" s="283" t="s">
        <v>431</v>
      </c>
    </row>
    <row r="37">
      <c r="A37" s="279"/>
      <c r="B37" s="280" t="s">
        <v>432</v>
      </c>
    </row>
    <row r="38">
      <c r="A38" s="279"/>
      <c r="B38" s="280" t="s">
        <v>433</v>
      </c>
    </row>
    <row r="39" ht="31.5" customHeight="1">
      <c r="A39" s="279"/>
      <c r="B39" s="282" t="s">
        <v>434</v>
      </c>
    </row>
    <row r="40" ht="31.5" customHeight="1">
      <c r="A40" s="279"/>
      <c r="B40" s="284"/>
    </row>
    <row r="41" ht="31.5" customHeight="1">
      <c r="A41" s="279"/>
      <c r="B41" s="284" t="s">
        <v>435</v>
      </c>
    </row>
    <row r="42">
      <c r="A42" s="279"/>
      <c r="B42" s="285" t="s">
        <v>436</v>
      </c>
    </row>
    <row r="43">
      <c r="A43" s="279"/>
      <c r="B43" s="285" t="s">
        <v>437</v>
      </c>
    </row>
    <row r="44" ht="36.0" customHeight="1">
      <c r="A44" s="279"/>
      <c r="B44" s="286" t="s">
        <v>438</v>
      </c>
    </row>
    <row r="45">
      <c r="A45" s="279"/>
      <c r="B45" s="285" t="s">
        <v>439</v>
      </c>
    </row>
    <row r="46">
      <c r="A46" s="279"/>
      <c r="B46" s="279"/>
    </row>
    <row r="47">
      <c r="A47" s="279"/>
    </row>
    <row r="48">
      <c r="A48" s="279"/>
      <c r="B48" s="287" t="s">
        <v>440</v>
      </c>
    </row>
    <row r="49">
      <c r="A49" s="279"/>
      <c r="B49" s="287" t="s">
        <v>441</v>
      </c>
    </row>
    <row r="50">
      <c r="A50" s="279"/>
      <c r="B50" s="279"/>
    </row>
    <row r="51">
      <c r="A51" s="279"/>
      <c r="B51" s="279"/>
    </row>
    <row r="52">
      <c r="A52" s="288"/>
      <c r="B52" s="288"/>
    </row>
    <row r="55">
      <c r="A55" s="289"/>
      <c r="B55" s="290"/>
    </row>
    <row r="56">
      <c r="A56" s="291"/>
      <c r="B56" s="291"/>
    </row>
    <row r="58">
      <c r="B58" s="292"/>
    </row>
    <row r="60">
      <c r="B60" s="41"/>
    </row>
  </sheetData>
  <mergeCells count="7">
    <mergeCell ref="B2:C2"/>
    <mergeCell ref="B42:D42"/>
    <mergeCell ref="B43:D43"/>
    <mergeCell ref="B44:D44"/>
    <mergeCell ref="B45:C45"/>
    <mergeCell ref="B48:C48"/>
    <mergeCell ref="B49:C49"/>
  </mergeCells>
  <hyperlinks>
    <hyperlink r:id="rId1" ref="D8"/>
    <hyperlink r:id="rId2" ref="C14"/>
    <hyperlink r:id="rId3" ref="D15"/>
    <hyperlink r:id="rId4" ref="B20"/>
    <hyperlink r:id="rId5" ref="C24"/>
    <hyperlink r:id="rId6" ref="B28"/>
    <hyperlink r:id="rId7" ref="B30"/>
    <hyperlink r:id="rId8" ref="B33"/>
    <hyperlink r:id="rId9" ref="B37"/>
    <hyperlink r:id="rId10" ref="B38"/>
  </hyperlinks>
  <drawing r:id="rId1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3.67"/>
    <col customWidth="1" min="2" max="2" width="68.56"/>
    <col customWidth="1" min="3" max="3" width="73.89"/>
    <col customWidth="1" min="4" max="4" width="18.56"/>
  </cols>
  <sheetData>
    <row r="1">
      <c r="A1" s="155"/>
      <c r="B1" s="1"/>
      <c r="C1" s="31"/>
    </row>
    <row r="2" ht="68.25" customHeight="1">
      <c r="A2" s="44"/>
      <c r="B2" s="53"/>
    </row>
    <row r="3">
      <c r="B3" s="56" t="s">
        <v>1</v>
      </c>
      <c r="C3" s="35" t="s">
        <v>357</v>
      </c>
    </row>
    <row r="4">
      <c r="A4" s="35"/>
      <c r="B4" s="5"/>
    </row>
    <row r="5" ht="24.75" customHeight="1">
      <c r="A5" s="195"/>
      <c r="B5" s="196" t="s">
        <v>442</v>
      </c>
      <c r="C5" s="197" t="s">
        <v>29</v>
      </c>
      <c r="D5" s="197" t="s">
        <v>167</v>
      </c>
    </row>
    <row r="6" ht="44.25" customHeight="1">
      <c r="A6" s="44"/>
      <c r="B6" s="160" t="s">
        <v>30</v>
      </c>
      <c r="C6" s="198" t="s">
        <v>443</v>
      </c>
      <c r="D6" s="164"/>
    </row>
    <row r="7">
      <c r="A7" s="44"/>
      <c r="B7" s="160" t="s">
        <v>32</v>
      </c>
      <c r="C7" s="163" t="s">
        <v>444</v>
      </c>
      <c r="D7" s="199" t="s">
        <v>230</v>
      </c>
    </row>
    <row r="8">
      <c r="A8" s="44"/>
      <c r="B8" s="160" t="s">
        <v>34</v>
      </c>
      <c r="C8" s="165" t="s">
        <v>445</v>
      </c>
      <c r="D8" s="164"/>
    </row>
    <row r="9">
      <c r="A9" s="44"/>
      <c r="B9" s="160" t="s">
        <v>446</v>
      </c>
      <c r="C9" s="165" t="s">
        <v>447</v>
      </c>
      <c r="D9" s="164"/>
    </row>
    <row r="10">
      <c r="A10" s="44"/>
      <c r="B10" s="160" t="s">
        <v>36</v>
      </c>
      <c r="C10" s="161" t="s">
        <v>69</v>
      </c>
      <c r="D10" s="164"/>
    </row>
    <row r="11">
      <c r="A11" s="44"/>
      <c r="B11" s="160" t="s">
        <v>38</v>
      </c>
      <c r="C11" s="161" t="s">
        <v>69</v>
      </c>
      <c r="D11" s="164"/>
    </row>
    <row r="12">
      <c r="A12" s="44"/>
      <c r="B12" s="160" t="s">
        <v>40</v>
      </c>
      <c r="C12" s="161" t="s">
        <v>69</v>
      </c>
      <c r="D12" s="164"/>
    </row>
    <row r="13">
      <c r="A13" s="44"/>
      <c r="B13" s="160" t="s">
        <v>42</v>
      </c>
      <c r="C13" s="51" t="s">
        <v>448</v>
      </c>
      <c r="D13" s="164"/>
    </row>
    <row r="14">
      <c r="A14" s="44"/>
      <c r="B14" s="160" t="s">
        <v>43</v>
      </c>
      <c r="C14" s="293"/>
      <c r="D14" s="164"/>
    </row>
    <row r="15">
      <c r="A15" s="44"/>
      <c r="B15" s="160" t="s">
        <v>45</v>
      </c>
      <c r="C15" s="173" t="s">
        <v>449</v>
      </c>
      <c r="D15" s="164"/>
    </row>
    <row r="16">
      <c r="A16" s="44"/>
      <c r="B16" s="44"/>
    </row>
    <row r="17">
      <c r="A17" s="44"/>
      <c r="B17" s="294" t="s">
        <v>49</v>
      </c>
      <c r="C17" s="295"/>
    </row>
    <row r="18">
      <c r="A18" s="52"/>
      <c r="B18" s="296" t="s">
        <v>237</v>
      </c>
    </row>
    <row r="19">
      <c r="A19" s="190"/>
      <c r="B19" s="297" t="s">
        <v>450</v>
      </c>
    </row>
    <row r="20">
      <c r="A20" s="202"/>
    </row>
    <row r="21">
      <c r="A21" s="190"/>
      <c r="D21" s="203"/>
    </row>
    <row r="24">
      <c r="B24" s="44" t="s">
        <v>249</v>
      </c>
    </row>
    <row r="25">
      <c r="A25" s="205"/>
    </row>
    <row r="26">
      <c r="A26" s="206"/>
      <c r="B26" s="298" t="s">
        <v>451</v>
      </c>
      <c r="C26" s="295"/>
    </row>
    <row r="27">
      <c r="A27" s="207"/>
      <c r="B27" s="299"/>
      <c r="C27" s="295"/>
    </row>
    <row r="28">
      <c r="A28" s="206"/>
      <c r="B28" s="299" t="s">
        <v>452</v>
      </c>
      <c r="C28" s="300" t="s">
        <v>453</v>
      </c>
    </row>
    <row r="29">
      <c r="A29" s="207"/>
      <c r="B29" s="299" t="s">
        <v>454</v>
      </c>
      <c r="C29" s="301" t="s">
        <v>455</v>
      </c>
    </row>
    <row r="30">
      <c r="A30" s="206"/>
      <c r="B30" s="179" t="s">
        <v>456</v>
      </c>
      <c r="C30" s="301" t="s">
        <v>457</v>
      </c>
    </row>
    <row r="31">
      <c r="A31" s="207"/>
      <c r="B31" s="295"/>
      <c r="C31" s="295"/>
    </row>
    <row r="32">
      <c r="A32" s="206"/>
      <c r="B32" s="302" t="s">
        <v>458</v>
      </c>
      <c r="C32" s="301" t="s">
        <v>448</v>
      </c>
    </row>
    <row r="33">
      <c r="A33" s="207"/>
      <c r="C33" s="295"/>
    </row>
    <row r="34">
      <c r="A34" s="207"/>
      <c r="B34" s="177" t="s">
        <v>459</v>
      </c>
      <c r="C34" s="295"/>
    </row>
    <row r="35">
      <c r="A35" s="206"/>
      <c r="B35" s="177" t="s">
        <v>460</v>
      </c>
      <c r="C35" s="302" t="s">
        <v>461</v>
      </c>
    </row>
    <row r="36">
      <c r="A36" s="207"/>
      <c r="B36" s="177" t="s">
        <v>462</v>
      </c>
      <c r="C36" s="295"/>
    </row>
    <row r="37">
      <c r="A37" s="206"/>
      <c r="B37" s="177" t="s">
        <v>197</v>
      </c>
      <c r="C37" s="295"/>
    </row>
    <row r="38">
      <c r="A38" s="207"/>
      <c r="B38" s="177" t="s">
        <v>198</v>
      </c>
      <c r="C38" s="295"/>
    </row>
    <row r="39">
      <c r="A39" s="206"/>
      <c r="B39" s="177" t="s">
        <v>199</v>
      </c>
      <c r="C39" s="295"/>
    </row>
    <row r="40">
      <c r="A40" s="207"/>
      <c r="B40" s="177" t="s">
        <v>463</v>
      </c>
      <c r="C40" s="295"/>
    </row>
    <row r="41">
      <c r="A41" s="206"/>
      <c r="B41" s="302" t="s">
        <v>464</v>
      </c>
      <c r="C41" s="301" t="s">
        <v>465</v>
      </c>
    </row>
    <row r="42">
      <c r="A42" s="207"/>
      <c r="B42" s="179" t="s">
        <v>466</v>
      </c>
      <c r="C42" s="179" t="s">
        <v>83</v>
      </c>
    </row>
    <row r="43">
      <c r="B43" s="295"/>
      <c r="C43" s="295"/>
    </row>
    <row r="44">
      <c r="B44" s="302" t="s">
        <v>467</v>
      </c>
      <c r="C44" s="301" t="s">
        <v>468</v>
      </c>
    </row>
    <row r="45">
      <c r="B45" s="295"/>
      <c r="C45" s="295"/>
    </row>
    <row r="46">
      <c r="B46" s="302" t="s">
        <v>469</v>
      </c>
      <c r="C46" s="295"/>
    </row>
    <row r="47">
      <c r="B47" s="206"/>
    </row>
    <row r="48">
      <c r="B48" s="207"/>
    </row>
    <row r="49">
      <c r="B49" s="206"/>
    </row>
    <row r="50">
      <c r="B50" s="207"/>
    </row>
  </sheetData>
  <mergeCells count="1">
    <mergeCell ref="B2:C2"/>
  </mergeCells>
  <hyperlinks>
    <hyperlink r:id="rId1" ref="D7"/>
    <hyperlink r:id="rId2" ref="C13"/>
    <hyperlink r:id="rId3" ref="C15"/>
    <hyperlink r:id="rId4" ref="C28"/>
    <hyperlink r:id="rId5" ref="C29"/>
    <hyperlink r:id="rId6" ref="C30"/>
    <hyperlink r:id="rId7" ref="C32"/>
    <hyperlink r:id="rId8" ref="C41"/>
    <hyperlink r:id="rId9" ref="C44"/>
  </hyperlinks>
  <drawing r:id="rId1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89"/>
    <col customWidth="1" min="2" max="2" width="45.67"/>
    <col customWidth="1" min="3" max="3" width="45.44"/>
    <col customWidth="1" min="4" max="4" width="47.22"/>
  </cols>
  <sheetData>
    <row r="1">
      <c r="A1" s="44"/>
      <c r="B1" s="3"/>
    </row>
    <row r="2" ht="74.25" customHeight="1">
      <c r="A2" s="53"/>
      <c r="B2" s="53"/>
    </row>
    <row r="3">
      <c r="A3" s="127"/>
      <c r="B3" s="56" t="s">
        <v>1</v>
      </c>
      <c r="C3" s="35" t="s">
        <v>357</v>
      </c>
    </row>
    <row r="4">
      <c r="A4" s="35"/>
      <c r="B4" s="5"/>
    </row>
    <row r="5" ht="33.0" customHeight="1">
      <c r="A5" s="8"/>
      <c r="B5" s="254" t="s">
        <v>470</v>
      </c>
      <c r="C5" s="255" t="s">
        <v>29</v>
      </c>
      <c r="D5" s="255" t="s">
        <v>167</v>
      </c>
    </row>
    <row r="6">
      <c r="A6" s="44"/>
      <c r="B6" s="256" t="s">
        <v>30</v>
      </c>
      <c r="C6" s="303" t="s">
        <v>471</v>
      </c>
      <c r="D6" s="258"/>
    </row>
    <row r="7">
      <c r="A7" s="44"/>
      <c r="B7" s="256" t="s">
        <v>32</v>
      </c>
      <c r="C7" s="304"/>
      <c r="D7" s="258"/>
    </row>
    <row r="8">
      <c r="A8" s="44"/>
      <c r="B8" s="256" t="s">
        <v>34</v>
      </c>
      <c r="C8" s="259" t="s">
        <v>472</v>
      </c>
      <c r="D8" s="258"/>
    </row>
    <row r="9">
      <c r="A9" s="44"/>
      <c r="B9" s="256" t="s">
        <v>36</v>
      </c>
      <c r="C9" s="259" t="s">
        <v>69</v>
      </c>
      <c r="D9" s="258"/>
    </row>
    <row r="10">
      <c r="A10" s="44"/>
      <c r="B10" s="256" t="s">
        <v>38</v>
      </c>
      <c r="C10" s="259" t="s">
        <v>473</v>
      </c>
      <c r="D10" s="258"/>
    </row>
    <row r="11">
      <c r="A11" s="44"/>
      <c r="B11" s="256" t="s">
        <v>40</v>
      </c>
      <c r="C11" s="259" t="s">
        <v>474</v>
      </c>
      <c r="D11" s="258"/>
    </row>
    <row r="12">
      <c r="A12" s="44"/>
      <c r="B12" s="256" t="s">
        <v>42</v>
      </c>
      <c r="C12" s="305" t="s">
        <v>475</v>
      </c>
      <c r="D12" s="259" t="s">
        <v>476</v>
      </c>
    </row>
    <row r="13">
      <c r="A13" s="44"/>
      <c r="B13" s="256" t="s">
        <v>43</v>
      </c>
      <c r="C13" s="261" t="s">
        <v>477</v>
      </c>
      <c r="D13" s="306" t="s">
        <v>478</v>
      </c>
    </row>
    <row r="14">
      <c r="A14" s="44"/>
      <c r="B14" s="256" t="s">
        <v>45</v>
      </c>
      <c r="C14" s="307" t="s">
        <v>479</v>
      </c>
      <c r="D14" s="258"/>
    </row>
    <row r="15">
      <c r="A15" s="44"/>
      <c r="B15" s="256" t="s">
        <v>47</v>
      </c>
      <c r="C15" s="258"/>
      <c r="D15" s="258"/>
    </row>
    <row r="18">
      <c r="A18" s="44"/>
      <c r="B18" s="44" t="s">
        <v>49</v>
      </c>
    </row>
    <row r="19">
      <c r="A19" s="52"/>
      <c r="B19" s="52" t="s">
        <v>50</v>
      </c>
    </row>
    <row r="21">
      <c r="A21" s="41"/>
      <c r="B21" s="41" t="s">
        <v>480</v>
      </c>
    </row>
    <row r="23">
      <c r="B23" s="308" t="s">
        <v>330</v>
      </c>
    </row>
    <row r="25">
      <c r="B25" s="309" t="s">
        <v>481</v>
      </c>
    </row>
    <row r="26">
      <c r="B26" s="310">
        <v>44732.0</v>
      </c>
    </row>
    <row r="27">
      <c r="B27" s="311"/>
    </row>
    <row r="28">
      <c r="B28" s="312" t="s">
        <v>482</v>
      </c>
    </row>
    <row r="29">
      <c r="B29" s="311"/>
    </row>
    <row r="30">
      <c r="B30" s="313" t="s">
        <v>483</v>
      </c>
    </row>
    <row r="31">
      <c r="B31" s="311"/>
    </row>
    <row r="32">
      <c r="B32" s="314" t="s">
        <v>484</v>
      </c>
    </row>
    <row r="33">
      <c r="B33" s="315"/>
    </row>
    <row r="34">
      <c r="B34" s="316" t="s">
        <v>485</v>
      </c>
    </row>
    <row r="35">
      <c r="B35" s="314" t="s">
        <v>484</v>
      </c>
    </row>
    <row r="36">
      <c r="B36" s="315"/>
    </row>
    <row r="37">
      <c r="B37" s="316" t="s">
        <v>485</v>
      </c>
    </row>
  </sheetData>
  <mergeCells count="1">
    <mergeCell ref="B2:C2"/>
  </mergeCells>
  <hyperlinks>
    <hyperlink r:id="rId1" ref="C12"/>
    <hyperlink r:id="rId2" ref="D13"/>
    <hyperlink r:id="rId3" ref="C14"/>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56"/>
    <col customWidth="1" min="2" max="2" width="43.78"/>
    <col customWidth="1" min="3" max="3" width="62.44"/>
    <col customWidth="1" min="4" max="4" width="32.22"/>
  </cols>
  <sheetData>
    <row r="1">
      <c r="A1" s="44"/>
      <c r="B1" s="3"/>
    </row>
    <row r="2" ht="83.25" customHeight="1">
      <c r="A2" s="53"/>
      <c r="B2" s="53"/>
    </row>
    <row r="3">
      <c r="A3" s="127"/>
      <c r="B3" s="56" t="s">
        <v>1</v>
      </c>
      <c r="C3" s="35" t="s">
        <v>357</v>
      </c>
    </row>
    <row r="5" ht="30.0" customHeight="1">
      <c r="A5" s="156"/>
      <c r="B5" s="254" t="s">
        <v>486</v>
      </c>
      <c r="C5" s="255" t="s">
        <v>29</v>
      </c>
      <c r="D5" s="255" t="s">
        <v>167</v>
      </c>
    </row>
    <row r="6">
      <c r="A6" s="44"/>
      <c r="B6" s="256" t="s">
        <v>30</v>
      </c>
      <c r="C6" s="317" t="s">
        <v>487</v>
      </c>
      <c r="D6" s="258"/>
    </row>
    <row r="7">
      <c r="A7" s="44"/>
      <c r="B7" s="256" t="s">
        <v>32</v>
      </c>
      <c r="C7" s="259" t="s">
        <v>488</v>
      </c>
      <c r="D7" s="258"/>
    </row>
    <row r="8" ht="21.75" customHeight="1">
      <c r="A8" s="44"/>
      <c r="B8" s="256" t="s">
        <v>34</v>
      </c>
      <c r="C8" s="260" t="s">
        <v>489</v>
      </c>
      <c r="D8" s="258"/>
    </row>
    <row r="9">
      <c r="A9" s="44"/>
      <c r="B9" s="256" t="s">
        <v>36</v>
      </c>
      <c r="C9" s="257"/>
      <c r="D9" s="258"/>
    </row>
    <row r="10">
      <c r="A10" s="44"/>
      <c r="B10" s="256" t="s">
        <v>38</v>
      </c>
      <c r="C10" s="259" t="s">
        <v>411</v>
      </c>
      <c r="D10" s="258"/>
    </row>
    <row r="11">
      <c r="A11" s="44"/>
      <c r="B11" s="256" t="s">
        <v>40</v>
      </c>
      <c r="C11" s="257"/>
      <c r="D11" s="258"/>
    </row>
    <row r="12">
      <c r="A12" s="44"/>
      <c r="B12" s="256" t="s">
        <v>42</v>
      </c>
      <c r="C12" s="258"/>
      <c r="D12" s="258"/>
    </row>
    <row r="13">
      <c r="A13" s="44"/>
      <c r="B13" s="256" t="s">
        <v>43</v>
      </c>
      <c r="C13" s="261" t="s">
        <v>490</v>
      </c>
      <c r="D13" s="262" t="s">
        <v>491</v>
      </c>
    </row>
    <row r="14">
      <c r="A14" s="44"/>
      <c r="B14" s="256" t="s">
        <v>45</v>
      </c>
      <c r="C14" s="263" t="s">
        <v>492</v>
      </c>
      <c r="D14" s="258"/>
    </row>
    <row r="15">
      <c r="A15" s="44"/>
      <c r="B15" s="256" t="s">
        <v>493</v>
      </c>
      <c r="C15" s="258"/>
      <c r="D15" s="265">
        <v>45153.0</v>
      </c>
    </row>
    <row r="18">
      <c r="A18" s="44"/>
      <c r="B18" s="44" t="s">
        <v>49</v>
      </c>
    </row>
    <row r="19">
      <c r="A19" s="52"/>
      <c r="B19" s="52" t="s">
        <v>494</v>
      </c>
    </row>
    <row r="23">
      <c r="B23" s="318" t="s">
        <v>495</v>
      </c>
    </row>
    <row r="24">
      <c r="B24" s="35" t="s">
        <v>496</v>
      </c>
    </row>
    <row r="25">
      <c r="B25" s="319" t="s">
        <v>497</v>
      </c>
    </row>
    <row r="26">
      <c r="B26" s="320" t="s">
        <v>498</v>
      </c>
    </row>
    <row r="27">
      <c r="B27" s="320" t="s">
        <v>499</v>
      </c>
    </row>
    <row r="28">
      <c r="B28" s="320" t="s">
        <v>500</v>
      </c>
    </row>
    <row r="29">
      <c r="B29" s="320" t="s">
        <v>501</v>
      </c>
      <c r="C29" s="321"/>
    </row>
    <row r="30">
      <c r="B30" s="320" t="s">
        <v>502</v>
      </c>
      <c r="C30" s="321"/>
    </row>
    <row r="31">
      <c r="B31" s="322" t="s">
        <v>503</v>
      </c>
      <c r="C31" s="321"/>
    </row>
    <row r="32">
      <c r="B32" s="323" t="s">
        <v>504</v>
      </c>
    </row>
    <row r="33">
      <c r="B33" s="324" t="s">
        <v>505</v>
      </c>
    </row>
    <row r="34">
      <c r="B34" s="324" t="s">
        <v>506</v>
      </c>
    </row>
    <row r="35">
      <c r="B35" s="320" t="s">
        <v>507</v>
      </c>
    </row>
    <row r="36">
      <c r="B36" s="322" t="s">
        <v>508</v>
      </c>
    </row>
    <row r="37">
      <c r="B37" s="325" t="s">
        <v>504</v>
      </c>
    </row>
    <row r="38">
      <c r="B38" s="324" t="s">
        <v>509</v>
      </c>
    </row>
    <row r="39">
      <c r="B39" s="324" t="s">
        <v>510</v>
      </c>
    </row>
    <row r="40">
      <c r="B40" s="322" t="s">
        <v>511</v>
      </c>
    </row>
  </sheetData>
  <mergeCells count="1">
    <mergeCell ref="B2:C2"/>
  </mergeCells>
  <hyperlinks>
    <hyperlink r:id="rId1" ref="C14"/>
    <hyperlink r:id="rId2" ref="B31"/>
    <hyperlink r:id="rId3" ref="B33"/>
    <hyperlink r:id="rId4" ref="B34"/>
    <hyperlink r:id="rId5" ref="B36"/>
    <hyperlink r:id="rId6" ref="B38"/>
    <hyperlink r:id="rId7" ref="B39"/>
    <hyperlink r:id="rId8" ref="B40"/>
  </hyperlinks>
  <drawing r:id="rId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43.78"/>
    <col customWidth="1" min="2" max="2" width="56.33"/>
  </cols>
  <sheetData>
    <row r="1">
      <c r="A1" s="1" t="s">
        <v>0</v>
      </c>
      <c r="B1" s="31"/>
    </row>
    <row r="2">
      <c r="A2" s="3" t="s">
        <v>1</v>
      </c>
    </row>
    <row r="6">
      <c r="A6" s="5"/>
    </row>
    <row r="7">
      <c r="A7" s="6" t="s">
        <v>512</v>
      </c>
      <c r="B7" s="7" t="s">
        <v>29</v>
      </c>
    </row>
    <row r="8">
      <c r="A8" s="44" t="s">
        <v>30</v>
      </c>
      <c r="B8" s="326" t="s">
        <v>513</v>
      </c>
    </row>
    <row r="9">
      <c r="A9" s="44" t="s">
        <v>32</v>
      </c>
      <c r="B9" s="327" t="s">
        <v>337</v>
      </c>
    </row>
    <row r="10">
      <c r="A10" s="44" t="s">
        <v>34</v>
      </c>
      <c r="B10" s="46"/>
    </row>
    <row r="11">
      <c r="A11" s="44" t="s">
        <v>36</v>
      </c>
      <c r="B11" s="326"/>
    </row>
    <row r="12">
      <c r="A12" s="44" t="s">
        <v>38</v>
      </c>
      <c r="B12" s="326"/>
    </row>
    <row r="13">
      <c r="A13" s="44" t="s">
        <v>40</v>
      </c>
      <c r="B13" s="326"/>
    </row>
    <row r="14">
      <c r="A14" s="44" t="s">
        <v>42</v>
      </c>
    </row>
    <row r="15">
      <c r="A15" s="44" t="s">
        <v>43</v>
      </c>
      <c r="B15" s="95" t="s">
        <v>514</v>
      </c>
      <c r="C15" s="49"/>
    </row>
    <row r="16">
      <c r="A16" s="44" t="s">
        <v>45</v>
      </c>
      <c r="B16" s="50" t="s">
        <v>515</v>
      </c>
    </row>
    <row r="17">
      <c r="A17" s="44" t="s">
        <v>47</v>
      </c>
    </row>
    <row r="21">
      <c r="A21" s="44" t="s">
        <v>49</v>
      </c>
    </row>
    <row r="22">
      <c r="A22" s="52" t="s">
        <v>418</v>
      </c>
    </row>
  </sheetData>
  <hyperlinks>
    <hyperlink r:id="rId1" ref="B16"/>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44"/>
    <col customWidth="1" min="2" max="2" width="43.78"/>
    <col customWidth="1" min="3" max="3" width="64.22"/>
    <col customWidth="1" min="4" max="4" width="24.11"/>
  </cols>
  <sheetData>
    <row r="2" ht="75.0" customHeight="1">
      <c r="B2" s="53"/>
    </row>
    <row r="3">
      <c r="B3" s="56" t="s">
        <v>1</v>
      </c>
      <c r="C3" s="35" t="s">
        <v>357</v>
      </c>
    </row>
    <row r="4">
      <c r="A4" s="35"/>
      <c r="B4" s="5"/>
    </row>
    <row r="5" ht="31.5" customHeight="1">
      <c r="A5" s="156"/>
      <c r="B5" s="254" t="s">
        <v>516</v>
      </c>
      <c r="C5" s="255" t="s">
        <v>29</v>
      </c>
      <c r="D5" s="255" t="s">
        <v>167</v>
      </c>
    </row>
    <row r="6">
      <c r="A6" s="44"/>
      <c r="B6" s="256" t="s">
        <v>30</v>
      </c>
      <c r="C6" s="257" t="s">
        <v>517</v>
      </c>
      <c r="D6" s="258"/>
    </row>
    <row r="7">
      <c r="A7" s="44"/>
      <c r="B7" s="256" t="s">
        <v>32</v>
      </c>
      <c r="C7" s="259" t="s">
        <v>518</v>
      </c>
      <c r="D7" s="258"/>
    </row>
    <row r="8">
      <c r="A8" s="44"/>
      <c r="B8" s="256" t="s">
        <v>34</v>
      </c>
      <c r="C8" s="260" t="s">
        <v>519</v>
      </c>
      <c r="D8" s="258"/>
    </row>
    <row r="9">
      <c r="A9" s="44"/>
      <c r="B9" s="256" t="s">
        <v>36</v>
      </c>
      <c r="C9" s="328" t="s">
        <v>520</v>
      </c>
      <c r="D9" s="258"/>
    </row>
    <row r="10">
      <c r="A10" s="44"/>
      <c r="B10" s="256" t="s">
        <v>38</v>
      </c>
      <c r="C10" s="328" t="s">
        <v>521</v>
      </c>
      <c r="D10" s="258"/>
    </row>
    <row r="11">
      <c r="A11" s="44"/>
      <c r="B11" s="256" t="s">
        <v>40</v>
      </c>
      <c r="C11" s="257" t="s">
        <v>522</v>
      </c>
      <c r="D11" s="258"/>
    </row>
    <row r="12">
      <c r="A12" s="44"/>
      <c r="B12" s="256" t="s">
        <v>42</v>
      </c>
      <c r="C12" s="258"/>
      <c r="D12" s="258"/>
    </row>
    <row r="13">
      <c r="A13" s="44"/>
      <c r="B13" s="256" t="s">
        <v>43</v>
      </c>
      <c r="C13" s="261"/>
      <c r="D13" s="262"/>
    </row>
    <row r="14">
      <c r="A14" s="44"/>
      <c r="B14" s="256" t="s">
        <v>45</v>
      </c>
      <c r="C14" s="263" t="s">
        <v>523</v>
      </c>
      <c r="D14" s="258"/>
    </row>
    <row r="15">
      <c r="A15" s="44"/>
      <c r="B15" s="256" t="s">
        <v>47</v>
      </c>
      <c r="C15" s="258"/>
      <c r="D15" s="258"/>
    </row>
    <row r="17">
      <c r="B17" s="44" t="s">
        <v>49</v>
      </c>
    </row>
    <row r="18">
      <c r="B18" s="52" t="s">
        <v>418</v>
      </c>
    </row>
    <row r="20">
      <c r="A20" s="44"/>
      <c r="B20" s="320" t="s">
        <v>524</v>
      </c>
    </row>
    <row r="21">
      <c r="A21" s="52"/>
      <c r="B21" s="320" t="s">
        <v>525</v>
      </c>
    </row>
    <row r="22">
      <c r="B22" s="35" t="s">
        <v>526</v>
      </c>
    </row>
    <row r="23">
      <c r="B23" s="329" t="s">
        <v>527</v>
      </c>
    </row>
    <row r="24">
      <c r="B24" s="330" t="s">
        <v>528</v>
      </c>
    </row>
    <row r="25">
      <c r="B25" s="331"/>
    </row>
    <row r="26">
      <c r="B26" s="332" t="s">
        <v>529</v>
      </c>
    </row>
    <row r="31">
      <c r="B31" s="333"/>
    </row>
  </sheetData>
  <mergeCells count="1">
    <mergeCell ref="B2:C2"/>
  </mergeCells>
  <hyperlinks>
    <hyperlink r:id="rId1" ref="C9"/>
    <hyperlink r:id="rId2" ref="C10"/>
    <hyperlink r:id="rId3" ref="C14"/>
    <hyperlink r:id="rId4" ref="B23"/>
    <hyperlink r:id="rId5" ref="B24"/>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33"/>
    <col customWidth="1" min="2" max="2" width="43.78"/>
    <col customWidth="1" min="3" max="3" width="56.33"/>
  </cols>
  <sheetData>
    <row r="2" ht="79.5" customHeight="1">
      <c r="A2" s="53"/>
      <c r="B2" s="53"/>
    </row>
    <row r="3">
      <c r="A3" s="127"/>
      <c r="B3" s="56" t="s">
        <v>1</v>
      </c>
      <c r="C3" s="35" t="s">
        <v>357</v>
      </c>
    </row>
    <row r="4">
      <c r="A4" s="35"/>
      <c r="B4" s="5"/>
    </row>
    <row r="5">
      <c r="A5" s="156"/>
      <c r="B5" s="254" t="s">
        <v>530</v>
      </c>
      <c r="C5" s="255" t="s">
        <v>29</v>
      </c>
      <c r="D5" s="255" t="s">
        <v>167</v>
      </c>
    </row>
    <row r="6">
      <c r="A6" s="44"/>
      <c r="B6" s="256" t="s">
        <v>30</v>
      </c>
      <c r="C6" s="257" t="s">
        <v>531</v>
      </c>
      <c r="D6" s="258"/>
    </row>
    <row r="7">
      <c r="A7" s="44"/>
      <c r="B7" s="256" t="s">
        <v>32</v>
      </c>
      <c r="C7" s="304" t="s">
        <v>337</v>
      </c>
      <c r="D7" s="258"/>
    </row>
    <row r="8">
      <c r="A8" s="44"/>
      <c r="B8" s="256" t="s">
        <v>34</v>
      </c>
      <c r="C8" s="260" t="s">
        <v>532</v>
      </c>
      <c r="D8" s="258"/>
    </row>
    <row r="9">
      <c r="A9" s="44"/>
      <c r="B9" s="256" t="s">
        <v>36</v>
      </c>
      <c r="C9" s="257"/>
      <c r="D9" s="258"/>
    </row>
    <row r="10">
      <c r="A10" s="44"/>
      <c r="B10" s="256" t="s">
        <v>38</v>
      </c>
      <c r="C10" s="257"/>
      <c r="D10" s="258"/>
    </row>
    <row r="11">
      <c r="A11" s="44"/>
      <c r="B11" s="256" t="s">
        <v>40</v>
      </c>
      <c r="C11" s="257"/>
      <c r="D11" s="258"/>
    </row>
    <row r="12">
      <c r="A12" s="44"/>
      <c r="B12" s="256" t="s">
        <v>42</v>
      </c>
      <c r="C12" s="258"/>
      <c r="D12" s="258"/>
    </row>
    <row r="13">
      <c r="A13" s="44"/>
      <c r="B13" s="256" t="s">
        <v>43</v>
      </c>
      <c r="C13" s="261" t="s">
        <v>533</v>
      </c>
      <c r="D13" s="262"/>
    </row>
    <row r="14">
      <c r="A14" s="44"/>
      <c r="B14" s="256" t="s">
        <v>45</v>
      </c>
      <c r="C14" s="263" t="s">
        <v>534</v>
      </c>
      <c r="D14" s="258"/>
    </row>
    <row r="15">
      <c r="A15" s="44"/>
      <c r="B15" s="256" t="s">
        <v>47</v>
      </c>
      <c r="C15" s="258"/>
      <c r="D15" s="258"/>
    </row>
    <row r="18">
      <c r="A18" s="44"/>
      <c r="B18" s="44" t="s">
        <v>49</v>
      </c>
    </row>
    <row r="19">
      <c r="A19" s="41"/>
      <c r="B19" s="41" t="s">
        <v>535</v>
      </c>
    </row>
    <row r="20">
      <c r="A20" s="334"/>
      <c r="B20" s="334" t="s">
        <v>536</v>
      </c>
    </row>
    <row r="21">
      <c r="A21" s="334"/>
      <c r="B21" s="334" t="s">
        <v>537</v>
      </c>
    </row>
  </sheetData>
  <mergeCells count="2">
    <mergeCell ref="B2:C2"/>
    <mergeCell ref="B19:C19"/>
  </mergeCells>
  <hyperlinks>
    <hyperlink r:id="rId1" ref="C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43.78"/>
    <col customWidth="1" min="2" max="2" width="56.33"/>
  </cols>
  <sheetData>
    <row r="1">
      <c r="A1" s="1" t="s">
        <v>0</v>
      </c>
      <c r="B1" s="31"/>
    </row>
    <row r="2">
      <c r="A2" s="3" t="s">
        <v>1</v>
      </c>
    </row>
    <row r="6">
      <c r="A6" s="5"/>
    </row>
    <row r="7">
      <c r="A7" s="6" t="s">
        <v>17</v>
      </c>
      <c r="B7" s="7" t="s">
        <v>29</v>
      </c>
    </row>
    <row r="8">
      <c r="A8" s="44" t="s">
        <v>30</v>
      </c>
      <c r="B8" s="45" t="s">
        <v>31</v>
      </c>
    </row>
    <row r="9">
      <c r="A9" s="44" t="s">
        <v>32</v>
      </c>
      <c r="B9" s="35" t="s">
        <v>33</v>
      </c>
    </row>
    <row r="10">
      <c r="A10" s="44" t="s">
        <v>34</v>
      </c>
      <c r="B10" s="46" t="s">
        <v>35</v>
      </c>
    </row>
    <row r="11">
      <c r="A11" s="44" t="s">
        <v>36</v>
      </c>
      <c r="B11" s="47" t="s">
        <v>37</v>
      </c>
    </row>
    <row r="12">
      <c r="A12" s="44" t="s">
        <v>38</v>
      </c>
      <c r="B12" s="47" t="s">
        <v>39</v>
      </c>
    </row>
    <row r="13">
      <c r="A13" s="44" t="s">
        <v>40</v>
      </c>
      <c r="B13" s="47" t="s">
        <v>41</v>
      </c>
    </row>
    <row r="14">
      <c r="A14" s="44" t="s">
        <v>42</v>
      </c>
    </row>
    <row r="15">
      <c r="A15" s="44" t="s">
        <v>43</v>
      </c>
      <c r="B15" s="48" t="s">
        <v>44</v>
      </c>
      <c r="C15" s="49"/>
    </row>
    <row r="16">
      <c r="A16" s="44" t="s">
        <v>45</v>
      </c>
      <c r="B16" s="50" t="s">
        <v>46</v>
      </c>
    </row>
    <row r="17">
      <c r="A17" s="44" t="s">
        <v>47</v>
      </c>
      <c r="B17" s="51" t="s">
        <v>48</v>
      </c>
    </row>
    <row r="21">
      <c r="A21" s="44" t="s">
        <v>49</v>
      </c>
    </row>
    <row r="22">
      <c r="A22" s="52" t="s">
        <v>50</v>
      </c>
    </row>
  </sheetData>
  <hyperlinks>
    <hyperlink r:id="rId1" ref="B11"/>
    <hyperlink r:id="rId2" ref="B12"/>
    <hyperlink r:id="rId3" ref="B13"/>
    <hyperlink r:id="rId4" ref="B16"/>
    <hyperlink r:id="rId5" ref="B17"/>
  </hyperlinks>
  <drawing r:id="rId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11"/>
    <col customWidth="1" min="2" max="2" width="57.11"/>
    <col customWidth="1" min="3" max="3" width="76.44"/>
    <col customWidth="1" min="4" max="4" width="37.78"/>
  </cols>
  <sheetData>
    <row r="1">
      <c r="A1" s="44"/>
      <c r="B1" s="3"/>
    </row>
    <row r="2" ht="81.75" customHeight="1">
      <c r="A2" s="53"/>
      <c r="B2" s="53"/>
    </row>
    <row r="3">
      <c r="A3" s="127"/>
      <c r="B3" s="56" t="s">
        <v>1</v>
      </c>
      <c r="C3" s="35" t="s">
        <v>357</v>
      </c>
    </row>
    <row r="4">
      <c r="A4" s="35"/>
      <c r="B4" s="5"/>
    </row>
    <row r="5" ht="37.5" customHeight="1">
      <c r="A5" s="156"/>
      <c r="B5" s="254" t="s">
        <v>538</v>
      </c>
      <c r="C5" s="255" t="s">
        <v>29</v>
      </c>
      <c r="D5" s="255" t="s">
        <v>167</v>
      </c>
    </row>
    <row r="6">
      <c r="A6" s="44"/>
      <c r="B6" s="256" t="s">
        <v>30</v>
      </c>
      <c r="C6" s="259" t="s">
        <v>539</v>
      </c>
      <c r="D6" s="258"/>
    </row>
    <row r="7">
      <c r="A7" s="44"/>
      <c r="B7" s="256" t="s">
        <v>32</v>
      </c>
      <c r="C7" s="304" t="s">
        <v>337</v>
      </c>
      <c r="D7" s="258"/>
    </row>
    <row r="8">
      <c r="A8" s="44"/>
      <c r="B8" s="256" t="s">
        <v>34</v>
      </c>
      <c r="C8" s="259" t="s">
        <v>540</v>
      </c>
      <c r="D8" s="258"/>
    </row>
    <row r="9">
      <c r="A9" s="44"/>
      <c r="B9" s="256" t="s">
        <v>36</v>
      </c>
      <c r="C9" s="335" t="s">
        <v>541</v>
      </c>
      <c r="D9" s="258"/>
    </row>
    <row r="10">
      <c r="A10" s="44"/>
      <c r="B10" s="256" t="s">
        <v>38</v>
      </c>
      <c r="C10" s="259" t="s">
        <v>542</v>
      </c>
      <c r="D10" s="258"/>
    </row>
    <row r="11">
      <c r="A11" s="44"/>
      <c r="B11" s="256" t="s">
        <v>40</v>
      </c>
      <c r="C11" s="259" t="s">
        <v>69</v>
      </c>
      <c r="D11" s="258"/>
    </row>
    <row r="12">
      <c r="A12" s="44"/>
      <c r="B12" s="256" t="s">
        <v>42</v>
      </c>
      <c r="C12" s="226"/>
      <c r="D12" s="259"/>
    </row>
    <row r="13">
      <c r="A13" s="44"/>
      <c r="B13" s="256" t="s">
        <v>43</v>
      </c>
      <c r="C13" s="259" t="s">
        <v>543</v>
      </c>
      <c r="D13" s="259" t="s">
        <v>544</v>
      </c>
    </row>
    <row r="14">
      <c r="A14" s="44"/>
      <c r="B14" s="256" t="s">
        <v>45</v>
      </c>
      <c r="C14" s="306" t="s">
        <v>545</v>
      </c>
      <c r="D14" s="258"/>
    </row>
    <row r="15">
      <c r="A15" s="44"/>
      <c r="B15" s="256" t="s">
        <v>47</v>
      </c>
      <c r="C15" s="258"/>
      <c r="D15" s="258"/>
    </row>
    <row r="17">
      <c r="B17" s="44" t="s">
        <v>546</v>
      </c>
    </row>
    <row r="18">
      <c r="B18" s="259" t="s">
        <v>539</v>
      </c>
    </row>
    <row r="20">
      <c r="A20" s="44"/>
      <c r="B20" s="44" t="s">
        <v>547</v>
      </c>
    </row>
    <row r="21">
      <c r="A21" s="52"/>
      <c r="B21" s="52" t="s">
        <v>548</v>
      </c>
    </row>
    <row r="23">
      <c r="A23" s="334"/>
      <c r="B23" s="334" t="s">
        <v>549</v>
      </c>
    </row>
    <row r="24">
      <c r="A24" s="52"/>
      <c r="B24" s="52"/>
    </row>
    <row r="25">
      <c r="A25" s="44"/>
      <c r="B25" s="44" t="s">
        <v>550</v>
      </c>
    </row>
    <row r="26">
      <c r="A26" s="334"/>
      <c r="B26" s="334" t="s">
        <v>551</v>
      </c>
      <c r="C26" s="237" t="s">
        <v>552</v>
      </c>
    </row>
    <row r="27">
      <c r="A27" s="35"/>
      <c r="B27" s="35" t="s">
        <v>553</v>
      </c>
      <c r="C27" s="237" t="s">
        <v>554</v>
      </c>
    </row>
    <row r="28">
      <c r="A28" s="336"/>
      <c r="B28" s="336"/>
    </row>
    <row r="30">
      <c r="A30" s="35"/>
    </row>
    <row r="31">
      <c r="A31" s="337"/>
      <c r="B31" s="338" t="s">
        <v>555</v>
      </c>
    </row>
    <row r="33">
      <c r="A33" s="35"/>
    </row>
    <row r="35">
      <c r="A35" s="35"/>
    </row>
    <row r="36">
      <c r="A36" s="337"/>
      <c r="B36" s="337"/>
    </row>
  </sheetData>
  <mergeCells count="1">
    <mergeCell ref="B2:C2"/>
  </mergeCells>
  <hyperlinks>
    <hyperlink r:id="rId1" ref="C9"/>
    <hyperlink r:id="rId2" ref="C14"/>
    <hyperlink r:id="rId3" ref="C26"/>
    <hyperlink r:id="rId4" ref="C27"/>
  </hyperlinks>
  <drawing r:id="rId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78"/>
    <col customWidth="1" min="2" max="2" width="43.78"/>
    <col customWidth="1" min="3" max="3" width="71.11"/>
    <col customWidth="1" min="4" max="4" width="53.89"/>
  </cols>
  <sheetData>
    <row r="2" ht="78.0" customHeight="1">
      <c r="B2" s="53"/>
    </row>
    <row r="3">
      <c r="B3" s="56" t="s">
        <v>1</v>
      </c>
      <c r="C3" s="35" t="s">
        <v>357</v>
      </c>
    </row>
    <row r="4">
      <c r="A4" s="35"/>
      <c r="B4" s="5"/>
    </row>
    <row r="5" ht="33.75" customHeight="1">
      <c r="A5" s="156"/>
      <c r="B5" s="254" t="s">
        <v>556</v>
      </c>
      <c r="C5" s="255" t="s">
        <v>29</v>
      </c>
      <c r="D5" s="255" t="s">
        <v>167</v>
      </c>
    </row>
    <row r="6">
      <c r="A6" s="44"/>
      <c r="B6" s="256" t="s">
        <v>30</v>
      </c>
      <c r="C6" s="317" t="s">
        <v>557</v>
      </c>
      <c r="D6" s="303" t="s">
        <v>558</v>
      </c>
    </row>
    <row r="7">
      <c r="A7" s="44"/>
      <c r="B7" s="256" t="s">
        <v>32</v>
      </c>
      <c r="C7" s="259" t="s">
        <v>559</v>
      </c>
      <c r="D7" s="258"/>
    </row>
    <row r="8">
      <c r="A8" s="44"/>
      <c r="B8" s="256" t="s">
        <v>34</v>
      </c>
      <c r="C8" s="260" t="s">
        <v>560</v>
      </c>
      <c r="D8" s="258"/>
    </row>
    <row r="9">
      <c r="A9" s="44"/>
      <c r="B9" s="256" t="s">
        <v>36</v>
      </c>
      <c r="C9" s="257" t="s">
        <v>69</v>
      </c>
      <c r="D9" s="258"/>
    </row>
    <row r="10">
      <c r="A10" s="44"/>
      <c r="B10" s="256" t="s">
        <v>38</v>
      </c>
      <c r="C10" s="328" t="s">
        <v>561</v>
      </c>
      <c r="D10" s="264" t="s">
        <v>562</v>
      </c>
    </row>
    <row r="11">
      <c r="A11" s="44"/>
      <c r="B11" s="256" t="s">
        <v>40</v>
      </c>
      <c r="C11" s="257" t="s">
        <v>563</v>
      </c>
      <c r="D11" s="258"/>
    </row>
    <row r="12">
      <c r="A12" s="44"/>
      <c r="B12" s="256" t="s">
        <v>42</v>
      </c>
      <c r="C12" s="339" t="s">
        <v>564</v>
      </c>
      <c r="D12" s="259" t="s">
        <v>476</v>
      </c>
    </row>
    <row r="13">
      <c r="A13" s="44"/>
      <c r="B13" s="256" t="s">
        <v>43</v>
      </c>
      <c r="C13" s="263" t="s">
        <v>565</v>
      </c>
      <c r="D13" s="262" t="s">
        <v>566</v>
      </c>
    </row>
    <row r="14">
      <c r="A14" s="44"/>
      <c r="B14" s="256" t="s">
        <v>45</v>
      </c>
      <c r="C14" s="263" t="s">
        <v>567</v>
      </c>
      <c r="D14" s="258"/>
    </row>
    <row r="15">
      <c r="A15" s="44"/>
      <c r="B15" s="256" t="s">
        <v>47</v>
      </c>
      <c r="C15" s="258"/>
      <c r="D15" s="258"/>
    </row>
    <row r="16">
      <c r="B16" s="258"/>
      <c r="C16" s="258"/>
      <c r="D16" s="258"/>
    </row>
    <row r="17">
      <c r="A17" s="44"/>
      <c r="B17" s="256" t="s">
        <v>568</v>
      </c>
      <c r="C17" s="340" t="s">
        <v>569</v>
      </c>
      <c r="D17" s="258"/>
    </row>
    <row r="18">
      <c r="A18" s="41"/>
      <c r="B18" s="303" t="s">
        <v>570</v>
      </c>
      <c r="C18" s="341" t="s">
        <v>571</v>
      </c>
      <c r="D18" s="258"/>
    </row>
    <row r="19">
      <c r="A19" s="35"/>
      <c r="B19" s="259" t="s">
        <v>572</v>
      </c>
      <c r="C19" s="305" t="s">
        <v>573</v>
      </c>
      <c r="D19" s="258"/>
    </row>
    <row r="21">
      <c r="B21" s="44" t="s">
        <v>546</v>
      </c>
    </row>
    <row r="22">
      <c r="A22" s="44"/>
      <c r="B22" s="35" t="s">
        <v>574</v>
      </c>
      <c r="C22" s="51" t="s">
        <v>562</v>
      </c>
    </row>
    <row r="23">
      <c r="A23" s="52"/>
      <c r="B23" s="52"/>
    </row>
    <row r="24">
      <c r="B24" s="44" t="s">
        <v>575</v>
      </c>
    </row>
    <row r="25">
      <c r="B25" s="44" t="s">
        <v>576</v>
      </c>
    </row>
    <row r="26">
      <c r="A26" s="35"/>
      <c r="B26" s="342"/>
    </row>
    <row r="27">
      <c r="B27" s="343" t="s">
        <v>569</v>
      </c>
    </row>
    <row r="28">
      <c r="A28" s="35"/>
      <c r="B28" s="342"/>
    </row>
    <row r="29">
      <c r="A29" s="35"/>
      <c r="B29" s="342" t="s">
        <v>577</v>
      </c>
    </row>
    <row r="30">
      <c r="A30" s="344"/>
      <c r="B30" s="342" t="s">
        <v>578</v>
      </c>
    </row>
    <row r="31">
      <c r="A31" s="35"/>
      <c r="B31" s="342" t="s">
        <v>579</v>
      </c>
    </row>
    <row r="32">
      <c r="A32" s="35"/>
      <c r="B32" s="342" t="s">
        <v>580</v>
      </c>
    </row>
    <row r="33">
      <c r="B33" s="342" t="s">
        <v>581</v>
      </c>
    </row>
    <row r="34">
      <c r="A34" s="345"/>
      <c r="B34" s="345"/>
    </row>
  </sheetData>
  <mergeCells count="1">
    <mergeCell ref="B2:C2"/>
  </mergeCells>
  <hyperlinks>
    <hyperlink r:id="rId1" ref="C10"/>
    <hyperlink r:id="rId2" ref="D10"/>
    <hyperlink r:id="rId3" ref="C12"/>
    <hyperlink r:id="rId4" ref="C13"/>
    <hyperlink r:id="rId5" ref="C14"/>
    <hyperlink r:id="rId6" ref="C17"/>
    <hyperlink r:id="rId7" ref="C18"/>
    <hyperlink r:id="rId8" ref="C19"/>
    <hyperlink r:id="rId9" ref="C22"/>
    <hyperlink r:id="rId10" ref="B27"/>
  </hyperlinks>
  <drawing r:id="rId1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6.67"/>
    <col customWidth="1" min="2" max="2" width="43.78"/>
    <col customWidth="1" min="3" max="3" width="61.56"/>
    <col customWidth="1" min="4" max="4" width="58.22"/>
  </cols>
  <sheetData>
    <row r="2" ht="81.75" customHeight="1">
      <c r="A2" s="53"/>
      <c r="B2" s="53"/>
    </row>
    <row r="3">
      <c r="A3" s="127"/>
      <c r="B3" s="56" t="s">
        <v>1</v>
      </c>
      <c r="C3" s="35" t="s">
        <v>357</v>
      </c>
    </row>
    <row r="4">
      <c r="A4" s="35"/>
      <c r="B4" s="5"/>
    </row>
    <row r="5" ht="40.5" customHeight="1">
      <c r="A5" s="156"/>
      <c r="B5" s="254" t="s">
        <v>15</v>
      </c>
      <c r="C5" s="255" t="s">
        <v>29</v>
      </c>
      <c r="D5" s="255" t="s">
        <v>167</v>
      </c>
    </row>
    <row r="6">
      <c r="A6" s="44"/>
      <c r="B6" s="256" t="s">
        <v>30</v>
      </c>
      <c r="C6" s="317" t="s">
        <v>582</v>
      </c>
      <c r="D6" s="258"/>
    </row>
    <row r="7">
      <c r="A7" s="44"/>
      <c r="B7" s="256" t="s">
        <v>32</v>
      </c>
      <c r="C7" s="259" t="s">
        <v>583</v>
      </c>
      <c r="D7" s="258"/>
    </row>
    <row r="8">
      <c r="A8" s="44"/>
      <c r="B8" s="256" t="s">
        <v>34</v>
      </c>
      <c r="C8" s="260" t="s">
        <v>584</v>
      </c>
      <c r="D8" s="258"/>
    </row>
    <row r="9">
      <c r="A9" s="44"/>
      <c r="B9" s="256" t="s">
        <v>36</v>
      </c>
      <c r="C9" s="328" t="s">
        <v>585</v>
      </c>
      <c r="D9" s="346" t="s">
        <v>586</v>
      </c>
    </row>
    <row r="10">
      <c r="A10" s="44"/>
      <c r="B10" s="256" t="s">
        <v>38</v>
      </c>
      <c r="C10" s="257" t="s">
        <v>587</v>
      </c>
      <c r="D10" s="258"/>
    </row>
    <row r="11">
      <c r="A11" s="44"/>
      <c r="B11" s="256" t="s">
        <v>40</v>
      </c>
      <c r="C11" s="257" t="s">
        <v>588</v>
      </c>
      <c r="D11" s="258"/>
    </row>
    <row r="12">
      <c r="A12" s="44"/>
      <c r="B12" s="256" t="s">
        <v>42</v>
      </c>
      <c r="C12" s="347" t="s">
        <v>589</v>
      </c>
      <c r="D12" s="258"/>
    </row>
    <row r="13">
      <c r="A13" s="44"/>
      <c r="B13" s="256" t="s">
        <v>43</v>
      </c>
      <c r="C13" s="261" t="s">
        <v>590</v>
      </c>
      <c r="D13" s="262" t="s">
        <v>591</v>
      </c>
      <c r="J13" s="35" t="s">
        <v>592</v>
      </c>
    </row>
    <row r="14">
      <c r="A14" s="44"/>
      <c r="B14" s="256" t="s">
        <v>45</v>
      </c>
      <c r="C14" s="263" t="s">
        <v>593</v>
      </c>
      <c r="D14" s="258"/>
    </row>
    <row r="15">
      <c r="A15" s="44"/>
      <c r="B15" s="256" t="s">
        <v>47</v>
      </c>
      <c r="C15" s="258"/>
      <c r="D15" s="258"/>
    </row>
    <row r="17">
      <c r="B17" s="44" t="s">
        <v>594</v>
      </c>
    </row>
    <row r="18">
      <c r="B18" s="35" t="s">
        <v>595</v>
      </c>
    </row>
    <row r="19">
      <c r="A19" s="44"/>
      <c r="B19" s="44"/>
    </row>
    <row r="20">
      <c r="A20" s="52"/>
      <c r="B20" s="52"/>
    </row>
    <row r="21">
      <c r="A21" s="35"/>
      <c r="B21" s="44" t="s">
        <v>575</v>
      </c>
      <c r="C21" s="226"/>
    </row>
    <row r="22">
      <c r="B22" s="44" t="s">
        <v>596</v>
      </c>
    </row>
    <row r="23">
      <c r="B23" s="44" t="s">
        <v>597</v>
      </c>
    </row>
    <row r="24">
      <c r="A24" s="35"/>
      <c r="B24" s="343" t="s">
        <v>598</v>
      </c>
    </row>
    <row r="25">
      <c r="B25" s="343" t="s">
        <v>599</v>
      </c>
    </row>
    <row r="26">
      <c r="B26" s="348"/>
    </row>
    <row r="27">
      <c r="B27" s="349"/>
    </row>
    <row r="28">
      <c r="B28" s="343" t="s">
        <v>600</v>
      </c>
    </row>
    <row r="30">
      <c r="B30" s="350" t="s">
        <v>601</v>
      </c>
    </row>
    <row r="31">
      <c r="B31" s="351"/>
    </row>
    <row r="32">
      <c r="B32" s="352" t="s">
        <v>602</v>
      </c>
    </row>
    <row r="33">
      <c r="B33" s="353"/>
    </row>
    <row r="34">
      <c r="B34" s="350" t="s">
        <v>603</v>
      </c>
    </row>
    <row r="36">
      <c r="B36" s="282" t="s">
        <v>596</v>
      </c>
    </row>
    <row r="37">
      <c r="B37" s="282" t="s">
        <v>597</v>
      </c>
    </row>
    <row r="38">
      <c r="B38" s="322" t="s">
        <v>598</v>
      </c>
    </row>
    <row r="39">
      <c r="B39" s="322" t="s">
        <v>599</v>
      </c>
    </row>
    <row r="40">
      <c r="B40" s="354" t="s">
        <v>604</v>
      </c>
    </row>
    <row r="41">
      <c r="B41" s="354" t="s">
        <v>600</v>
      </c>
    </row>
  </sheetData>
  <mergeCells count="1">
    <mergeCell ref="B2:C2"/>
  </mergeCells>
  <hyperlinks>
    <hyperlink r:id="rId1" location="markets" ref="C9"/>
    <hyperlink r:id="rId2" ref="D9"/>
    <hyperlink r:id="rId3" ref="C12"/>
    <hyperlink r:id="rId4" ref="C14"/>
    <hyperlink r:id="rId5" ref="B24"/>
    <hyperlink r:id="rId6" ref="B25"/>
    <hyperlink r:id="rId7" ref="B28"/>
    <hyperlink r:id="rId8" ref="B38"/>
    <hyperlink r:id="rId9" ref="B39"/>
    <hyperlink r:id="rId10" ref="B40"/>
    <hyperlink r:id="rId11" ref="B41"/>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1.78"/>
    <col customWidth="1" min="2" max="2" width="30.78"/>
    <col customWidth="1" min="3" max="3" width="21.89"/>
    <col customWidth="1" min="4" max="4" width="25.44"/>
    <col customWidth="1" hidden="1" min="5" max="5" width="19.33"/>
    <col customWidth="1" min="6" max="6" width="37.11"/>
    <col customWidth="1" min="7" max="7" width="15.33"/>
    <col customWidth="1" min="8" max="8" width="11.33"/>
    <col customWidth="1" hidden="1" min="9" max="9" width="34.33"/>
    <col customWidth="1" min="10" max="10" width="18.11"/>
    <col customWidth="1" min="11" max="11" width="56.78"/>
    <col customWidth="1" hidden="1" min="12" max="12" width="22.44"/>
    <col customWidth="1" hidden="1" min="13" max="13" width="31.33"/>
  </cols>
  <sheetData>
    <row r="1">
      <c r="A1" s="2"/>
      <c r="B1" s="2"/>
      <c r="C1" s="2"/>
      <c r="D1" s="2"/>
      <c r="E1" s="2"/>
      <c r="F1" s="2"/>
      <c r="G1" s="2"/>
      <c r="H1" s="2"/>
      <c r="I1" s="2"/>
      <c r="J1" s="2"/>
      <c r="K1" s="2"/>
      <c r="L1" s="2"/>
      <c r="M1" s="2"/>
    </row>
    <row r="2" ht="70.5" customHeight="1">
      <c r="A2" s="1"/>
      <c r="B2" s="53"/>
      <c r="D2" s="54" t="s">
        <v>51</v>
      </c>
      <c r="H2" s="2"/>
      <c r="I2" s="2"/>
      <c r="J2" s="2"/>
      <c r="K2" s="55"/>
      <c r="L2" s="2"/>
      <c r="M2" s="2"/>
    </row>
    <row r="3">
      <c r="A3" s="3"/>
      <c r="B3" s="56" t="s">
        <v>1</v>
      </c>
      <c r="C3" s="2"/>
      <c r="D3" s="57" t="s">
        <v>52</v>
      </c>
      <c r="H3" s="2"/>
      <c r="I3" s="2"/>
      <c r="J3" s="2"/>
      <c r="K3" s="2"/>
      <c r="L3" s="2"/>
      <c r="M3" s="2"/>
    </row>
    <row r="4">
      <c r="A4" s="2"/>
      <c r="L4" s="2"/>
      <c r="M4" s="2"/>
    </row>
    <row r="5" ht="27.75" customHeight="1">
      <c r="A5" s="58"/>
      <c r="B5" s="59" t="s">
        <v>53</v>
      </c>
      <c r="L5" s="6" t="s">
        <v>54</v>
      </c>
      <c r="M5" s="6" t="s">
        <v>55</v>
      </c>
      <c r="N5" s="60"/>
      <c r="Y5" s="60"/>
      <c r="Z5" s="60"/>
      <c r="AA5" s="60"/>
      <c r="AB5" s="60"/>
    </row>
    <row r="6" ht="30.75" customHeight="1">
      <c r="A6" s="61"/>
      <c r="B6" s="62" t="s">
        <v>56</v>
      </c>
      <c r="C6" s="63" t="s">
        <v>57</v>
      </c>
      <c r="D6" s="64" t="s">
        <v>58</v>
      </c>
      <c r="E6" s="65" t="s">
        <v>59</v>
      </c>
      <c r="F6" s="65" t="s">
        <v>60</v>
      </c>
      <c r="G6" s="64" t="s">
        <v>61</v>
      </c>
      <c r="H6" s="64" t="s">
        <v>62</v>
      </c>
      <c r="I6" s="64" t="s">
        <v>63</v>
      </c>
      <c r="J6" s="65" t="s">
        <v>64</v>
      </c>
      <c r="K6" s="65" t="s">
        <v>29</v>
      </c>
      <c r="L6" s="66" t="str">
        <f>I19-K19</f>
        <v>#VALUE!</v>
      </c>
      <c r="M6" s="67" t="str">
        <f>L6/K19</f>
        <v>#VALUE!</v>
      </c>
      <c r="N6" s="2"/>
      <c r="Y6" s="2"/>
      <c r="Z6" s="2"/>
      <c r="AA6" s="2"/>
      <c r="AB6" s="2"/>
    </row>
    <row r="7" ht="21.75" customHeight="1">
      <c r="A7" s="5"/>
      <c r="B7" s="68" t="s">
        <v>65</v>
      </c>
      <c r="C7" s="68" t="s">
        <v>66</v>
      </c>
      <c r="D7" s="68" t="s">
        <v>67</v>
      </c>
      <c r="E7" s="68"/>
      <c r="F7" s="68" t="s">
        <v>68</v>
      </c>
      <c r="G7" s="68" t="s">
        <v>69</v>
      </c>
      <c r="H7" s="68" t="s">
        <v>69</v>
      </c>
      <c r="I7" s="69"/>
      <c r="J7" s="68" t="s">
        <v>69</v>
      </c>
      <c r="K7" s="70" t="s">
        <v>70</v>
      </c>
      <c r="L7" s="71"/>
      <c r="M7" s="72"/>
      <c r="N7" s="2"/>
      <c r="O7" s="73"/>
      <c r="X7" s="2"/>
      <c r="Z7" s="2"/>
      <c r="AA7" s="2"/>
      <c r="AB7" s="2"/>
    </row>
    <row r="8" ht="21.75" customHeight="1">
      <c r="A8" s="5"/>
      <c r="B8" s="74" t="s">
        <v>71</v>
      </c>
      <c r="C8" s="74" t="s">
        <v>72</v>
      </c>
      <c r="D8" s="74" t="s">
        <v>73</v>
      </c>
      <c r="E8" s="74"/>
      <c r="F8" s="75" t="s">
        <v>74</v>
      </c>
      <c r="G8" s="75" t="s">
        <v>69</v>
      </c>
      <c r="H8" s="75" t="s">
        <v>69</v>
      </c>
      <c r="I8" s="75"/>
      <c r="J8" s="75" t="s">
        <v>69</v>
      </c>
      <c r="K8" s="76" t="s">
        <v>70</v>
      </c>
      <c r="L8" s="77"/>
      <c r="M8" s="78"/>
      <c r="N8" s="2"/>
      <c r="O8" s="73"/>
      <c r="X8" s="2"/>
      <c r="Z8" s="2"/>
      <c r="AA8" s="2"/>
      <c r="AB8" s="2"/>
    </row>
    <row r="9" ht="21.75" customHeight="1">
      <c r="A9" s="5"/>
      <c r="B9" s="79"/>
      <c r="C9" s="79"/>
      <c r="D9" s="79"/>
      <c r="E9" s="80"/>
      <c r="F9" s="80"/>
      <c r="G9" s="81"/>
      <c r="H9" s="80"/>
      <c r="I9" s="82"/>
      <c r="J9" s="83"/>
      <c r="K9" s="83"/>
      <c r="L9" s="71" t="str">
        <f>I45-K45</f>
        <v>#VALUE!</v>
      </c>
      <c r="M9" s="72" t="str">
        <f>L9/K45</f>
        <v>#VALUE!</v>
      </c>
      <c r="N9" s="2"/>
      <c r="O9" s="73"/>
      <c r="X9" s="2"/>
      <c r="Z9" s="2"/>
      <c r="AA9" s="2"/>
      <c r="AB9" s="2"/>
    </row>
    <row r="10" ht="21.75" customHeight="1">
      <c r="A10" s="35"/>
      <c r="B10" s="76"/>
      <c r="C10" s="76"/>
      <c r="D10" s="76"/>
      <c r="E10" s="76"/>
      <c r="F10" s="76"/>
      <c r="G10" s="76"/>
      <c r="H10" s="84"/>
      <c r="I10" s="85"/>
      <c r="J10" s="86"/>
      <c r="K10" s="86"/>
      <c r="L10" s="77" t="str">
        <f>I48-K48</f>
        <v>#VALUE!</v>
      </c>
      <c r="M10" s="87" t="str">
        <f>L10/K48</f>
        <v>#VALUE!</v>
      </c>
      <c r="O10" s="73"/>
      <c r="X10" s="2"/>
    </row>
    <row r="11" ht="21.75" customHeight="1">
      <c r="B11" s="79"/>
      <c r="C11" s="79"/>
      <c r="D11" s="79"/>
      <c r="E11" s="80"/>
      <c r="F11" s="80"/>
      <c r="G11" s="81"/>
      <c r="H11" s="80"/>
      <c r="I11" s="82"/>
      <c r="J11" s="83"/>
      <c r="K11" s="83"/>
      <c r="L11" s="88" t="str">
        <f t="shared" ref="L11:L12" si="1">I21-K21</f>
        <v>#VALUE!</v>
      </c>
      <c r="M11" s="89" t="str">
        <f t="shared" ref="M11:M12" si="2">L11/K21</f>
        <v>#VALUE!</v>
      </c>
      <c r="O11" s="73"/>
      <c r="X11" s="2"/>
    </row>
    <row r="12" ht="21.75" customHeight="1">
      <c r="B12" s="76"/>
      <c r="C12" s="76"/>
      <c r="D12" s="76"/>
      <c r="E12" s="76"/>
      <c r="F12" s="76"/>
      <c r="G12" s="76"/>
      <c r="H12" s="84"/>
      <c r="I12" s="85"/>
      <c r="J12" s="86"/>
      <c r="K12" s="86"/>
      <c r="L12" s="90" t="str">
        <f t="shared" si="1"/>
        <v>#VALUE!</v>
      </c>
      <c r="M12" s="91" t="str">
        <f t="shared" si="2"/>
        <v>#VALUE!</v>
      </c>
      <c r="O12" s="73"/>
    </row>
    <row r="13">
      <c r="L13" s="92" t="str">
        <f>#REF!-#REF!</f>
        <v>#REF!</v>
      </c>
      <c r="M13" s="89" t="str">
        <f>L13/#REF!</f>
        <v>#REF!</v>
      </c>
      <c r="O13" s="73"/>
    </row>
    <row r="14">
      <c r="B14" s="56" t="s">
        <v>75</v>
      </c>
      <c r="C14" s="2"/>
      <c r="D14" s="2"/>
      <c r="E14" s="2"/>
      <c r="F14" s="2"/>
      <c r="G14" s="2"/>
      <c r="H14" s="2"/>
      <c r="I14" s="2"/>
      <c r="J14" s="2"/>
      <c r="K14" s="2"/>
      <c r="L14" s="93" t="str">
        <f>I24-K24</f>
        <v>#VALUE!</v>
      </c>
      <c r="M14" s="91" t="str">
        <f>L14/K24</f>
        <v>#VALUE!</v>
      </c>
      <c r="O14" s="94"/>
    </row>
    <row r="15" ht="30.75" customHeight="1">
      <c r="B15" s="62" t="s">
        <v>56</v>
      </c>
      <c r="C15" s="63" t="s">
        <v>76</v>
      </c>
      <c r="D15" s="64" t="s">
        <v>58</v>
      </c>
      <c r="E15" s="65" t="s">
        <v>59</v>
      </c>
      <c r="F15" s="65" t="s">
        <v>60</v>
      </c>
      <c r="G15" s="64" t="s">
        <v>61</v>
      </c>
      <c r="H15" s="64" t="s">
        <v>62</v>
      </c>
      <c r="I15" s="64" t="s">
        <v>63</v>
      </c>
      <c r="J15" s="63" t="s">
        <v>77</v>
      </c>
      <c r="K15" s="65" t="s">
        <v>29</v>
      </c>
      <c r="O15" s="95"/>
    </row>
    <row r="16" ht="21.75" customHeight="1">
      <c r="A16" s="96"/>
      <c r="B16" s="68" t="s">
        <v>65</v>
      </c>
      <c r="C16" s="68" t="s">
        <v>78</v>
      </c>
      <c r="D16" s="97" t="s">
        <v>67</v>
      </c>
      <c r="E16" s="68"/>
      <c r="F16" s="68" t="s">
        <v>68</v>
      </c>
      <c r="G16" s="68" t="s">
        <v>69</v>
      </c>
      <c r="H16" s="68" t="s">
        <v>69</v>
      </c>
      <c r="I16" s="69"/>
      <c r="J16" s="68" t="s">
        <v>69</v>
      </c>
      <c r="K16" s="98" t="s">
        <v>70</v>
      </c>
      <c r="L16" s="96"/>
      <c r="M16" s="96"/>
      <c r="N16" s="96"/>
      <c r="O16" s="99"/>
      <c r="P16" s="96"/>
      <c r="Q16" s="96"/>
      <c r="R16" s="96"/>
      <c r="S16" s="96"/>
      <c r="T16" s="96"/>
      <c r="U16" s="96"/>
      <c r="V16" s="96"/>
      <c r="W16" s="96"/>
      <c r="X16" s="96"/>
      <c r="Y16" s="96"/>
      <c r="Z16" s="96"/>
      <c r="AA16" s="96"/>
      <c r="AB16" s="96"/>
    </row>
    <row r="17" ht="21.75" customHeight="1">
      <c r="A17" s="96"/>
      <c r="B17" s="74" t="s">
        <v>79</v>
      </c>
      <c r="C17" s="100" t="s">
        <v>80</v>
      </c>
      <c r="D17" s="101">
        <v>0.05</v>
      </c>
      <c r="E17" s="100"/>
      <c r="F17" s="74" t="s">
        <v>81</v>
      </c>
      <c r="G17" s="100" t="s">
        <v>69</v>
      </c>
      <c r="H17" s="100" t="s">
        <v>69</v>
      </c>
      <c r="I17" s="102"/>
      <c r="J17" s="103" t="s">
        <v>69</v>
      </c>
      <c r="K17" s="98" t="s">
        <v>70</v>
      </c>
      <c r="L17" s="96"/>
      <c r="M17" s="96"/>
      <c r="N17" s="96"/>
      <c r="O17" s="99"/>
      <c r="P17" s="96"/>
      <c r="Q17" s="96"/>
      <c r="R17" s="96"/>
      <c r="S17" s="96"/>
      <c r="T17" s="96"/>
      <c r="U17" s="96"/>
      <c r="V17" s="96"/>
      <c r="W17" s="96"/>
      <c r="X17" s="96"/>
      <c r="Y17" s="96"/>
      <c r="Z17" s="96"/>
      <c r="AA17" s="96"/>
      <c r="AB17" s="96"/>
    </row>
    <row r="18" ht="21.75" customHeight="1">
      <c r="A18" s="104"/>
      <c r="B18" s="68" t="s">
        <v>5</v>
      </c>
      <c r="C18" s="105">
        <v>44864.0</v>
      </c>
      <c r="D18" s="97">
        <v>0.25</v>
      </c>
      <c r="E18" s="68" t="s">
        <v>69</v>
      </c>
      <c r="F18" s="68" t="s">
        <v>69</v>
      </c>
      <c r="G18" s="68" t="s">
        <v>69</v>
      </c>
      <c r="H18" s="68" t="s">
        <v>69</v>
      </c>
      <c r="I18" s="69"/>
      <c r="J18" s="68" t="s">
        <v>69</v>
      </c>
      <c r="K18" s="98" t="s">
        <v>70</v>
      </c>
      <c r="L18" s="104"/>
      <c r="M18" s="104"/>
      <c r="N18" s="104"/>
      <c r="O18" s="99"/>
      <c r="P18" s="104"/>
      <c r="Q18" s="104"/>
      <c r="R18" s="104"/>
      <c r="S18" s="104"/>
      <c r="T18" s="104"/>
      <c r="U18" s="104"/>
      <c r="V18" s="104"/>
      <c r="W18" s="104"/>
      <c r="X18" s="104"/>
      <c r="Y18" s="104"/>
      <c r="Z18" s="104"/>
      <c r="AA18" s="104"/>
      <c r="AB18" s="104"/>
    </row>
    <row r="19" ht="21.75" customHeight="1">
      <c r="A19" s="96"/>
      <c r="B19" s="74" t="s">
        <v>82</v>
      </c>
      <c r="C19" s="100" t="s">
        <v>83</v>
      </c>
      <c r="D19" s="74" t="s">
        <v>84</v>
      </c>
      <c r="E19" s="106"/>
      <c r="F19" s="101">
        <v>0.5</v>
      </c>
      <c r="G19" s="74" t="s">
        <v>69</v>
      </c>
      <c r="H19" s="107" t="s">
        <v>69</v>
      </c>
      <c r="I19" s="74"/>
      <c r="J19" s="100" t="s">
        <v>69</v>
      </c>
      <c r="K19" s="108" t="s">
        <v>70</v>
      </c>
      <c r="L19" s="109"/>
      <c r="M19" s="98"/>
      <c r="N19" s="96"/>
      <c r="O19" s="96"/>
      <c r="P19" s="96"/>
      <c r="Q19" s="110"/>
      <c r="R19" s="96"/>
      <c r="S19" s="96"/>
      <c r="T19" s="96"/>
      <c r="U19" s="96"/>
      <c r="V19" s="96"/>
      <c r="W19" s="96"/>
      <c r="X19" s="96"/>
      <c r="Y19" s="96"/>
      <c r="Z19" s="96"/>
      <c r="AA19" s="96"/>
      <c r="AB19" s="96"/>
    </row>
    <row r="20" ht="21.75" customHeight="1">
      <c r="A20" s="96"/>
      <c r="B20" s="111" t="s">
        <v>85</v>
      </c>
      <c r="C20" s="112">
        <v>44105.0</v>
      </c>
      <c r="D20" s="113" t="s">
        <v>86</v>
      </c>
      <c r="E20" s="114"/>
      <c r="F20" s="115">
        <v>0.5</v>
      </c>
      <c r="G20" s="111" t="s">
        <v>69</v>
      </c>
      <c r="H20" s="111" t="s">
        <v>69</v>
      </c>
      <c r="I20" s="116"/>
      <c r="J20" s="117" t="s">
        <v>69</v>
      </c>
      <c r="K20" s="98" t="s">
        <v>70</v>
      </c>
      <c r="L20" s="96"/>
      <c r="M20" s="96"/>
      <c r="N20" s="96"/>
      <c r="O20" s="118"/>
      <c r="P20" s="96"/>
      <c r="Q20" s="96"/>
      <c r="R20" s="96"/>
      <c r="S20" s="96"/>
      <c r="T20" s="96"/>
      <c r="U20" s="96"/>
      <c r="V20" s="96"/>
      <c r="W20" s="96"/>
      <c r="X20" s="96"/>
      <c r="Y20" s="96"/>
      <c r="Z20" s="96"/>
      <c r="AA20" s="96"/>
      <c r="AB20" s="96"/>
    </row>
    <row r="21" ht="21.75" customHeight="1">
      <c r="A21" s="96"/>
      <c r="B21" s="74" t="s">
        <v>87</v>
      </c>
      <c r="C21" s="119">
        <v>44105.0</v>
      </c>
      <c r="D21" s="101">
        <v>0.05</v>
      </c>
      <c r="E21" s="74"/>
      <c r="F21" s="107">
        <v>0.7</v>
      </c>
      <c r="G21" s="100" t="s">
        <v>69</v>
      </c>
      <c r="H21" s="100" t="s">
        <v>69</v>
      </c>
      <c r="I21" s="108"/>
      <c r="J21" s="120" t="s">
        <v>69</v>
      </c>
      <c r="K21" s="121" t="s">
        <v>70</v>
      </c>
      <c r="L21" s="96"/>
      <c r="M21" s="96"/>
      <c r="N21" s="96"/>
      <c r="O21" s="122"/>
      <c r="P21" s="96"/>
      <c r="Q21" s="96"/>
      <c r="R21" s="96"/>
      <c r="S21" s="96"/>
      <c r="T21" s="96"/>
      <c r="U21" s="96"/>
      <c r="V21" s="96"/>
      <c r="W21" s="96"/>
      <c r="X21" s="96"/>
      <c r="Y21" s="96"/>
      <c r="Z21" s="96"/>
      <c r="AA21" s="96"/>
      <c r="AB21" s="96"/>
    </row>
    <row r="22" ht="21.75" customHeight="1">
      <c r="A22" s="96"/>
      <c r="B22" s="111" t="s">
        <v>88</v>
      </c>
      <c r="C22" s="123">
        <v>43617.0</v>
      </c>
      <c r="D22" s="124">
        <v>0.12</v>
      </c>
      <c r="E22" s="114"/>
      <c r="F22" s="115">
        <v>0.4</v>
      </c>
      <c r="G22" s="111" t="s">
        <v>89</v>
      </c>
      <c r="H22" s="111" t="s">
        <v>69</v>
      </c>
      <c r="I22" s="116"/>
      <c r="J22" s="117" t="s">
        <v>69</v>
      </c>
      <c r="K22" s="98" t="s">
        <v>70</v>
      </c>
      <c r="L22" s="96"/>
      <c r="M22" s="96"/>
      <c r="N22" s="96"/>
      <c r="O22" s="110"/>
      <c r="P22" s="96"/>
      <c r="Q22" s="96"/>
      <c r="R22" s="96"/>
      <c r="S22" s="96"/>
      <c r="T22" s="96"/>
      <c r="U22" s="96"/>
      <c r="V22" s="96"/>
      <c r="W22" s="96"/>
      <c r="X22" s="96"/>
      <c r="Y22" s="96"/>
      <c r="Z22" s="96"/>
      <c r="AA22" s="96"/>
      <c r="AB22" s="96"/>
    </row>
    <row r="23" ht="21.75" customHeight="1">
      <c r="A23" s="96"/>
      <c r="B23" s="74" t="s">
        <v>9</v>
      </c>
      <c r="C23" s="106">
        <v>44348.0</v>
      </c>
      <c r="D23" s="101">
        <v>0.06</v>
      </c>
      <c r="E23" s="74"/>
      <c r="F23" s="74" t="s">
        <v>90</v>
      </c>
      <c r="G23" s="74" t="s">
        <v>69</v>
      </c>
      <c r="H23" s="100" t="s">
        <v>91</v>
      </c>
      <c r="I23" s="108"/>
      <c r="J23" s="120" t="s">
        <v>91</v>
      </c>
      <c r="K23" s="121" t="s">
        <v>70</v>
      </c>
      <c r="L23" s="96"/>
      <c r="M23" s="96"/>
      <c r="N23" s="96"/>
      <c r="O23" s="110"/>
      <c r="P23" s="96"/>
      <c r="Q23" s="96"/>
      <c r="R23" s="96"/>
      <c r="S23" s="96"/>
      <c r="T23" s="96"/>
      <c r="U23" s="96"/>
      <c r="V23" s="96"/>
      <c r="W23" s="96"/>
      <c r="X23" s="96"/>
      <c r="Y23" s="96"/>
      <c r="Z23" s="96"/>
      <c r="AA23" s="96"/>
      <c r="AB23" s="96"/>
    </row>
    <row r="24" ht="21.75" customHeight="1">
      <c r="A24" s="96"/>
      <c r="B24" s="111" t="s">
        <v>92</v>
      </c>
      <c r="C24" s="114" t="s">
        <v>93</v>
      </c>
      <c r="D24" s="113">
        <v>0.63</v>
      </c>
      <c r="E24" s="114"/>
      <c r="F24" s="115">
        <v>0.1</v>
      </c>
      <c r="G24" s="111" t="s">
        <v>89</v>
      </c>
      <c r="H24" s="111" t="s">
        <v>94</v>
      </c>
      <c r="I24" s="116"/>
      <c r="J24" s="115">
        <v>6.0</v>
      </c>
      <c r="K24" s="98" t="s">
        <v>70</v>
      </c>
      <c r="L24" s="96"/>
      <c r="M24" s="96"/>
      <c r="N24" s="96"/>
      <c r="O24" s="110"/>
      <c r="P24" s="96"/>
      <c r="Q24" s="96"/>
      <c r="R24" s="96"/>
      <c r="S24" s="96"/>
      <c r="T24" s="96"/>
      <c r="U24" s="96"/>
      <c r="V24" s="96"/>
      <c r="W24" s="96"/>
      <c r="X24" s="96"/>
      <c r="Y24" s="96"/>
      <c r="Z24" s="96"/>
      <c r="AA24" s="96"/>
      <c r="AB24" s="96"/>
    </row>
    <row r="25" ht="21.75" customHeight="1">
      <c r="A25" s="104"/>
      <c r="B25" s="74" t="s">
        <v>11</v>
      </c>
      <c r="C25" s="74" t="s">
        <v>95</v>
      </c>
      <c r="D25" s="101">
        <v>0.04</v>
      </c>
      <c r="E25" s="74"/>
      <c r="F25" s="107">
        <v>0.2</v>
      </c>
      <c r="G25" s="100" t="s">
        <v>91</v>
      </c>
      <c r="H25" s="100" t="s">
        <v>91</v>
      </c>
      <c r="I25" s="108"/>
      <c r="J25" s="120" t="s">
        <v>91</v>
      </c>
      <c r="K25" s="121" t="s">
        <v>70</v>
      </c>
      <c r="L25" s="104"/>
      <c r="M25" s="104"/>
      <c r="N25" s="104"/>
      <c r="O25" s="125"/>
      <c r="P25" s="104"/>
      <c r="Q25" s="104"/>
      <c r="R25" s="104"/>
      <c r="S25" s="104"/>
      <c r="T25" s="104"/>
      <c r="U25" s="104"/>
      <c r="V25" s="104"/>
      <c r="W25" s="104"/>
      <c r="X25" s="104"/>
      <c r="Y25" s="104"/>
      <c r="Z25" s="104"/>
      <c r="AA25" s="104"/>
      <c r="AB25" s="104"/>
    </row>
    <row r="26" ht="21.75" customHeight="1">
      <c r="A26" s="96"/>
      <c r="B26" s="111" t="s">
        <v>96</v>
      </c>
      <c r="C26" s="112">
        <v>44743.0</v>
      </c>
      <c r="D26" s="114" t="s">
        <v>97</v>
      </c>
      <c r="E26" s="114"/>
      <c r="F26" s="114">
        <v>0.0</v>
      </c>
      <c r="G26" s="114" t="s">
        <v>91</v>
      </c>
      <c r="H26" s="114" t="s">
        <v>91</v>
      </c>
      <c r="I26" s="116"/>
      <c r="J26" s="126" t="s">
        <v>91</v>
      </c>
      <c r="K26" s="98" t="s">
        <v>70</v>
      </c>
      <c r="L26" s="96"/>
      <c r="M26" s="96"/>
      <c r="N26" s="96"/>
      <c r="O26" s="110"/>
      <c r="P26" s="96"/>
      <c r="Q26" s="96"/>
      <c r="R26" s="96"/>
      <c r="S26" s="96"/>
      <c r="T26" s="96"/>
      <c r="U26" s="96"/>
      <c r="V26" s="96"/>
      <c r="W26" s="96"/>
      <c r="X26" s="96"/>
      <c r="Y26" s="96"/>
      <c r="Z26" s="96"/>
      <c r="AA26" s="96"/>
      <c r="AB26" s="96"/>
    </row>
    <row r="27" ht="21.75" customHeight="1">
      <c r="A27" s="96"/>
      <c r="B27" s="74" t="s">
        <v>13</v>
      </c>
      <c r="C27" s="106">
        <v>44515.0</v>
      </c>
      <c r="D27" s="101">
        <v>0.25</v>
      </c>
      <c r="E27" s="74"/>
      <c r="F27" s="107">
        <v>0.25</v>
      </c>
      <c r="G27" s="74" t="s">
        <v>91</v>
      </c>
      <c r="H27" s="121" t="s">
        <v>91</v>
      </c>
      <c r="I27" s="108"/>
      <c r="J27" s="100" t="s">
        <v>91</v>
      </c>
      <c r="K27" s="121" t="s">
        <v>70</v>
      </c>
      <c r="L27" s="96"/>
      <c r="M27" s="96"/>
      <c r="N27" s="96"/>
      <c r="O27" s="110"/>
      <c r="P27" s="96"/>
      <c r="Q27" s="96"/>
      <c r="R27" s="96"/>
      <c r="S27" s="96"/>
      <c r="T27" s="96"/>
      <c r="U27" s="96"/>
      <c r="V27" s="96"/>
      <c r="W27" s="96"/>
      <c r="X27" s="96"/>
      <c r="Y27" s="96"/>
      <c r="Z27" s="96"/>
      <c r="AA27" s="96"/>
      <c r="AB27" s="96"/>
    </row>
    <row r="28" ht="21.75" customHeight="1">
      <c r="A28" s="104"/>
      <c r="B28" s="111" t="s">
        <v>98</v>
      </c>
      <c r="C28" s="68" t="s">
        <v>99</v>
      </c>
      <c r="D28" s="68" t="s">
        <v>70</v>
      </c>
      <c r="E28" s="80"/>
      <c r="F28" s="68" t="s">
        <v>70</v>
      </c>
      <c r="G28" s="68" t="s">
        <v>69</v>
      </c>
      <c r="H28" s="68" t="s">
        <v>69</v>
      </c>
      <c r="I28" s="69"/>
      <c r="J28" s="68" t="s">
        <v>69</v>
      </c>
      <c r="K28" s="98" t="s">
        <v>70</v>
      </c>
      <c r="L28" s="104"/>
      <c r="M28" s="104"/>
      <c r="N28" s="104"/>
      <c r="O28" s="125"/>
      <c r="P28" s="104"/>
      <c r="Q28" s="104"/>
      <c r="R28" s="104"/>
      <c r="S28" s="104"/>
      <c r="T28" s="104"/>
      <c r="U28" s="104"/>
      <c r="V28" s="104"/>
      <c r="W28" s="104"/>
      <c r="X28" s="104"/>
      <c r="Y28" s="104"/>
      <c r="Z28" s="104"/>
      <c r="AA28" s="104"/>
      <c r="AB28" s="104"/>
    </row>
    <row r="29" ht="21.75" customHeight="1">
      <c r="A29" s="96"/>
      <c r="B29" s="74" t="s">
        <v>100</v>
      </c>
      <c r="C29" s="74" t="s">
        <v>101</v>
      </c>
      <c r="D29" s="74" t="s">
        <v>70</v>
      </c>
      <c r="E29" s="74"/>
      <c r="F29" s="74" t="s">
        <v>70</v>
      </c>
      <c r="G29" s="74" t="s">
        <v>69</v>
      </c>
      <c r="H29" s="74" t="s">
        <v>69</v>
      </c>
      <c r="I29" s="102"/>
      <c r="J29" s="74" t="s">
        <v>69</v>
      </c>
      <c r="K29" s="74" t="s">
        <v>70</v>
      </c>
      <c r="L29" s="96"/>
      <c r="M29" s="96"/>
      <c r="N29" s="96"/>
      <c r="O29" s="110"/>
      <c r="P29" s="96"/>
      <c r="Q29" s="96"/>
      <c r="R29" s="96"/>
      <c r="S29" s="96"/>
      <c r="T29" s="96"/>
      <c r="U29" s="96"/>
      <c r="V29" s="96"/>
      <c r="W29" s="96"/>
      <c r="X29" s="96"/>
      <c r="Y29" s="96"/>
      <c r="Z29" s="96"/>
      <c r="AA29" s="96"/>
      <c r="AB29" s="96"/>
    </row>
    <row r="30">
      <c r="B30" s="111"/>
      <c r="C30" s="112"/>
      <c r="D30" s="114"/>
      <c r="E30" s="114"/>
      <c r="F30" s="114"/>
      <c r="G30" s="114"/>
      <c r="H30" s="114"/>
      <c r="I30" s="116"/>
      <c r="J30" s="126"/>
      <c r="K30" s="98"/>
      <c r="O30" s="73"/>
    </row>
    <row r="31">
      <c r="K31" s="35"/>
      <c r="O31" s="73"/>
    </row>
    <row r="32">
      <c r="O32" s="73"/>
    </row>
    <row r="33">
      <c r="B33" s="127" t="s">
        <v>102</v>
      </c>
      <c r="O33" s="73"/>
    </row>
    <row r="34" ht="29.25" customHeight="1">
      <c r="B34" s="62" t="s">
        <v>56</v>
      </c>
      <c r="C34" s="65" t="s">
        <v>103</v>
      </c>
      <c r="D34" s="64" t="s">
        <v>58</v>
      </c>
      <c r="E34" s="65" t="s">
        <v>59</v>
      </c>
      <c r="F34" s="65" t="s">
        <v>60</v>
      </c>
      <c r="G34" s="64" t="s">
        <v>61</v>
      </c>
      <c r="H34" s="64" t="s">
        <v>62</v>
      </c>
      <c r="I34" s="64" t="s">
        <v>63</v>
      </c>
      <c r="J34" s="63" t="s">
        <v>77</v>
      </c>
      <c r="K34" s="65" t="s">
        <v>29</v>
      </c>
      <c r="O34" s="128"/>
    </row>
    <row r="35" ht="20.25" customHeight="1">
      <c r="B35" s="74" t="s">
        <v>104</v>
      </c>
      <c r="C35" s="129">
        <v>43647.0</v>
      </c>
      <c r="D35" s="130">
        <v>0.0576</v>
      </c>
      <c r="E35" s="74"/>
      <c r="F35" s="74" t="s">
        <v>105</v>
      </c>
      <c r="G35" s="74" t="s">
        <v>106</v>
      </c>
      <c r="H35" s="121" t="s">
        <v>107</v>
      </c>
      <c r="I35" s="108"/>
      <c r="J35" s="131">
        <v>25.0</v>
      </c>
      <c r="K35" s="120" t="s">
        <v>108</v>
      </c>
      <c r="O35" s="73"/>
    </row>
    <row r="36" ht="20.25" customHeight="1">
      <c r="B36" s="111" t="s">
        <v>109</v>
      </c>
      <c r="C36" s="123">
        <v>43800.0</v>
      </c>
      <c r="D36" s="124">
        <v>0.25</v>
      </c>
      <c r="E36" s="114" t="s">
        <v>69</v>
      </c>
      <c r="F36" s="115">
        <v>0.3</v>
      </c>
      <c r="G36" s="114" t="s">
        <v>110</v>
      </c>
      <c r="H36" s="132">
        <v>0.08</v>
      </c>
      <c r="I36" s="116"/>
      <c r="J36" s="115">
        <v>19.0</v>
      </c>
      <c r="K36" s="117" t="s">
        <v>108</v>
      </c>
      <c r="O36" s="128"/>
    </row>
    <row r="37" ht="20.25" customHeight="1">
      <c r="B37" s="100" t="s">
        <v>111</v>
      </c>
      <c r="C37" s="133">
        <v>43313.0</v>
      </c>
      <c r="D37" s="121">
        <v>0.03</v>
      </c>
      <c r="E37" s="134">
        <v>0.039</v>
      </c>
      <c r="F37" s="134" t="s">
        <v>105</v>
      </c>
      <c r="G37" s="100" t="s">
        <v>106</v>
      </c>
      <c r="H37" s="121">
        <v>0.08</v>
      </c>
      <c r="I37" s="108"/>
      <c r="J37" s="131">
        <v>12.0</v>
      </c>
      <c r="K37" s="120" t="s">
        <v>108</v>
      </c>
      <c r="O37" s="73"/>
    </row>
    <row r="38" ht="20.25" customHeight="1">
      <c r="B38" s="111" t="s">
        <v>112</v>
      </c>
      <c r="C38" s="123">
        <v>43221.0</v>
      </c>
      <c r="D38" s="124">
        <v>0.096</v>
      </c>
      <c r="E38" s="114" t="s">
        <v>69</v>
      </c>
      <c r="F38" s="115">
        <v>0.2</v>
      </c>
      <c r="G38" s="111" t="s">
        <v>106</v>
      </c>
      <c r="H38" s="124">
        <v>0.68</v>
      </c>
      <c r="I38" s="135"/>
      <c r="J38" s="136">
        <v>28.0</v>
      </c>
      <c r="K38" s="117" t="s">
        <v>108</v>
      </c>
      <c r="O38" s="73"/>
    </row>
    <row r="39" ht="20.25" customHeight="1">
      <c r="B39" s="100" t="s">
        <v>113</v>
      </c>
      <c r="C39" s="133">
        <v>43556.0</v>
      </c>
      <c r="D39" s="121">
        <v>0.12</v>
      </c>
      <c r="E39" s="100">
        <v>0.095</v>
      </c>
      <c r="F39" s="100" t="s">
        <v>114</v>
      </c>
      <c r="G39" s="100" t="s">
        <v>110</v>
      </c>
      <c r="H39" s="121">
        <v>0.75</v>
      </c>
      <c r="I39" s="108"/>
      <c r="J39" s="131">
        <v>27.0</v>
      </c>
      <c r="K39" s="120" t="s">
        <v>108</v>
      </c>
      <c r="O39" s="73"/>
    </row>
    <row r="40" ht="20.25" customHeight="1">
      <c r="B40" s="111" t="s">
        <v>115</v>
      </c>
      <c r="C40" s="123">
        <v>43160.0</v>
      </c>
      <c r="D40" s="124">
        <v>0.84</v>
      </c>
      <c r="E40" s="114"/>
      <c r="F40" s="115">
        <v>0.5</v>
      </c>
      <c r="G40" s="137" t="s">
        <v>110</v>
      </c>
      <c r="H40" s="132">
        <v>0.9</v>
      </c>
      <c r="I40" s="138"/>
      <c r="J40" s="115">
        <v>0.15</v>
      </c>
      <c r="K40" s="117" t="s">
        <v>108</v>
      </c>
      <c r="O40" s="73"/>
    </row>
    <row r="41" ht="20.25" customHeight="1">
      <c r="B41" s="100" t="s">
        <v>116</v>
      </c>
      <c r="C41" s="133">
        <v>43191.0</v>
      </c>
      <c r="D41" s="139">
        <v>0.065</v>
      </c>
      <c r="E41" s="74"/>
      <c r="F41" s="107">
        <v>0.5</v>
      </c>
      <c r="G41" s="100" t="s">
        <v>110</v>
      </c>
      <c r="H41" s="121">
        <v>1.38</v>
      </c>
      <c r="I41" s="140"/>
      <c r="J41" s="131">
        <v>20.0</v>
      </c>
      <c r="K41" s="120" t="s">
        <v>108</v>
      </c>
      <c r="O41" s="73"/>
    </row>
    <row r="42" ht="20.25" customHeight="1">
      <c r="B42" s="111" t="s">
        <v>117</v>
      </c>
      <c r="C42" s="123">
        <v>43374.0</v>
      </c>
      <c r="D42" s="124">
        <v>0.01</v>
      </c>
      <c r="E42" s="114"/>
      <c r="F42" s="115">
        <v>0.3</v>
      </c>
      <c r="G42" s="137" t="s">
        <v>106</v>
      </c>
      <c r="H42" s="132">
        <v>0.17</v>
      </c>
      <c r="I42" s="138"/>
      <c r="J42" s="115">
        <v>25.0</v>
      </c>
      <c r="K42" s="117" t="s">
        <v>108</v>
      </c>
      <c r="O42" s="128"/>
    </row>
    <row r="43" ht="20.25" customHeight="1">
      <c r="B43" s="100" t="s">
        <v>118</v>
      </c>
      <c r="C43" s="133">
        <v>43344.0</v>
      </c>
      <c r="D43" s="121">
        <v>0.22</v>
      </c>
      <c r="E43" s="74"/>
      <c r="F43" s="107">
        <v>0.5</v>
      </c>
      <c r="G43" s="100" t="s">
        <v>106</v>
      </c>
      <c r="H43" s="121">
        <v>1.59</v>
      </c>
      <c r="I43" s="140"/>
      <c r="J43" s="131">
        <v>20.0</v>
      </c>
      <c r="K43" s="120" t="s">
        <v>108</v>
      </c>
      <c r="O43" s="73"/>
    </row>
    <row r="44" ht="20.25" customHeight="1">
      <c r="B44" s="114" t="s">
        <v>119</v>
      </c>
      <c r="C44" s="112">
        <v>43952.0</v>
      </c>
      <c r="D44" s="132">
        <v>0.1</v>
      </c>
      <c r="E44" s="114" t="s">
        <v>69</v>
      </c>
      <c r="F44" s="115">
        <v>0.5</v>
      </c>
      <c r="G44" s="137" t="s">
        <v>120</v>
      </c>
      <c r="H44" s="114" t="s">
        <v>69</v>
      </c>
      <c r="I44" s="138"/>
      <c r="J44" s="115">
        <v>15.0</v>
      </c>
      <c r="K44" s="117" t="s">
        <v>121</v>
      </c>
      <c r="O44" s="73"/>
    </row>
    <row r="45" ht="20.25" customHeight="1">
      <c r="B45" s="74" t="s">
        <v>122</v>
      </c>
      <c r="C45" s="119">
        <v>43221.0</v>
      </c>
      <c r="D45" s="130">
        <v>0.2</v>
      </c>
      <c r="E45" s="74" t="s">
        <v>69</v>
      </c>
      <c r="F45" s="107">
        <v>0.5</v>
      </c>
      <c r="G45" s="74" t="s">
        <v>69</v>
      </c>
      <c r="H45" s="100" t="s">
        <v>69</v>
      </c>
      <c r="I45" s="108"/>
      <c r="J45" s="100" t="s">
        <v>69</v>
      </c>
      <c r="K45" s="120" t="s">
        <v>123</v>
      </c>
      <c r="O45" s="73"/>
    </row>
    <row r="46" ht="20.25" customHeight="1">
      <c r="B46" s="111" t="s">
        <v>124</v>
      </c>
      <c r="C46" s="123">
        <v>43374.0</v>
      </c>
      <c r="D46" s="124">
        <v>0.1</v>
      </c>
      <c r="E46" s="114" t="s">
        <v>69</v>
      </c>
      <c r="F46" s="115">
        <v>0.4</v>
      </c>
      <c r="G46" s="137" t="s">
        <v>69</v>
      </c>
      <c r="H46" s="114" t="s">
        <v>69</v>
      </c>
      <c r="I46" s="138"/>
      <c r="J46" s="114" t="s">
        <v>69</v>
      </c>
      <c r="K46" s="117" t="s">
        <v>123</v>
      </c>
      <c r="O46" s="73"/>
    </row>
    <row r="47" ht="20.25" customHeight="1">
      <c r="B47" s="100" t="s">
        <v>125</v>
      </c>
      <c r="C47" s="133">
        <v>43374.0</v>
      </c>
      <c r="D47" s="121">
        <v>0.3</v>
      </c>
      <c r="E47" s="134"/>
      <c r="F47" s="131">
        <v>0.5</v>
      </c>
      <c r="G47" s="100" t="s">
        <v>69</v>
      </c>
      <c r="H47" s="100" t="s">
        <v>69</v>
      </c>
      <c r="I47" s="108"/>
      <c r="J47" s="120" t="s">
        <v>69</v>
      </c>
      <c r="K47" s="120" t="s">
        <v>126</v>
      </c>
      <c r="O47" s="73"/>
    </row>
    <row r="48" ht="20.25" customHeight="1">
      <c r="B48" s="111" t="s">
        <v>127</v>
      </c>
      <c r="C48" s="123">
        <v>43405.0</v>
      </c>
      <c r="D48" s="124">
        <v>0.1</v>
      </c>
      <c r="E48" s="114"/>
      <c r="F48" s="115">
        <v>0.25</v>
      </c>
      <c r="G48" s="111" t="s">
        <v>69</v>
      </c>
      <c r="H48" s="111" t="s">
        <v>69</v>
      </c>
      <c r="I48" s="116"/>
      <c r="J48" s="117" t="s">
        <v>69</v>
      </c>
      <c r="K48" s="117" t="s">
        <v>123</v>
      </c>
      <c r="O48" s="73"/>
    </row>
    <row r="49">
      <c r="O49" s="73"/>
    </row>
    <row r="50">
      <c r="O50" s="73"/>
    </row>
    <row r="51">
      <c r="B51" s="141" t="s">
        <v>128</v>
      </c>
      <c r="O51" s="73"/>
    </row>
    <row r="52" ht="30.0" customHeight="1">
      <c r="B52" s="62" t="s">
        <v>56</v>
      </c>
      <c r="C52" s="65" t="s">
        <v>103</v>
      </c>
      <c r="D52" s="64" t="s">
        <v>58</v>
      </c>
      <c r="E52" s="65" t="s">
        <v>59</v>
      </c>
      <c r="F52" s="65" t="s">
        <v>60</v>
      </c>
      <c r="G52" s="64" t="s">
        <v>61</v>
      </c>
      <c r="H52" s="64" t="s">
        <v>62</v>
      </c>
      <c r="I52" s="64" t="s">
        <v>63</v>
      </c>
      <c r="J52" s="63" t="s">
        <v>77</v>
      </c>
      <c r="K52" s="65" t="s">
        <v>29</v>
      </c>
      <c r="O52" s="128"/>
    </row>
    <row r="53">
      <c r="B53" s="74" t="s">
        <v>129</v>
      </c>
      <c r="C53" s="74">
        <v>2019.0</v>
      </c>
      <c r="D53" s="74" t="s">
        <v>69</v>
      </c>
      <c r="E53" s="74" t="s">
        <v>69</v>
      </c>
      <c r="F53" s="74" t="s">
        <v>69</v>
      </c>
      <c r="G53" s="74" t="s">
        <v>69</v>
      </c>
      <c r="H53" s="100" t="s">
        <v>69</v>
      </c>
      <c r="I53" s="108"/>
      <c r="J53" s="131">
        <v>-1.0</v>
      </c>
      <c r="K53" s="120" t="s">
        <v>130</v>
      </c>
      <c r="O53" s="73"/>
    </row>
    <row r="54">
      <c r="B54" s="111" t="s">
        <v>131</v>
      </c>
      <c r="C54" s="114">
        <v>2019.0</v>
      </c>
      <c r="D54" s="114" t="s">
        <v>69</v>
      </c>
      <c r="E54" s="114" t="s">
        <v>69</v>
      </c>
      <c r="F54" s="114" t="s">
        <v>69</v>
      </c>
      <c r="G54" s="114" t="s">
        <v>69</v>
      </c>
      <c r="H54" s="114" t="s">
        <v>69</v>
      </c>
      <c r="I54" s="116"/>
      <c r="J54" s="115">
        <v>-1.0</v>
      </c>
      <c r="K54" s="126" t="s">
        <v>132</v>
      </c>
      <c r="O54" s="73"/>
    </row>
    <row r="55">
      <c r="B55" s="100" t="s">
        <v>133</v>
      </c>
      <c r="C55" s="100">
        <v>2018.0</v>
      </c>
      <c r="D55" s="74" t="s">
        <v>69</v>
      </c>
      <c r="E55" s="74" t="s">
        <v>69</v>
      </c>
      <c r="F55" s="74" t="s">
        <v>69</v>
      </c>
      <c r="G55" s="74" t="s">
        <v>69</v>
      </c>
      <c r="H55" s="100" t="s">
        <v>69</v>
      </c>
      <c r="I55" s="142"/>
      <c r="J55" s="131">
        <v>-1.0</v>
      </c>
      <c r="K55" s="120" t="s">
        <v>132</v>
      </c>
      <c r="O55" s="73"/>
    </row>
    <row r="56">
      <c r="B56" s="111" t="s">
        <v>134</v>
      </c>
      <c r="C56" s="123">
        <v>43374.0</v>
      </c>
      <c r="D56" s="124">
        <v>0.65</v>
      </c>
      <c r="E56" s="114" t="s">
        <v>69</v>
      </c>
      <c r="F56" s="115">
        <v>0.35</v>
      </c>
      <c r="G56" s="111" t="s">
        <v>69</v>
      </c>
      <c r="H56" s="111" t="s">
        <v>69</v>
      </c>
      <c r="I56" s="116"/>
      <c r="J56" s="115">
        <v>-1.0</v>
      </c>
      <c r="K56" s="98" t="s">
        <v>135</v>
      </c>
      <c r="O56" s="73"/>
    </row>
    <row r="57">
      <c r="B57" s="100" t="s">
        <v>136</v>
      </c>
      <c r="C57" s="133">
        <v>43313.0</v>
      </c>
      <c r="D57" s="121">
        <v>0.22</v>
      </c>
      <c r="E57" s="74" t="s">
        <v>69</v>
      </c>
      <c r="F57" s="107">
        <v>0.3</v>
      </c>
      <c r="G57" s="100" t="s">
        <v>69</v>
      </c>
      <c r="H57" s="100" t="s">
        <v>69</v>
      </c>
      <c r="I57" s="108"/>
      <c r="J57" s="131">
        <v>-1.0</v>
      </c>
      <c r="K57" s="121" t="s">
        <v>135</v>
      </c>
      <c r="O57" s="73"/>
    </row>
    <row r="58">
      <c r="B58" s="143" t="s">
        <v>137</v>
      </c>
      <c r="C58" s="144">
        <v>43344.0</v>
      </c>
      <c r="D58" s="98">
        <v>0.1</v>
      </c>
      <c r="E58" s="68" t="s">
        <v>69</v>
      </c>
      <c r="F58" s="145">
        <v>0.4</v>
      </c>
      <c r="G58" s="143" t="s">
        <v>69</v>
      </c>
      <c r="H58" s="143" t="s">
        <v>69</v>
      </c>
      <c r="I58" s="146"/>
      <c r="J58" s="114" t="s">
        <v>69</v>
      </c>
      <c r="K58" s="98" t="s">
        <v>135</v>
      </c>
      <c r="O58" s="128"/>
    </row>
    <row r="59">
      <c r="B59" s="74" t="s">
        <v>7</v>
      </c>
      <c r="C59" s="119">
        <v>44136.0</v>
      </c>
      <c r="D59" s="101">
        <v>0.05</v>
      </c>
      <c r="E59" s="74"/>
      <c r="F59" s="107">
        <v>0.88</v>
      </c>
      <c r="G59" s="100" t="s">
        <v>69</v>
      </c>
      <c r="H59" s="100" t="s">
        <v>69</v>
      </c>
      <c r="I59" s="108"/>
      <c r="J59" s="120" t="s">
        <v>69</v>
      </c>
      <c r="K59" s="120" t="s">
        <v>130</v>
      </c>
      <c r="O59" s="73"/>
    </row>
    <row r="60">
      <c r="B60" s="111" t="s">
        <v>138</v>
      </c>
      <c r="C60" s="123">
        <v>43770.0</v>
      </c>
      <c r="D60" s="124">
        <v>0.1</v>
      </c>
      <c r="E60" s="114" t="s">
        <v>69</v>
      </c>
      <c r="F60" s="115">
        <v>1.0</v>
      </c>
      <c r="G60" s="137" t="s">
        <v>69</v>
      </c>
      <c r="H60" s="114" t="s">
        <v>69</v>
      </c>
      <c r="I60" s="138"/>
      <c r="J60" s="114" t="s">
        <v>69</v>
      </c>
      <c r="K60" s="98" t="s">
        <v>70</v>
      </c>
      <c r="O60" s="73"/>
    </row>
    <row r="61">
      <c r="B61" s="147"/>
      <c r="C61" s="148"/>
      <c r="D61" s="149"/>
      <c r="E61" s="76"/>
      <c r="F61" s="150"/>
      <c r="G61" s="147"/>
      <c r="H61" s="147"/>
      <c r="I61" s="151"/>
      <c r="J61" s="147"/>
      <c r="K61" s="149"/>
      <c r="O61" s="73"/>
    </row>
    <row r="62">
      <c r="B62" s="68" t="s">
        <v>139</v>
      </c>
      <c r="C62" s="152">
        <v>44474.0</v>
      </c>
      <c r="D62" s="153" t="s">
        <v>140</v>
      </c>
      <c r="E62" s="68"/>
      <c r="F62" s="145">
        <v>0.75</v>
      </c>
      <c r="G62" s="68" t="s">
        <v>141</v>
      </c>
      <c r="H62" s="143" t="s">
        <v>142</v>
      </c>
      <c r="I62" s="154"/>
      <c r="J62" s="109">
        <v>4.0</v>
      </c>
      <c r="K62" s="98" t="s">
        <v>70</v>
      </c>
      <c r="O62" s="73"/>
    </row>
    <row r="63">
      <c r="O63" s="73"/>
    </row>
    <row r="64">
      <c r="O64" s="73"/>
    </row>
    <row r="65">
      <c r="O65" s="128"/>
    </row>
    <row r="72">
      <c r="O72" s="73"/>
    </row>
    <row r="73">
      <c r="O73" s="73"/>
    </row>
    <row r="74">
      <c r="O74" s="73"/>
    </row>
    <row r="75">
      <c r="O75" s="73"/>
    </row>
    <row r="76">
      <c r="O76" s="73"/>
    </row>
    <row r="77">
      <c r="O77" s="128"/>
    </row>
    <row r="78">
      <c r="O78" s="73"/>
    </row>
    <row r="79">
      <c r="O79" s="73"/>
    </row>
    <row r="80">
      <c r="O80" s="73"/>
    </row>
    <row r="81">
      <c r="O81" s="73"/>
    </row>
    <row r="82">
      <c r="O82" s="73"/>
    </row>
    <row r="83">
      <c r="O83" s="128"/>
    </row>
    <row r="84">
      <c r="O84" s="73"/>
    </row>
    <row r="85">
      <c r="O85" s="73"/>
    </row>
    <row r="86">
      <c r="O86" s="73"/>
    </row>
    <row r="87">
      <c r="O87" s="73"/>
    </row>
    <row r="88">
      <c r="O88" s="73"/>
    </row>
  </sheetData>
  <mergeCells count="1">
    <mergeCell ref="B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11"/>
    <col customWidth="1" min="2" max="2" width="43.78"/>
    <col customWidth="1" min="3" max="3" width="75.56"/>
    <col customWidth="1" min="4" max="4" width="50.0"/>
  </cols>
  <sheetData>
    <row r="1">
      <c r="A1" s="155"/>
      <c r="B1" s="1"/>
      <c r="C1" s="31"/>
    </row>
    <row r="2" ht="69.75" customHeight="1">
      <c r="A2" s="53"/>
      <c r="B2" s="53"/>
    </row>
    <row r="3">
      <c r="A3" s="127"/>
      <c r="B3" s="56" t="s">
        <v>1</v>
      </c>
    </row>
    <row r="5">
      <c r="A5" s="156"/>
      <c r="B5" s="157" t="s">
        <v>143</v>
      </c>
      <c r="C5" s="158" t="s">
        <v>29</v>
      </c>
      <c r="D5" s="159" t="s">
        <v>144</v>
      </c>
    </row>
    <row r="6">
      <c r="A6" s="44"/>
      <c r="B6" s="160" t="s">
        <v>30</v>
      </c>
      <c r="C6" s="161" t="s">
        <v>69</v>
      </c>
      <c r="D6" s="162"/>
    </row>
    <row r="7">
      <c r="A7" s="44"/>
      <c r="B7" s="160" t="s">
        <v>32</v>
      </c>
      <c r="C7" s="163" t="s">
        <v>145</v>
      </c>
      <c r="D7" s="164"/>
    </row>
    <row r="8">
      <c r="A8" s="44"/>
      <c r="B8" s="160" t="s">
        <v>34</v>
      </c>
      <c r="C8" s="165" t="s">
        <v>146</v>
      </c>
      <c r="D8" s="163" t="s">
        <v>147</v>
      </c>
    </row>
    <row r="9">
      <c r="A9" s="44"/>
      <c r="B9" s="160" t="s">
        <v>36</v>
      </c>
      <c r="C9" s="161" t="s">
        <v>148</v>
      </c>
      <c r="D9" s="164"/>
    </row>
    <row r="10">
      <c r="A10" s="44"/>
      <c r="B10" s="160" t="s">
        <v>57</v>
      </c>
      <c r="C10" s="161" t="s">
        <v>149</v>
      </c>
      <c r="D10" s="166" t="s">
        <v>69</v>
      </c>
    </row>
    <row r="11">
      <c r="A11" s="44"/>
      <c r="B11" s="167" t="s">
        <v>150</v>
      </c>
      <c r="C11" s="168" t="s">
        <v>151</v>
      </c>
      <c r="D11" s="169"/>
    </row>
    <row r="12">
      <c r="A12" s="44"/>
      <c r="B12" s="160" t="s">
        <v>42</v>
      </c>
      <c r="C12" s="170" t="s">
        <v>152</v>
      </c>
      <c r="D12" s="164"/>
    </row>
    <row r="13">
      <c r="A13" s="44"/>
      <c r="B13" s="160" t="s">
        <v>43</v>
      </c>
      <c r="C13" s="171" t="s">
        <v>153</v>
      </c>
      <c r="D13" s="172"/>
    </row>
    <row r="14">
      <c r="A14" s="44"/>
      <c r="B14" s="160" t="s">
        <v>45</v>
      </c>
      <c r="C14" s="173" t="s">
        <v>154</v>
      </c>
      <c r="D14" s="164"/>
    </row>
    <row r="15">
      <c r="A15" s="44"/>
      <c r="B15" s="160" t="s">
        <v>155</v>
      </c>
      <c r="C15" s="174" t="s">
        <v>156</v>
      </c>
      <c r="D15" s="164"/>
    </row>
    <row r="18">
      <c r="A18" s="44"/>
      <c r="B18" s="44" t="s">
        <v>157</v>
      </c>
    </row>
    <row r="19">
      <c r="A19" s="35"/>
      <c r="B19" s="35" t="s">
        <v>158</v>
      </c>
      <c r="C19" s="51" t="s">
        <v>152</v>
      </c>
    </row>
    <row r="20">
      <c r="A20" s="175"/>
      <c r="B20" s="176"/>
      <c r="C20" s="175"/>
    </row>
    <row r="21">
      <c r="B21" s="35" t="s">
        <v>159</v>
      </c>
    </row>
    <row r="22">
      <c r="A22" s="35"/>
      <c r="B22" s="44" t="s">
        <v>160</v>
      </c>
    </row>
    <row r="23">
      <c r="B23" s="35" t="s">
        <v>161</v>
      </c>
    </row>
    <row r="24">
      <c r="A24" s="44"/>
      <c r="B24" s="44" t="s">
        <v>162</v>
      </c>
    </row>
    <row r="25">
      <c r="B25" s="177"/>
    </row>
    <row r="26">
      <c r="B26" s="35" t="s">
        <v>163</v>
      </c>
    </row>
    <row r="27">
      <c r="B27" s="177" t="s">
        <v>164</v>
      </c>
    </row>
    <row r="28">
      <c r="B28" s="178" t="s">
        <v>165</v>
      </c>
    </row>
    <row r="29">
      <c r="B29" s="177"/>
    </row>
    <row r="33">
      <c r="B33" s="179"/>
    </row>
  </sheetData>
  <mergeCells count="1">
    <mergeCell ref="B2:C2"/>
  </mergeCells>
  <hyperlinks>
    <hyperlink r:id="rId1" ref="C12"/>
    <hyperlink r:id="rId2" ref="C14"/>
    <hyperlink r:id="rId3" ref="C15"/>
    <hyperlink r:id="rId4" ref="C19"/>
    <hyperlink r:id="rId5" ref="B28"/>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11"/>
    <col customWidth="1" min="2" max="2" width="43.78"/>
    <col customWidth="1" min="3" max="3" width="75.56"/>
    <col customWidth="1" min="4" max="4" width="50.0"/>
  </cols>
  <sheetData>
    <row r="1">
      <c r="A1" s="155"/>
      <c r="B1" s="1"/>
      <c r="C1" s="31"/>
    </row>
    <row r="2" ht="69.75" customHeight="1">
      <c r="A2" s="53"/>
      <c r="B2" s="53"/>
    </row>
    <row r="3">
      <c r="A3" s="127"/>
      <c r="B3" s="56" t="s">
        <v>1</v>
      </c>
    </row>
    <row r="5">
      <c r="A5" s="156"/>
      <c r="B5" s="157" t="s">
        <v>166</v>
      </c>
      <c r="C5" s="158" t="s">
        <v>29</v>
      </c>
      <c r="D5" s="158" t="s">
        <v>167</v>
      </c>
    </row>
    <row r="6">
      <c r="A6" s="44"/>
      <c r="B6" s="160" t="s">
        <v>30</v>
      </c>
      <c r="C6" s="161" t="s">
        <v>168</v>
      </c>
      <c r="D6" s="180" t="s">
        <v>169</v>
      </c>
    </row>
    <row r="7">
      <c r="A7" s="44"/>
      <c r="B7" s="160" t="s">
        <v>32</v>
      </c>
      <c r="C7" s="163" t="s">
        <v>170</v>
      </c>
      <c r="D7" s="164"/>
    </row>
    <row r="8">
      <c r="A8" s="44"/>
      <c r="B8" s="160" t="s">
        <v>171</v>
      </c>
      <c r="C8" s="181" t="s">
        <v>172</v>
      </c>
      <c r="D8" s="163" t="s">
        <v>173</v>
      </c>
    </row>
    <row r="9">
      <c r="A9" s="44"/>
      <c r="B9" s="160" t="s">
        <v>174</v>
      </c>
      <c r="C9" s="165" t="s">
        <v>175</v>
      </c>
      <c r="D9" s="163" t="s">
        <v>176</v>
      </c>
    </row>
    <row r="10">
      <c r="A10" s="44"/>
      <c r="B10" s="160" t="s">
        <v>36</v>
      </c>
      <c r="C10" s="161" t="s">
        <v>177</v>
      </c>
      <c r="D10" s="164"/>
    </row>
    <row r="11">
      <c r="A11" s="44"/>
      <c r="B11" s="160" t="s">
        <v>38</v>
      </c>
      <c r="C11" s="161" t="s">
        <v>178</v>
      </c>
      <c r="D11" s="182" t="s">
        <v>167</v>
      </c>
    </row>
    <row r="12">
      <c r="A12" s="44"/>
      <c r="B12" s="160" t="s">
        <v>179</v>
      </c>
      <c r="C12" s="161" t="s">
        <v>180</v>
      </c>
      <c r="D12" s="164"/>
    </row>
    <row r="13">
      <c r="A13" s="44"/>
      <c r="B13" s="160" t="s">
        <v>181</v>
      </c>
      <c r="C13" s="183" t="s">
        <v>182</v>
      </c>
      <c r="D13" s="164"/>
    </row>
    <row r="14">
      <c r="A14" s="44"/>
      <c r="B14" s="160" t="s">
        <v>183</v>
      </c>
      <c r="C14" s="170" t="s">
        <v>184</v>
      </c>
      <c r="D14" s="164"/>
    </row>
    <row r="15">
      <c r="A15" s="44"/>
      <c r="B15" s="160" t="s">
        <v>43</v>
      </c>
      <c r="C15" s="171" t="s">
        <v>185</v>
      </c>
      <c r="D15" s="184" t="s">
        <v>186</v>
      </c>
    </row>
    <row r="16">
      <c r="A16" s="44"/>
      <c r="B16" s="160" t="s">
        <v>45</v>
      </c>
      <c r="C16" s="173" t="s">
        <v>187</v>
      </c>
      <c r="D16" s="164"/>
    </row>
    <row r="17">
      <c r="A17" s="44"/>
      <c r="B17" s="160" t="s">
        <v>47</v>
      </c>
      <c r="C17" s="174" t="s">
        <v>188</v>
      </c>
      <c r="D17" s="164"/>
    </row>
    <row r="20">
      <c r="A20" s="44"/>
      <c r="B20" s="44" t="s">
        <v>49</v>
      </c>
    </row>
    <row r="21">
      <c r="A21" s="35"/>
      <c r="B21" s="35" t="s">
        <v>189</v>
      </c>
    </row>
    <row r="22">
      <c r="A22" s="175"/>
      <c r="B22" s="176" t="s">
        <v>190</v>
      </c>
      <c r="C22" s="185" t="s">
        <v>191</v>
      </c>
      <c r="D22" s="35" t="s">
        <v>192</v>
      </c>
    </row>
    <row r="23">
      <c r="B23" s="35" t="s">
        <v>193</v>
      </c>
      <c r="C23" s="51" t="s">
        <v>188</v>
      </c>
    </row>
    <row r="24">
      <c r="A24" s="35"/>
    </row>
    <row r="25">
      <c r="B25" s="44" t="s">
        <v>194</v>
      </c>
    </row>
    <row r="28">
      <c r="A28" s="44"/>
      <c r="B28" s="44" t="s">
        <v>195</v>
      </c>
    </row>
    <row r="29">
      <c r="B29" s="177" t="s">
        <v>196</v>
      </c>
    </row>
    <row r="30">
      <c r="B30" s="177" t="s">
        <v>197</v>
      </c>
    </row>
    <row r="31">
      <c r="B31" s="177" t="s">
        <v>198</v>
      </c>
    </row>
    <row r="32">
      <c r="B32" s="177" t="s">
        <v>199</v>
      </c>
    </row>
    <row r="33">
      <c r="B33" s="177" t="s">
        <v>200</v>
      </c>
    </row>
    <row r="35">
      <c r="B35" s="186" t="s">
        <v>201</v>
      </c>
      <c r="C35" s="35" t="s">
        <v>202</v>
      </c>
    </row>
    <row r="36">
      <c r="B36" s="187" t="s">
        <v>203</v>
      </c>
    </row>
    <row r="37">
      <c r="B37" s="188"/>
    </row>
    <row r="38">
      <c r="B38" s="187" t="s">
        <v>204</v>
      </c>
    </row>
    <row r="39">
      <c r="B39" s="189" t="s">
        <v>205</v>
      </c>
    </row>
    <row r="40">
      <c r="B40" s="189" t="s">
        <v>206</v>
      </c>
    </row>
    <row r="41">
      <c r="B41" s="189" t="s">
        <v>207</v>
      </c>
    </row>
    <row r="42">
      <c r="B42" s="190" t="s">
        <v>208</v>
      </c>
    </row>
    <row r="43">
      <c r="B43" s="189" t="s">
        <v>209</v>
      </c>
    </row>
    <row r="44">
      <c r="B44" s="186" t="s">
        <v>210</v>
      </c>
      <c r="C44" s="35" t="s">
        <v>211</v>
      </c>
    </row>
    <row r="45">
      <c r="B45" s="187" t="s">
        <v>203</v>
      </c>
    </row>
    <row r="46">
      <c r="B46" s="191"/>
    </row>
    <row r="47">
      <c r="B47" s="187" t="s">
        <v>204</v>
      </c>
    </row>
    <row r="48">
      <c r="B48" s="192"/>
    </row>
    <row r="49">
      <c r="B49" s="186" t="s">
        <v>212</v>
      </c>
    </row>
    <row r="50">
      <c r="B50" s="189" t="s">
        <v>213</v>
      </c>
    </row>
    <row r="51">
      <c r="B51" s="189" t="s">
        <v>214</v>
      </c>
    </row>
    <row r="52">
      <c r="B52" s="190" t="s">
        <v>215</v>
      </c>
    </row>
    <row r="54">
      <c r="B54" s="193" t="s">
        <v>216</v>
      </c>
      <c r="C54" s="35" t="s">
        <v>217</v>
      </c>
    </row>
    <row r="55">
      <c r="B55" s="189" t="s">
        <v>218</v>
      </c>
    </row>
    <row r="56">
      <c r="B56" s="189" t="s">
        <v>219</v>
      </c>
    </row>
    <row r="57">
      <c r="B57" s="187" t="s">
        <v>220</v>
      </c>
    </row>
    <row r="58">
      <c r="B58" s="190" t="s">
        <v>221</v>
      </c>
    </row>
    <row r="60">
      <c r="B60" s="44" t="s">
        <v>222</v>
      </c>
    </row>
    <row r="61">
      <c r="B61" s="44" t="s">
        <v>223</v>
      </c>
      <c r="C61" s="194" t="s">
        <v>224</v>
      </c>
    </row>
    <row r="62">
      <c r="B62" s="44" t="s">
        <v>225</v>
      </c>
      <c r="C62" s="194" t="s">
        <v>226</v>
      </c>
    </row>
  </sheetData>
  <mergeCells count="1">
    <mergeCell ref="B2:C2"/>
  </mergeCells>
  <hyperlinks>
    <hyperlink r:id="rId1" ref="D6"/>
    <hyperlink r:id="rId2" ref="D11"/>
    <hyperlink r:id="rId3" ref="C13"/>
    <hyperlink r:id="rId4" ref="C14"/>
    <hyperlink r:id="rId5" ref="D15"/>
    <hyperlink r:id="rId6" ref="C16"/>
    <hyperlink r:id="rId7" ref="C17"/>
    <hyperlink r:id="rId8" ref="C22"/>
    <hyperlink r:id="rId9" ref="C23"/>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3.67"/>
    <col customWidth="1" min="2" max="2" width="68.56"/>
    <col customWidth="1" min="3" max="3" width="92.67"/>
    <col customWidth="1" min="4" max="4" width="18.56"/>
  </cols>
  <sheetData>
    <row r="1">
      <c r="A1" s="155"/>
      <c r="B1" s="1"/>
      <c r="C1" s="31"/>
    </row>
    <row r="2" ht="68.25" customHeight="1">
      <c r="A2" s="44"/>
      <c r="B2" s="53"/>
    </row>
    <row r="3">
      <c r="B3" s="56" t="s">
        <v>1</v>
      </c>
      <c r="C3" s="35" t="s">
        <v>227</v>
      </c>
    </row>
    <row r="4">
      <c r="A4" s="35"/>
      <c r="B4" s="5"/>
    </row>
    <row r="5" ht="24.75" customHeight="1">
      <c r="A5" s="195"/>
      <c r="B5" s="196" t="s">
        <v>228</v>
      </c>
      <c r="C5" s="197" t="s">
        <v>29</v>
      </c>
      <c r="D5" s="197" t="s">
        <v>167</v>
      </c>
    </row>
    <row r="6" ht="44.25" customHeight="1">
      <c r="A6" s="44"/>
      <c r="B6" s="160" t="s">
        <v>30</v>
      </c>
      <c r="C6" s="198" t="s">
        <v>91</v>
      </c>
      <c r="D6" s="164"/>
    </row>
    <row r="7">
      <c r="A7" s="44"/>
      <c r="B7" s="160" t="s">
        <v>32</v>
      </c>
      <c r="C7" s="163" t="s">
        <v>229</v>
      </c>
      <c r="D7" s="199" t="s">
        <v>230</v>
      </c>
    </row>
    <row r="8">
      <c r="A8" s="44"/>
      <c r="B8" s="160" t="s">
        <v>34</v>
      </c>
      <c r="C8" s="165" t="s">
        <v>231</v>
      </c>
      <c r="D8" s="164"/>
    </row>
    <row r="9">
      <c r="A9" s="44"/>
      <c r="B9" s="160" t="s">
        <v>36</v>
      </c>
      <c r="C9" s="161" t="s">
        <v>91</v>
      </c>
      <c r="D9" s="164"/>
    </row>
    <row r="10">
      <c r="A10" s="44"/>
      <c r="B10" s="160" t="s">
        <v>38</v>
      </c>
      <c r="C10" s="161" t="s">
        <v>91</v>
      </c>
      <c r="D10" s="164"/>
    </row>
    <row r="11">
      <c r="A11" s="44"/>
      <c r="B11" s="160" t="s">
        <v>232</v>
      </c>
      <c r="C11" s="200" t="s">
        <v>233</v>
      </c>
      <c r="D11" s="164"/>
    </row>
    <row r="12">
      <c r="A12" s="44"/>
      <c r="B12" s="160" t="s">
        <v>42</v>
      </c>
      <c r="C12" s="200" t="s">
        <v>234</v>
      </c>
      <c r="D12" s="164"/>
    </row>
    <row r="13">
      <c r="A13" s="44"/>
      <c r="B13" s="160" t="s">
        <v>43</v>
      </c>
      <c r="C13" s="201" t="s">
        <v>235</v>
      </c>
      <c r="D13" s="164"/>
    </row>
    <row r="14">
      <c r="A14" s="44"/>
      <c r="B14" s="160" t="s">
        <v>45</v>
      </c>
      <c r="C14" s="173" t="s">
        <v>236</v>
      </c>
      <c r="D14" s="164"/>
    </row>
    <row r="15">
      <c r="A15" s="44"/>
      <c r="B15" s="44"/>
    </row>
    <row r="16">
      <c r="A16" s="44"/>
      <c r="B16" s="44" t="s">
        <v>49</v>
      </c>
    </row>
    <row r="17">
      <c r="A17" s="52"/>
      <c r="B17" s="52" t="s">
        <v>237</v>
      </c>
    </row>
    <row r="18">
      <c r="A18" s="190"/>
      <c r="B18" s="190" t="s">
        <v>238</v>
      </c>
    </row>
    <row r="19">
      <c r="A19" s="202"/>
      <c r="B19" s="202"/>
    </row>
    <row r="20">
      <c r="A20" s="190"/>
      <c r="B20" s="193" t="s">
        <v>239</v>
      </c>
      <c r="D20" s="203"/>
    </row>
    <row r="21" ht="125.25" customHeight="1">
      <c r="A21" s="190"/>
      <c r="B21" s="35" t="s">
        <v>240</v>
      </c>
      <c r="D21" s="203"/>
    </row>
    <row r="22">
      <c r="A22" s="190"/>
      <c r="D22" s="203"/>
    </row>
    <row r="24">
      <c r="B24" s="204" t="s">
        <v>241</v>
      </c>
    </row>
    <row r="25">
      <c r="B25" s="193" t="s">
        <v>242</v>
      </c>
    </row>
    <row r="26">
      <c r="B26" s="41" t="s">
        <v>243</v>
      </c>
    </row>
    <row r="27">
      <c r="B27" s="41" t="s">
        <v>244</v>
      </c>
    </row>
    <row r="28">
      <c r="B28" s="41" t="s">
        <v>245</v>
      </c>
    </row>
    <row r="29">
      <c r="B29" s="41" t="s">
        <v>246</v>
      </c>
    </row>
    <row r="30">
      <c r="A30" s="205"/>
      <c r="B30" s="41" t="s">
        <v>247</v>
      </c>
    </row>
    <row r="31">
      <c r="A31" s="206"/>
      <c r="B31" s="35"/>
    </row>
    <row r="32">
      <c r="A32" s="207"/>
      <c r="B32" s="51" t="s">
        <v>248</v>
      </c>
    </row>
    <row r="33">
      <c r="A33" s="207"/>
    </row>
    <row r="34">
      <c r="A34" s="206"/>
      <c r="B34" s="44" t="s">
        <v>249</v>
      </c>
    </row>
    <row r="35">
      <c r="A35" s="207"/>
      <c r="B35" s="208"/>
    </row>
    <row r="36">
      <c r="A36" s="206"/>
      <c r="B36" s="208" t="s">
        <v>250</v>
      </c>
    </row>
    <row r="37">
      <c r="A37" s="207"/>
      <c r="B37" s="209" t="s">
        <v>251</v>
      </c>
    </row>
    <row r="38">
      <c r="A38" s="206"/>
      <c r="B38" s="208" t="s">
        <v>252</v>
      </c>
    </row>
    <row r="39">
      <c r="A39" s="207"/>
      <c r="B39" s="209" t="s">
        <v>253</v>
      </c>
    </row>
    <row r="40">
      <c r="A40" s="207"/>
      <c r="B40" s="208" t="s">
        <v>254</v>
      </c>
    </row>
    <row r="41">
      <c r="A41" s="206"/>
      <c r="B41" s="208" t="s">
        <v>255</v>
      </c>
    </row>
    <row r="42">
      <c r="A42" s="207"/>
      <c r="B42" s="208" t="s">
        <v>256</v>
      </c>
    </row>
    <row r="43">
      <c r="A43" s="206"/>
      <c r="B43" s="208" t="s">
        <v>257</v>
      </c>
    </row>
    <row r="44">
      <c r="A44" s="207"/>
      <c r="B44" s="210" t="s">
        <v>258</v>
      </c>
    </row>
    <row r="45">
      <c r="A45" s="206"/>
      <c r="B45" s="207" t="s">
        <v>259</v>
      </c>
    </row>
    <row r="46">
      <c r="A46" s="207"/>
      <c r="B46" s="207" t="s">
        <v>260</v>
      </c>
    </row>
    <row r="47">
      <c r="A47" s="206"/>
      <c r="B47" s="208" t="s">
        <v>261</v>
      </c>
    </row>
    <row r="48">
      <c r="A48" s="207"/>
      <c r="B48" s="208" t="s">
        <v>262</v>
      </c>
    </row>
    <row r="49">
      <c r="B49" s="208" t="s">
        <v>263</v>
      </c>
    </row>
    <row r="50">
      <c r="B50" s="209" t="s">
        <v>264</v>
      </c>
    </row>
    <row r="51">
      <c r="B51" s="209" t="s">
        <v>265</v>
      </c>
    </row>
    <row r="52">
      <c r="B52" s="209" t="s">
        <v>266</v>
      </c>
    </row>
    <row r="53">
      <c r="B53" s="209" t="s">
        <v>267</v>
      </c>
    </row>
    <row r="54">
      <c r="B54" s="208" t="s">
        <v>268</v>
      </c>
    </row>
  </sheetData>
  <mergeCells count="1">
    <mergeCell ref="B2:C2"/>
  </mergeCells>
  <hyperlinks>
    <hyperlink r:id="rId1" ref="D7"/>
    <hyperlink r:id="rId2" ref="C11"/>
    <hyperlink r:id="rId3" ref="C12"/>
    <hyperlink r:id="rId4" ref="C14"/>
    <hyperlink r:id="rId5" ref="B32"/>
    <hyperlink r:id="rId6" ref="B37"/>
    <hyperlink r:id="rId7" ref="B39"/>
    <hyperlink r:id="rId8" ref="B44"/>
    <hyperlink r:id="rId9" ref="B50"/>
    <hyperlink r:id="rId10" ref="B51"/>
    <hyperlink r:id="rId11" ref="B52"/>
    <hyperlink r:id="rId12" ref="B53"/>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11"/>
    <col customWidth="1" min="2" max="2" width="43.78"/>
    <col customWidth="1" min="3" max="3" width="83.11"/>
    <col customWidth="1" min="4" max="4" width="50.0"/>
  </cols>
  <sheetData>
    <row r="1">
      <c r="A1" s="155"/>
      <c r="B1" s="1"/>
      <c r="C1" s="31"/>
    </row>
    <row r="2" ht="69.75" customHeight="1">
      <c r="A2" s="53"/>
      <c r="B2" s="53"/>
    </row>
    <row r="3">
      <c r="A3" s="127"/>
      <c r="B3" s="56" t="s">
        <v>1</v>
      </c>
    </row>
    <row r="5">
      <c r="A5" s="156"/>
      <c r="B5" s="157" t="s">
        <v>269</v>
      </c>
      <c r="C5" s="158" t="s">
        <v>29</v>
      </c>
      <c r="D5" s="158" t="s">
        <v>167</v>
      </c>
    </row>
    <row r="6">
      <c r="A6" s="44"/>
      <c r="B6" s="160" t="s">
        <v>30</v>
      </c>
      <c r="C6" s="161" t="s">
        <v>270</v>
      </c>
      <c r="D6" s="162"/>
    </row>
    <row r="7">
      <c r="A7" s="44"/>
      <c r="B7" s="160" t="s">
        <v>57</v>
      </c>
      <c r="C7" s="160" t="s">
        <v>271</v>
      </c>
      <c r="D7" s="164"/>
    </row>
    <row r="8">
      <c r="A8" s="44"/>
      <c r="B8" s="160" t="s">
        <v>34</v>
      </c>
      <c r="C8" s="165" t="s">
        <v>272</v>
      </c>
      <c r="D8" s="163"/>
    </row>
    <row r="9">
      <c r="A9" s="44"/>
      <c r="B9" s="160" t="s">
        <v>36</v>
      </c>
      <c r="C9" s="161" t="s">
        <v>69</v>
      </c>
      <c r="D9" s="164"/>
    </row>
    <row r="10">
      <c r="A10" s="44"/>
      <c r="B10" s="160" t="s">
        <v>150</v>
      </c>
      <c r="C10" s="211" t="s">
        <v>273</v>
      </c>
      <c r="D10" s="166"/>
    </row>
    <row r="11">
      <c r="A11" s="44"/>
      <c r="B11" s="160" t="s">
        <v>38</v>
      </c>
      <c r="C11" s="161" t="s">
        <v>69</v>
      </c>
      <c r="D11" s="166"/>
    </row>
    <row r="12">
      <c r="A12" s="44"/>
      <c r="B12" s="160" t="s">
        <v>274</v>
      </c>
      <c r="C12" s="174" t="s">
        <v>275</v>
      </c>
      <c r="D12" s="164"/>
    </row>
    <row r="13">
      <c r="A13" s="44"/>
      <c r="B13" s="160" t="s">
        <v>42</v>
      </c>
      <c r="C13" s="212" t="s">
        <v>276</v>
      </c>
      <c r="D13" s="164"/>
    </row>
    <row r="14">
      <c r="A14" s="44"/>
      <c r="B14" s="160" t="s">
        <v>43</v>
      </c>
      <c r="C14" s="213" t="s">
        <v>277</v>
      </c>
      <c r="D14" s="172"/>
    </row>
    <row r="15">
      <c r="A15" s="44"/>
      <c r="B15" s="160" t="s">
        <v>45</v>
      </c>
      <c r="C15" s="173" t="s">
        <v>278</v>
      </c>
      <c r="D15" s="164"/>
    </row>
    <row r="16">
      <c r="A16" s="44"/>
      <c r="B16" s="160" t="s">
        <v>279</v>
      </c>
      <c r="C16" s="214" t="s">
        <v>280</v>
      </c>
      <c r="D16" s="164"/>
    </row>
    <row r="19">
      <c r="A19" s="44"/>
      <c r="B19" s="44" t="s">
        <v>49</v>
      </c>
    </row>
    <row r="20">
      <c r="A20" s="35"/>
      <c r="B20" s="35" t="s">
        <v>281</v>
      </c>
    </row>
    <row r="21">
      <c r="A21" s="175"/>
      <c r="B21" s="176" t="s">
        <v>282</v>
      </c>
      <c r="C21" s="215"/>
    </row>
    <row r="22">
      <c r="B22" s="35" t="s">
        <v>283</v>
      </c>
    </row>
    <row r="23">
      <c r="A23" s="35"/>
    </row>
    <row r="24">
      <c r="B24" s="35" t="s">
        <v>284</v>
      </c>
    </row>
    <row r="25">
      <c r="A25" s="44"/>
      <c r="B25" s="44" t="s">
        <v>285</v>
      </c>
    </row>
    <row r="26">
      <c r="B26" s="177" t="s">
        <v>286</v>
      </c>
    </row>
    <row r="27">
      <c r="B27" s="177" t="s">
        <v>287</v>
      </c>
    </row>
    <row r="28">
      <c r="B28" s="177" t="s">
        <v>288</v>
      </c>
    </row>
    <row r="29">
      <c r="B29" s="177" t="s">
        <v>289</v>
      </c>
    </row>
    <row r="30">
      <c r="B30" s="177"/>
    </row>
    <row r="31">
      <c r="B31" s="35" t="s">
        <v>290</v>
      </c>
    </row>
    <row r="32">
      <c r="B32" s="216" t="s">
        <v>291</v>
      </c>
    </row>
    <row r="33">
      <c r="B33" s="217"/>
    </row>
    <row r="34">
      <c r="B34" s="218" t="s">
        <v>292</v>
      </c>
    </row>
    <row r="35">
      <c r="B35" s="216" t="s">
        <v>293</v>
      </c>
    </row>
    <row r="36">
      <c r="B36" s="216" t="s">
        <v>294</v>
      </c>
    </row>
    <row r="37">
      <c r="B37" s="216" t="s">
        <v>295</v>
      </c>
    </row>
    <row r="38">
      <c r="B38" s="219" t="s">
        <v>296</v>
      </c>
    </row>
    <row r="39">
      <c r="B39" s="219" t="s">
        <v>297</v>
      </c>
    </row>
    <row r="40">
      <c r="B40" s="219"/>
    </row>
    <row r="41">
      <c r="B41" s="186"/>
    </row>
    <row r="42">
      <c r="B42" s="187"/>
    </row>
    <row r="43">
      <c r="B43" s="191"/>
    </row>
    <row r="44">
      <c r="B44" s="187"/>
    </row>
    <row r="45">
      <c r="B45" s="192"/>
    </row>
    <row r="46">
      <c r="B46" s="186"/>
    </row>
    <row r="47">
      <c r="B47" s="189"/>
    </row>
    <row r="48">
      <c r="B48" s="189"/>
    </row>
    <row r="49">
      <c r="B49" s="190"/>
    </row>
    <row r="51">
      <c r="B51" s="193"/>
    </row>
    <row r="52">
      <c r="B52" s="189"/>
    </row>
    <row r="53">
      <c r="B53" s="189"/>
    </row>
    <row r="54">
      <c r="B54" s="187"/>
    </row>
    <row r="55">
      <c r="B55" s="190"/>
    </row>
    <row r="57">
      <c r="B57" s="44"/>
    </row>
    <row r="58">
      <c r="B58" s="44"/>
      <c r="C58" s="194"/>
    </row>
    <row r="59">
      <c r="B59" s="44"/>
      <c r="C59" s="194"/>
    </row>
  </sheetData>
  <mergeCells count="1">
    <mergeCell ref="B2:C2"/>
  </mergeCells>
  <hyperlinks>
    <hyperlink r:id="rId1" ref="C12"/>
    <hyperlink r:id="rId2" ref="C13"/>
    <hyperlink r:id="rId3" ref="C15"/>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4.11"/>
    <col customWidth="1" min="2" max="2" width="43.78"/>
    <col customWidth="1" min="3" max="3" width="75.56"/>
    <col customWidth="1" min="4" max="4" width="50.0"/>
  </cols>
  <sheetData>
    <row r="1">
      <c r="A1" s="155"/>
      <c r="B1" s="1"/>
      <c r="C1" s="31"/>
    </row>
    <row r="2" ht="69.75" customHeight="1">
      <c r="A2" s="53"/>
      <c r="B2" s="53"/>
    </row>
    <row r="3">
      <c r="A3" s="127"/>
      <c r="B3" s="56" t="s">
        <v>1</v>
      </c>
    </row>
    <row r="5">
      <c r="A5" s="156"/>
      <c r="B5" s="157" t="s">
        <v>269</v>
      </c>
      <c r="C5" s="158" t="s">
        <v>29</v>
      </c>
      <c r="D5" s="158" t="s">
        <v>167</v>
      </c>
    </row>
    <row r="6">
      <c r="A6" s="44"/>
      <c r="B6" s="160" t="s">
        <v>30</v>
      </c>
      <c r="C6" s="161" t="s">
        <v>298</v>
      </c>
      <c r="D6" s="162"/>
    </row>
    <row r="7">
      <c r="A7" s="44"/>
      <c r="B7" s="160" t="s">
        <v>32</v>
      </c>
      <c r="C7" s="163" t="s">
        <v>299</v>
      </c>
      <c r="D7" s="164"/>
    </row>
    <row r="8">
      <c r="A8" s="44"/>
      <c r="B8" s="160" t="s">
        <v>34</v>
      </c>
      <c r="C8" s="165" t="s">
        <v>300</v>
      </c>
      <c r="D8" s="163"/>
    </row>
    <row r="9">
      <c r="A9" s="44"/>
      <c r="B9" s="160" t="s">
        <v>36</v>
      </c>
      <c r="C9" s="161" t="s">
        <v>69</v>
      </c>
      <c r="D9" s="164"/>
    </row>
    <row r="10">
      <c r="A10" s="44"/>
      <c r="B10" s="160" t="s">
        <v>150</v>
      </c>
      <c r="C10" s="161" t="s">
        <v>301</v>
      </c>
      <c r="D10" s="166"/>
    </row>
    <row r="11">
      <c r="A11" s="44"/>
      <c r="B11" s="160" t="s">
        <v>38</v>
      </c>
      <c r="C11" s="161" t="s">
        <v>69</v>
      </c>
      <c r="D11" s="166"/>
    </row>
    <row r="12">
      <c r="A12" s="44"/>
      <c r="B12" s="160" t="s">
        <v>40</v>
      </c>
      <c r="C12" s="161" t="s">
        <v>69</v>
      </c>
      <c r="D12" s="164"/>
    </row>
    <row r="13">
      <c r="A13" s="44"/>
      <c r="B13" s="160" t="s">
        <v>42</v>
      </c>
      <c r="C13" s="170" t="s">
        <v>302</v>
      </c>
      <c r="D13" s="164"/>
    </row>
    <row r="14">
      <c r="A14" s="44"/>
      <c r="B14" s="160" t="s">
        <v>43</v>
      </c>
      <c r="C14" s="171" t="s">
        <v>303</v>
      </c>
      <c r="D14" s="172"/>
    </row>
    <row r="15">
      <c r="A15" s="44"/>
      <c r="B15" s="160" t="s">
        <v>45</v>
      </c>
      <c r="C15" s="173" t="s">
        <v>304</v>
      </c>
      <c r="D15" s="164"/>
    </row>
    <row r="16">
      <c r="A16" s="44"/>
      <c r="B16" s="160" t="s">
        <v>279</v>
      </c>
      <c r="C16" s="214" t="s">
        <v>305</v>
      </c>
      <c r="D16" s="164"/>
    </row>
    <row r="19">
      <c r="A19" s="44"/>
      <c r="B19" s="44" t="s">
        <v>49</v>
      </c>
    </row>
    <row r="20">
      <c r="A20" s="35"/>
      <c r="B20" s="35" t="s">
        <v>281</v>
      </c>
      <c r="C20" s="51" t="s">
        <v>306</v>
      </c>
    </row>
    <row r="21">
      <c r="A21" s="175"/>
      <c r="B21" s="176" t="s">
        <v>282</v>
      </c>
      <c r="C21" s="185" t="s">
        <v>307</v>
      </c>
    </row>
    <row r="23">
      <c r="A23" s="35"/>
    </row>
    <row r="24">
      <c r="B24" s="35" t="s">
        <v>284</v>
      </c>
    </row>
    <row r="25">
      <c r="A25" s="44"/>
      <c r="B25" s="44" t="s">
        <v>308</v>
      </c>
    </row>
    <row r="26">
      <c r="B26" s="177" t="s">
        <v>309</v>
      </c>
    </row>
    <row r="27">
      <c r="B27" s="177" t="s">
        <v>287</v>
      </c>
    </row>
    <row r="28">
      <c r="B28" s="177" t="s">
        <v>288</v>
      </c>
    </row>
    <row r="29">
      <c r="B29" s="177" t="s">
        <v>310</v>
      </c>
    </row>
    <row r="30">
      <c r="B30" s="177"/>
    </row>
    <row r="31">
      <c r="B31" s="35" t="s">
        <v>311</v>
      </c>
    </row>
    <row r="32">
      <c r="B32" s="186" t="s">
        <v>312</v>
      </c>
    </row>
    <row r="33">
      <c r="B33" s="187"/>
    </row>
    <row r="34">
      <c r="B34" s="188"/>
    </row>
    <row r="35">
      <c r="B35" s="187"/>
    </row>
    <row r="36">
      <c r="B36" s="189"/>
    </row>
    <row r="37">
      <c r="B37" s="189"/>
    </row>
    <row r="38">
      <c r="B38" s="189"/>
    </row>
    <row r="39">
      <c r="B39" s="190"/>
    </row>
    <row r="40">
      <c r="B40" s="189"/>
    </row>
    <row r="41">
      <c r="B41" s="186"/>
    </row>
    <row r="42">
      <c r="B42" s="187"/>
    </row>
    <row r="43">
      <c r="B43" s="191"/>
    </row>
    <row r="44">
      <c r="B44" s="187"/>
    </row>
    <row r="45">
      <c r="B45" s="192"/>
    </row>
    <row r="46">
      <c r="B46" s="186"/>
    </row>
    <row r="47">
      <c r="B47" s="189"/>
    </row>
    <row r="48">
      <c r="B48" s="189"/>
    </row>
    <row r="49">
      <c r="B49" s="190"/>
    </row>
    <row r="51">
      <c r="B51" s="193"/>
    </row>
    <row r="52">
      <c r="B52" s="189"/>
    </row>
    <row r="53">
      <c r="B53" s="189"/>
    </row>
    <row r="54">
      <c r="B54" s="187"/>
    </row>
    <row r="55">
      <c r="B55" s="190"/>
    </row>
    <row r="57">
      <c r="B57" s="44"/>
    </row>
    <row r="58">
      <c r="B58" s="44"/>
      <c r="C58" s="194"/>
    </row>
    <row r="59">
      <c r="B59" s="44"/>
      <c r="C59" s="194"/>
    </row>
  </sheetData>
  <mergeCells count="1">
    <mergeCell ref="B2:C2"/>
  </mergeCells>
  <hyperlinks>
    <hyperlink r:id="rId1" ref="C13"/>
    <hyperlink r:id="rId2" ref="C15"/>
    <hyperlink r:id="rId3" ref="C20"/>
    <hyperlink r:id="rId4" ref="C21"/>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1" max="1" width="7.44"/>
    <col customWidth="1" min="2" max="2" width="55.44"/>
    <col customWidth="1" min="3" max="3" width="60.22"/>
    <col customWidth="1" min="4" max="4" width="23.11"/>
  </cols>
  <sheetData>
    <row r="1">
      <c r="A1" s="220" t="s">
        <v>313</v>
      </c>
      <c r="B1" s="3"/>
    </row>
    <row r="2" ht="81.0" customHeight="1">
      <c r="A2" s="53"/>
      <c r="B2" s="53"/>
    </row>
    <row r="3">
      <c r="A3" s="127"/>
      <c r="B3" s="56" t="s">
        <v>1</v>
      </c>
    </row>
    <row r="4">
      <c r="A4" s="35"/>
      <c r="B4" s="5"/>
    </row>
    <row r="5">
      <c r="A5" s="156"/>
      <c r="B5" s="157" t="s">
        <v>314</v>
      </c>
      <c r="C5" s="158" t="s">
        <v>29</v>
      </c>
      <c r="D5" s="158" t="s">
        <v>167</v>
      </c>
    </row>
    <row r="6">
      <c r="A6" s="44"/>
      <c r="B6" s="160" t="s">
        <v>30</v>
      </c>
      <c r="C6" s="163" t="s">
        <v>69</v>
      </c>
      <c r="D6" s="164"/>
    </row>
    <row r="7">
      <c r="A7" s="44"/>
      <c r="B7" s="160" t="s">
        <v>32</v>
      </c>
      <c r="C7" s="221" t="s">
        <v>315</v>
      </c>
      <c r="D7" s="164"/>
    </row>
    <row r="8">
      <c r="A8" s="44"/>
      <c r="B8" s="160" t="s">
        <v>34</v>
      </c>
      <c r="C8" s="221" t="s">
        <v>316</v>
      </c>
      <c r="D8" s="164"/>
    </row>
    <row r="9">
      <c r="A9" s="44"/>
      <c r="B9" s="160" t="s">
        <v>317</v>
      </c>
      <c r="C9" s="163" t="s">
        <v>318</v>
      </c>
      <c r="D9" s="164"/>
    </row>
    <row r="10">
      <c r="A10" s="44"/>
      <c r="B10" s="160" t="s">
        <v>38</v>
      </c>
      <c r="C10" s="222" t="s">
        <v>69</v>
      </c>
      <c r="D10" s="164"/>
    </row>
    <row r="11">
      <c r="A11" s="44"/>
      <c r="B11" s="160" t="s">
        <v>40</v>
      </c>
      <c r="C11" s="163" t="s">
        <v>69</v>
      </c>
      <c r="D11" s="164"/>
    </row>
    <row r="12">
      <c r="A12" s="44"/>
      <c r="B12" s="160" t="s">
        <v>42</v>
      </c>
      <c r="C12" s="223" t="s">
        <v>319</v>
      </c>
      <c r="D12" s="164"/>
    </row>
    <row r="13">
      <c r="A13" s="44"/>
      <c r="B13" s="160" t="s">
        <v>43</v>
      </c>
      <c r="C13" s="224" t="s">
        <v>320</v>
      </c>
      <c r="D13" s="164"/>
    </row>
    <row r="14">
      <c r="A14" s="44"/>
      <c r="B14" s="160" t="s">
        <v>45</v>
      </c>
      <c r="C14" s="174" t="s">
        <v>321</v>
      </c>
      <c r="D14" s="164"/>
    </row>
    <row r="15">
      <c r="A15" s="44"/>
      <c r="B15" s="160" t="s">
        <v>47</v>
      </c>
      <c r="C15" s="51" t="s">
        <v>314</v>
      </c>
      <c r="D15" s="164"/>
    </row>
    <row r="16">
      <c r="B16" s="160" t="s">
        <v>57</v>
      </c>
      <c r="C16" s="225">
        <v>45058.0</v>
      </c>
      <c r="D16" s="164"/>
    </row>
    <row r="18">
      <c r="A18" s="44"/>
      <c r="B18" s="44" t="s">
        <v>49</v>
      </c>
    </row>
    <row r="19">
      <c r="A19" s="52"/>
      <c r="B19" s="52" t="s">
        <v>322</v>
      </c>
      <c r="C19" s="226"/>
    </row>
    <row r="20">
      <c r="B20" s="227" t="s">
        <v>323</v>
      </c>
    </row>
    <row r="21">
      <c r="A21" s="41"/>
      <c r="B21" s="41"/>
      <c r="C21" s="41"/>
    </row>
    <row r="22">
      <c r="A22" s="35"/>
      <c r="B22" s="35" t="s">
        <v>324</v>
      </c>
    </row>
    <row r="24">
      <c r="B24" s="35" t="s">
        <v>325</v>
      </c>
      <c r="C24" s="41"/>
    </row>
    <row r="25">
      <c r="A25" s="228"/>
    </row>
    <row r="26">
      <c r="A26" s="229"/>
      <c r="B26" s="230" t="s">
        <v>326</v>
      </c>
      <c r="C26" s="231" t="s">
        <v>327</v>
      </c>
    </row>
    <row r="27">
      <c r="A27" s="232"/>
      <c r="B27" s="233" t="s">
        <v>328</v>
      </c>
      <c r="D27" s="200" t="s">
        <v>329</v>
      </c>
    </row>
    <row r="28">
      <c r="C28" s="228"/>
    </row>
    <row r="29">
      <c r="B29" s="234" t="s">
        <v>330</v>
      </c>
    </row>
    <row r="30">
      <c r="B30" s="35" t="s">
        <v>331</v>
      </c>
    </row>
    <row r="31">
      <c r="B31" s="35" t="s">
        <v>332</v>
      </c>
    </row>
    <row r="32">
      <c r="B32" s="35" t="s">
        <v>333</v>
      </c>
    </row>
    <row r="34">
      <c r="B34" s="44" t="s">
        <v>334</v>
      </c>
    </row>
    <row r="35">
      <c r="B35" s="51" t="s">
        <v>335</v>
      </c>
    </row>
  </sheetData>
  <mergeCells count="1">
    <mergeCell ref="B2:C2"/>
  </mergeCells>
  <hyperlinks>
    <hyperlink r:id="rId1" ref="C12"/>
    <hyperlink r:id="rId2" ref="C14"/>
    <hyperlink r:id="rId3" ref="C15"/>
    <hyperlink r:id="rId4" ref="B20"/>
    <hyperlink r:id="rId5" ref="D27"/>
    <hyperlink r:id="rId6" ref="B35"/>
  </hyperlinks>
  <drawing r:id="rId7"/>
</worksheet>
</file>