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kitavarshney/Desktop/"/>
    </mc:Choice>
  </mc:AlternateContent>
  <xr:revisionPtr revIDLastSave="0" documentId="13_ncr:1_{CF5697B3-BA13-8D49-A427-17826CA7FDFA}" xr6:coauthVersionLast="47" xr6:coauthVersionMax="47" xr10:uidLastSave="{00000000-0000-0000-0000-000000000000}"/>
  <bookViews>
    <workbookView xWindow="0" yWindow="740" windowWidth="29400" windowHeight="16680" xr2:uid="{56B9F8DB-5E2F-AF49-A4D8-834C836BAA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3" i="1"/>
  <c r="F2" i="1"/>
  <c r="C10" i="1"/>
  <c r="C11" i="1"/>
  <c r="C8" i="1"/>
  <c r="C3" i="1"/>
  <c r="C7" i="1"/>
  <c r="C5" i="1"/>
  <c r="C4" i="1"/>
  <c r="C2" i="1"/>
  <c r="C6" i="1"/>
  <c r="C9" i="1"/>
  <c r="C12" i="1"/>
</calcChain>
</file>

<file path=xl/sharedStrings.xml><?xml version="1.0" encoding="utf-8"?>
<sst xmlns="http://schemas.openxmlformats.org/spreadsheetml/2006/main" count="12" uniqueCount="12">
  <si>
    <t>l</t>
  </si>
  <si>
    <t>w</t>
  </si>
  <si>
    <t>L</t>
  </si>
  <si>
    <t>W</t>
  </si>
  <si>
    <t>d</t>
  </si>
  <si>
    <t>F</t>
  </si>
  <si>
    <t>Factors</t>
  </si>
  <si>
    <t>Main effects</t>
  </si>
  <si>
    <t>abs_maineffect</t>
  </si>
  <si>
    <t>Rank (i)</t>
  </si>
  <si>
    <t xml:space="preserve">0.5+0.5[i−0.5]/11 </t>
  </si>
  <si>
    <t>Quantile_Value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</si>
</sst>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NewRomanPS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/>
    <xf numFmtId="0" fontId="2" fillId="0" borderId="0" xfId="0" applyFont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12870-7174-464F-B4A4-891A75AB81DC}">
  <dimension ref="A1:G12"/>
  <sheetViews>
    <sheetView tabSelected="1" workbookViewId="0">
      <selection activeCell="E19" sqref="E19"/>
    </sheetView>
  </sheetViews>
  <sheetFormatPr baseColWidth="10" defaultRowHeight="16"/>
  <cols>
    <col min="1" max="1" width="11.5" style="2" bestFit="1" customWidth="1"/>
    <col min="2" max="2" width="12.83203125" bestFit="1" customWidth="1"/>
    <col min="3" max="3" width="14" bestFit="1" customWidth="1"/>
    <col min="4" max="4" width="7.6640625" bestFit="1" customWidth="1"/>
    <col min="5" max="5" width="15.83203125" bestFit="1" customWidth="1"/>
    <col min="6" max="6" width="13.83203125" style="7" bestFit="1" customWidth="1"/>
  </cols>
  <sheetData>
    <row r="1" spans="1:7">
      <c r="A1" s="1" t="s">
        <v>6</v>
      </c>
      <c r="B1" s="1" t="s">
        <v>7</v>
      </c>
      <c r="C1" s="4" t="s">
        <v>8</v>
      </c>
      <c r="D1" s="4" t="s">
        <v>9</v>
      </c>
      <c r="E1" s="5" t="s">
        <v>10</v>
      </c>
      <c r="F1" s="6" t="s">
        <v>11</v>
      </c>
      <c r="G1" s="4"/>
    </row>
    <row r="2" spans="1:7">
      <c r="A2" s="3">
        <v>9</v>
      </c>
      <c r="B2">
        <v>9.4444444444443301E-3</v>
      </c>
      <c r="C2">
        <f t="shared" ref="C2:C12" si="0">ABS(B2)</f>
        <v>9.4444444444443301E-3</v>
      </c>
      <c r="D2">
        <v>1</v>
      </c>
      <c r="E2">
        <v>0.52270000000000005</v>
      </c>
      <c r="F2" s="7">
        <f>_xlfn.NORM.INV(E2,0,1)</f>
        <v>5.6931200758629681E-2</v>
      </c>
    </row>
    <row r="3" spans="1:7">
      <c r="A3" s="2" t="s">
        <v>4</v>
      </c>
      <c r="B3">
        <v>-2.3888888888889109E-2</v>
      </c>
      <c r="C3">
        <f t="shared" si="0"/>
        <v>2.3888888888889109E-2</v>
      </c>
      <c r="D3">
        <v>2</v>
      </c>
      <c r="E3">
        <v>0.56810000000000005</v>
      </c>
      <c r="F3" s="7">
        <f>_xlfn.NORM.INV(E3,0,1)</f>
        <v>0.17153895842934253</v>
      </c>
    </row>
    <row r="4" spans="1:7">
      <c r="A4" s="3">
        <v>8</v>
      </c>
      <c r="B4">
        <v>3.9444444444444691E-2</v>
      </c>
      <c r="C4">
        <f t="shared" si="0"/>
        <v>3.9444444444444691E-2</v>
      </c>
      <c r="D4">
        <v>3</v>
      </c>
      <c r="E4">
        <v>0.61360000000000003</v>
      </c>
      <c r="F4" s="7">
        <f t="shared" ref="F4:F12" si="1">_xlfn.NORM.INV(E4,0,1)</f>
        <v>0.28871432442097011</v>
      </c>
    </row>
    <row r="5" spans="1:7">
      <c r="A5" s="3">
        <v>7</v>
      </c>
      <c r="B5">
        <v>-4.6111111111111103E-2</v>
      </c>
      <c r="C5">
        <f t="shared" si="0"/>
        <v>4.6111111111111103E-2</v>
      </c>
      <c r="D5">
        <v>4</v>
      </c>
      <c r="E5">
        <v>0.65900000000000003</v>
      </c>
      <c r="F5" s="7">
        <f t="shared" si="1"/>
        <v>0.40973548032128115</v>
      </c>
    </row>
    <row r="6" spans="1:7">
      <c r="A6" s="3">
        <v>10</v>
      </c>
      <c r="B6">
        <v>-4.7222222222222311E-2</v>
      </c>
      <c r="C6">
        <f t="shared" si="0"/>
        <v>4.7222222222222311E-2</v>
      </c>
      <c r="D6">
        <v>5</v>
      </c>
      <c r="E6">
        <v>0.70450000000000002</v>
      </c>
      <c r="F6" s="7">
        <f t="shared" si="1"/>
        <v>0.5373874650900955</v>
      </c>
    </row>
    <row r="7" spans="1:7">
      <c r="A7" s="2" t="s">
        <v>5</v>
      </c>
      <c r="B7">
        <v>6.055555555555555E-2</v>
      </c>
      <c r="C7">
        <f t="shared" si="0"/>
        <v>6.055555555555555E-2</v>
      </c>
      <c r="D7">
        <v>6</v>
      </c>
      <c r="E7">
        <v>0.75</v>
      </c>
      <c r="F7" s="7">
        <f t="shared" si="1"/>
        <v>0.67448975019608193</v>
      </c>
    </row>
    <row r="8" spans="1:7">
      <c r="A8" s="2" t="s">
        <v>3</v>
      </c>
      <c r="B8">
        <v>-0.10833333333333335</v>
      </c>
      <c r="C8">
        <f t="shared" si="0"/>
        <v>0.10833333333333335</v>
      </c>
      <c r="D8">
        <v>7</v>
      </c>
      <c r="E8">
        <v>0.7954</v>
      </c>
      <c r="F8" s="7">
        <f t="shared" si="1"/>
        <v>0.82530227600138795</v>
      </c>
    </row>
    <row r="9" spans="1:7">
      <c r="A9" s="3">
        <v>11</v>
      </c>
      <c r="B9">
        <v>-0.13166666666666663</v>
      </c>
      <c r="C9">
        <f t="shared" si="0"/>
        <v>0.13166666666666663</v>
      </c>
      <c r="D9">
        <v>8</v>
      </c>
      <c r="E9">
        <v>0.84089999999999998</v>
      </c>
      <c r="F9" s="7">
        <f t="shared" si="1"/>
        <v>0.99816367003084183</v>
      </c>
    </row>
    <row r="10" spans="1:7">
      <c r="A10" s="2" t="s">
        <v>1</v>
      </c>
      <c r="B10">
        <v>-0.13388888888888892</v>
      </c>
      <c r="C10">
        <f t="shared" si="0"/>
        <v>0.13388888888888892</v>
      </c>
      <c r="D10">
        <v>9</v>
      </c>
      <c r="E10">
        <v>0.88629999999999998</v>
      </c>
      <c r="F10" s="7">
        <f t="shared" si="1"/>
        <v>1.2070834703245268</v>
      </c>
    </row>
    <row r="11" spans="1:7">
      <c r="A11" s="2" t="s">
        <v>2</v>
      </c>
      <c r="B11">
        <v>0.16166666666666663</v>
      </c>
      <c r="C11">
        <f t="shared" si="0"/>
        <v>0.16166666666666663</v>
      </c>
      <c r="D11">
        <v>10</v>
      </c>
      <c r="E11">
        <v>0.93179999999999996</v>
      </c>
      <c r="F11" s="7">
        <f t="shared" si="1"/>
        <v>1.489331867710592</v>
      </c>
    </row>
    <row r="12" spans="1:7">
      <c r="A12" s="2" t="s">
        <v>0</v>
      </c>
      <c r="B12">
        <v>0.24944444444444422</v>
      </c>
      <c r="C12">
        <f t="shared" si="0"/>
        <v>0.24944444444444422</v>
      </c>
      <c r="D12">
        <v>11</v>
      </c>
      <c r="E12">
        <v>0.97719999999999996</v>
      </c>
      <c r="F12" s="7">
        <f t="shared" si="1"/>
        <v>1.9990772149717688</v>
      </c>
    </row>
  </sheetData>
  <sortState xmlns:xlrd2="http://schemas.microsoft.com/office/spreadsheetml/2017/richdata2" ref="A2:C13">
    <sortCondition ref="C1:C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2023-04-29T19:46:56Z</dcterms:created>
  <dcterms:modified xsi:type="dcterms:W3CDTF">2023-05-02T05:44:30Z</dcterms:modified>
</cp:coreProperties>
</file>