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S1135\AppData\Local\Microsoft\Windows\INetCache\Content.Outlook\Q7757MDE\"/>
    </mc:Choice>
  </mc:AlternateContent>
  <xr:revisionPtr revIDLastSave="0" documentId="13_ncr:1_{B3533CB9-97E3-4CC7-B22B-5E182BF357A2}" xr6:coauthVersionLast="36" xr6:coauthVersionMax="36" xr10:uidLastSave="{00000000-0000-0000-0000-000000000000}"/>
  <bookViews>
    <workbookView xWindow="0" yWindow="0" windowWidth="27645" windowHeight="13470" xr2:uid="{00000000-000D-0000-FFFF-FFFF00000000}"/>
  </bookViews>
  <sheets>
    <sheet name="2018-2019" sheetId="12" r:id="rId1"/>
    <sheet name="2017-2018" sheetId="11" r:id="rId2"/>
    <sheet name="2016-2017" sheetId="1" r:id="rId3"/>
    <sheet name="2015-2016" sheetId="2" r:id="rId4"/>
    <sheet name="2014-2015" sheetId="3" r:id="rId5"/>
    <sheet name="2013-2014" sheetId="4" r:id="rId6"/>
    <sheet name="2012-2013" sheetId="5" r:id="rId7"/>
    <sheet name="2011-2012" sheetId="6" r:id="rId8"/>
    <sheet name="2010-2011" sheetId="7" r:id="rId9"/>
    <sheet name="2009-2010" sheetId="8" r:id="rId10"/>
    <sheet name="current season (ending 2_10_18)" sheetId="10" r:id="rId11"/>
  </sheets>
  <externalReferences>
    <externalReference r:id="rId12"/>
    <externalReference r:id="rId13"/>
    <externalReference r:id="rId14"/>
    <externalReference r:id="rId15"/>
    <externalReference r:id="rId16"/>
    <externalReference r:id="rId17"/>
    <externalReference r:id="rId18"/>
    <externalReference r:id="rId19"/>
  </externalReferences>
  <definedNames>
    <definedName name="FluActivity">'[1]Validation (do not delete)'!$A$1:$A$5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K62" i="10" l="1"/>
  <c r="AJ62" i="10"/>
  <c r="AI62" i="10"/>
  <c r="AH62" i="10"/>
  <c r="AG62" i="10"/>
  <c r="AF62" i="10"/>
  <c r="AE62" i="10"/>
  <c r="AD62" i="10"/>
  <c r="AC62" i="10"/>
  <c r="AB62" i="10"/>
  <c r="AA62" i="10"/>
  <c r="Z62" i="10"/>
  <c r="Y62" i="10"/>
  <c r="X62" i="10"/>
  <c r="W62" i="10"/>
  <c r="V62" i="10"/>
  <c r="U62" i="10"/>
  <c r="T62" i="10"/>
  <c r="S62" i="10"/>
  <c r="R62" i="10"/>
  <c r="Q62" i="10"/>
  <c r="P62" i="10"/>
  <c r="O62" i="10"/>
  <c r="N62" i="10"/>
  <c r="M62" i="10"/>
  <c r="L62" i="10"/>
  <c r="K62" i="10"/>
  <c r="J62" i="10"/>
  <c r="I62" i="10"/>
  <c r="H62" i="10"/>
  <c r="G62" i="10"/>
  <c r="F62" i="10"/>
  <c r="E62" i="10"/>
  <c r="D62" i="10"/>
  <c r="C62" i="10"/>
  <c r="AK61" i="10"/>
  <c r="AJ61" i="10"/>
  <c r="AI61" i="10"/>
  <c r="AH61" i="10"/>
  <c r="AG61" i="10"/>
  <c r="AF61" i="10"/>
  <c r="AE61" i="10"/>
  <c r="AD61" i="10"/>
  <c r="AC61" i="10"/>
  <c r="AB61" i="10"/>
  <c r="AA61" i="10"/>
  <c r="Z61" i="10"/>
  <c r="Y61" i="10"/>
  <c r="X61" i="10"/>
  <c r="W61" i="10"/>
  <c r="V61" i="10"/>
  <c r="U61" i="10"/>
  <c r="T61" i="10"/>
  <c r="S61" i="10"/>
  <c r="R61" i="10"/>
  <c r="Q61" i="10"/>
  <c r="P61" i="10"/>
  <c r="O61" i="10"/>
  <c r="N61" i="10"/>
  <c r="M61" i="10"/>
  <c r="L61" i="10"/>
  <c r="K61" i="10"/>
  <c r="J61" i="10"/>
  <c r="I61" i="10"/>
  <c r="H61" i="10"/>
  <c r="G61" i="10"/>
  <c r="F61" i="10"/>
  <c r="E61" i="10"/>
  <c r="D61" i="10"/>
  <c r="C61" i="10"/>
  <c r="AK60" i="10"/>
  <c r="AJ60" i="10"/>
  <c r="AI60" i="10"/>
  <c r="AH60" i="10"/>
  <c r="AG60" i="10"/>
  <c r="AF60" i="10"/>
  <c r="AE60" i="10"/>
  <c r="AD60" i="10"/>
  <c r="AC60" i="10"/>
  <c r="AB60" i="10"/>
  <c r="AA60" i="10"/>
  <c r="Z60" i="10"/>
  <c r="Y60" i="10"/>
  <c r="X60" i="10"/>
  <c r="W60" i="10"/>
  <c r="V60" i="10"/>
  <c r="U60" i="10"/>
  <c r="T60" i="10"/>
  <c r="S60" i="10"/>
  <c r="R60" i="10"/>
  <c r="Q60" i="10"/>
  <c r="P60" i="10"/>
  <c r="O60" i="10"/>
  <c r="N60" i="10"/>
  <c r="M60" i="10"/>
  <c r="L60" i="10"/>
  <c r="K60" i="10"/>
  <c r="J60" i="10"/>
  <c r="I60" i="10"/>
  <c r="H60" i="10"/>
  <c r="G60" i="10"/>
  <c r="F60" i="10"/>
  <c r="E60" i="10"/>
  <c r="D60" i="10"/>
  <c r="C60" i="10"/>
  <c r="B60" i="10"/>
  <c r="AL59" i="10"/>
  <c r="AL58" i="10"/>
  <c r="AL57" i="10"/>
  <c r="AL56" i="10"/>
  <c r="AL55" i="10"/>
  <c r="AL54" i="10"/>
  <c r="AL53" i="10"/>
  <c r="AL52" i="10"/>
  <c r="AL51" i="10"/>
  <c r="AL50" i="10"/>
  <c r="AL49" i="10"/>
  <c r="AL48" i="10"/>
  <c r="AL47" i="10"/>
  <c r="AL46" i="10"/>
  <c r="AL45" i="10"/>
  <c r="AL44" i="10"/>
  <c r="AL43" i="10"/>
  <c r="AL42" i="10"/>
  <c r="AL41" i="10"/>
  <c r="AL40" i="10"/>
  <c r="AL39" i="10"/>
  <c r="AL38" i="10"/>
  <c r="AL37" i="10"/>
  <c r="AL36" i="10"/>
  <c r="AL35" i="10"/>
  <c r="AL34" i="10"/>
  <c r="AL33" i="10"/>
  <c r="AL32" i="10"/>
  <c r="AL31" i="10"/>
  <c r="AL30" i="10"/>
  <c r="AL29" i="10"/>
  <c r="AL28" i="10"/>
  <c r="AL27" i="10"/>
  <c r="AL26" i="10"/>
  <c r="AL25" i="10"/>
  <c r="AL24" i="10"/>
  <c r="AL23" i="10"/>
  <c r="AL22" i="10"/>
  <c r="AL21" i="10"/>
  <c r="AL20" i="10"/>
  <c r="AL19" i="10"/>
  <c r="AL18" i="10"/>
  <c r="AL17" i="10"/>
  <c r="AL16" i="10"/>
  <c r="AL15" i="10"/>
  <c r="AL14" i="10"/>
  <c r="AL13" i="10"/>
  <c r="AL12" i="10"/>
  <c r="AL11" i="10"/>
  <c r="AL10" i="10"/>
  <c r="AL9" i="10"/>
  <c r="AL8" i="10"/>
  <c r="AL7" i="10"/>
  <c r="AL6" i="10"/>
  <c r="AL5" i="10"/>
  <c r="AL4" i="10"/>
  <c r="AL3" i="10"/>
  <c r="AL2" i="10"/>
  <c r="AL60" i="10"/>
  <c r="AN53" i="8"/>
  <c r="AH53" i="8"/>
  <c r="S53" i="8"/>
  <c r="AO52" i="8"/>
  <c r="AN52" i="8"/>
  <c r="AM52" i="8"/>
  <c r="AL52" i="8"/>
  <c r="AK52" i="8"/>
  <c r="AJ52" i="8"/>
  <c r="AI52" i="8"/>
  <c r="AH52" i="8"/>
  <c r="AG52" i="8"/>
  <c r="AF52" i="8"/>
  <c r="AE52" i="8"/>
  <c r="AD52" i="8"/>
  <c r="AC52" i="8"/>
  <c r="AB52" i="8"/>
  <c r="AA52" i="8"/>
  <c r="Z52" i="8"/>
  <c r="Y52" i="8"/>
  <c r="X52" i="8"/>
  <c r="W52" i="8"/>
  <c r="V52" i="8"/>
  <c r="U52" i="8"/>
  <c r="T52" i="8"/>
  <c r="S52" i="8"/>
  <c r="R52" i="8"/>
  <c r="Q52" i="8"/>
  <c r="P52" i="8"/>
  <c r="O52" i="8"/>
  <c r="N52" i="8"/>
  <c r="M52" i="8"/>
  <c r="L52" i="8"/>
  <c r="K52" i="8"/>
  <c r="J52" i="8"/>
  <c r="I52" i="8"/>
  <c r="H52" i="8"/>
  <c r="G52" i="8"/>
  <c r="F52" i="8"/>
  <c r="E52" i="8"/>
  <c r="D52" i="8"/>
  <c r="C52" i="8"/>
  <c r="B52" i="8"/>
  <c r="AO51" i="8"/>
  <c r="AN51" i="8"/>
  <c r="AM51" i="8"/>
  <c r="AL51" i="8"/>
  <c r="AK51" i="8"/>
  <c r="AJ51" i="8"/>
  <c r="AI51" i="8"/>
  <c r="AH51" i="8"/>
  <c r="AG51" i="8"/>
  <c r="AF51" i="8"/>
  <c r="AE51" i="8"/>
  <c r="AD51" i="8"/>
  <c r="AC51" i="8"/>
  <c r="AB51" i="8"/>
  <c r="AA51" i="8"/>
  <c r="Z51" i="8"/>
  <c r="Y51" i="8"/>
  <c r="X51" i="8"/>
  <c r="W51" i="8"/>
  <c r="V51" i="8"/>
  <c r="U51" i="8"/>
  <c r="T51" i="8"/>
  <c r="S51" i="8"/>
  <c r="R51" i="8"/>
  <c r="Q51" i="8"/>
  <c r="P51" i="8"/>
  <c r="O51" i="8"/>
  <c r="N51" i="8"/>
  <c r="M51" i="8"/>
  <c r="L51" i="8"/>
  <c r="K51" i="8"/>
  <c r="J51" i="8"/>
  <c r="I51" i="8"/>
  <c r="H51" i="8"/>
  <c r="G51" i="8"/>
  <c r="F51" i="8"/>
  <c r="E51" i="8"/>
  <c r="D51" i="8"/>
  <c r="C51" i="8"/>
  <c r="B51" i="8"/>
  <c r="AO50" i="8"/>
  <c r="AN50" i="8"/>
  <c r="AM50" i="8"/>
  <c r="AL50" i="8"/>
  <c r="AK50" i="8"/>
  <c r="AJ50" i="8"/>
  <c r="AI50" i="8"/>
  <c r="AH50" i="8"/>
  <c r="AG50" i="8"/>
  <c r="AF50" i="8"/>
  <c r="AE50" i="8"/>
  <c r="AD50" i="8"/>
  <c r="AC50" i="8"/>
  <c r="AB50" i="8"/>
  <c r="AA50" i="8"/>
  <c r="Z50" i="8"/>
  <c r="Y50" i="8"/>
  <c r="X50" i="8"/>
  <c r="W50" i="8"/>
  <c r="V50" i="8"/>
  <c r="U50" i="8"/>
  <c r="T50" i="8"/>
  <c r="S50" i="8"/>
  <c r="R50" i="8"/>
  <c r="Q50" i="8"/>
  <c r="P50" i="8"/>
  <c r="O50" i="8"/>
  <c r="N50" i="8"/>
  <c r="M50" i="8"/>
  <c r="L50" i="8"/>
  <c r="K50" i="8"/>
  <c r="J50" i="8"/>
  <c r="I50" i="8"/>
  <c r="H50" i="8"/>
  <c r="G50" i="8"/>
  <c r="F50" i="8"/>
  <c r="E50" i="8"/>
  <c r="D50" i="8"/>
  <c r="C50" i="8"/>
  <c r="B50" i="8"/>
  <c r="AO49" i="8"/>
  <c r="AN49" i="8"/>
  <c r="AM49" i="8"/>
  <c r="AL49" i="8"/>
  <c r="AK49" i="8"/>
  <c r="AJ49" i="8"/>
  <c r="AI49" i="8"/>
  <c r="AH49" i="8"/>
  <c r="AG49" i="8"/>
  <c r="AF49" i="8"/>
  <c r="AE49" i="8"/>
  <c r="AD49" i="8"/>
  <c r="AC49" i="8"/>
  <c r="AB49" i="8"/>
  <c r="AA49" i="8"/>
  <c r="Z49" i="8"/>
  <c r="Y49" i="8"/>
  <c r="X49" i="8"/>
  <c r="W49" i="8"/>
  <c r="V49" i="8"/>
  <c r="U49" i="8"/>
  <c r="T49" i="8"/>
  <c r="S49" i="8"/>
  <c r="R49" i="8"/>
  <c r="Q49" i="8"/>
  <c r="P49" i="8"/>
  <c r="O49" i="8"/>
  <c r="N49" i="8"/>
  <c r="M49" i="8"/>
  <c r="L49" i="8"/>
  <c r="K49" i="8"/>
  <c r="J49" i="8"/>
  <c r="I49" i="8"/>
  <c r="H49" i="8"/>
  <c r="G49" i="8"/>
  <c r="F49" i="8"/>
  <c r="E49" i="8"/>
  <c r="D49" i="8"/>
  <c r="C49" i="8"/>
  <c r="B49" i="8"/>
  <c r="AO48" i="8"/>
  <c r="AN48" i="8"/>
  <c r="AM48" i="8"/>
  <c r="AL48" i="8"/>
  <c r="AK48" i="8"/>
  <c r="AJ48" i="8"/>
  <c r="AI48" i="8"/>
  <c r="AH48" i="8"/>
  <c r="AG48" i="8"/>
  <c r="AF48" i="8"/>
  <c r="AE48" i="8"/>
  <c r="AD48" i="8"/>
  <c r="AC48" i="8"/>
  <c r="AB48" i="8"/>
  <c r="AA48" i="8"/>
  <c r="Z48" i="8"/>
  <c r="Y48" i="8"/>
  <c r="X48" i="8"/>
  <c r="W48" i="8"/>
  <c r="V48" i="8"/>
  <c r="U48" i="8"/>
  <c r="T48" i="8"/>
  <c r="S48" i="8"/>
  <c r="R48" i="8"/>
  <c r="Q48" i="8"/>
  <c r="P48" i="8"/>
  <c r="O48" i="8"/>
  <c r="N48" i="8"/>
  <c r="M48" i="8"/>
  <c r="L48" i="8"/>
  <c r="K48" i="8"/>
  <c r="J48" i="8"/>
  <c r="I48" i="8"/>
  <c r="H48" i="8"/>
  <c r="G48" i="8"/>
  <c r="F48" i="8"/>
  <c r="E48" i="8"/>
  <c r="D48" i="8"/>
  <c r="C48" i="8"/>
  <c r="B48" i="8"/>
  <c r="AO47" i="8"/>
  <c r="AN47" i="8"/>
  <c r="AM47" i="8"/>
  <c r="AL47" i="8"/>
  <c r="AK47" i="8"/>
  <c r="AJ47" i="8"/>
  <c r="AI47" i="8"/>
  <c r="AH47" i="8"/>
  <c r="AG47" i="8"/>
  <c r="AF47" i="8"/>
  <c r="AE47" i="8"/>
  <c r="AD47" i="8"/>
  <c r="AC47" i="8"/>
  <c r="AB47" i="8"/>
  <c r="AA47" i="8"/>
  <c r="Z47" i="8"/>
  <c r="Y47" i="8"/>
  <c r="X47" i="8"/>
  <c r="W47" i="8"/>
  <c r="V47" i="8"/>
  <c r="U47" i="8"/>
  <c r="T47" i="8"/>
  <c r="S47" i="8"/>
  <c r="R47" i="8"/>
  <c r="Q47" i="8"/>
  <c r="P47" i="8"/>
  <c r="O47" i="8"/>
  <c r="N47" i="8"/>
  <c r="M47" i="8"/>
  <c r="L47" i="8"/>
  <c r="K47" i="8"/>
  <c r="J47" i="8"/>
  <c r="I47" i="8"/>
  <c r="H47" i="8"/>
  <c r="G47" i="8"/>
  <c r="F47" i="8"/>
  <c r="E47" i="8"/>
  <c r="D47" i="8"/>
  <c r="C47" i="8"/>
  <c r="B47" i="8"/>
  <c r="AO46" i="8"/>
  <c r="AN46" i="8"/>
  <c r="AM46" i="8"/>
  <c r="AL46" i="8"/>
  <c r="AK46" i="8"/>
  <c r="AJ46" i="8"/>
  <c r="AI46" i="8"/>
  <c r="AH46" i="8"/>
  <c r="AG46" i="8"/>
  <c r="AF46" i="8"/>
  <c r="AE46" i="8"/>
  <c r="AD46" i="8"/>
  <c r="AC46" i="8"/>
  <c r="AB46" i="8"/>
  <c r="AA46" i="8"/>
  <c r="Z46" i="8"/>
  <c r="Y46" i="8"/>
  <c r="X46" i="8"/>
  <c r="W46" i="8"/>
  <c r="V46" i="8"/>
  <c r="U46" i="8"/>
  <c r="T46" i="8"/>
  <c r="S46" i="8"/>
  <c r="R46" i="8"/>
  <c r="Q46" i="8"/>
  <c r="P46" i="8"/>
  <c r="O46" i="8"/>
  <c r="N46" i="8"/>
  <c r="M46" i="8"/>
  <c r="L46" i="8"/>
  <c r="K46" i="8"/>
  <c r="J46" i="8"/>
  <c r="I46" i="8"/>
  <c r="H46" i="8"/>
  <c r="G46" i="8"/>
  <c r="F46" i="8"/>
  <c r="E46" i="8"/>
  <c r="D46" i="8"/>
  <c r="C46" i="8"/>
  <c r="B46" i="8"/>
  <c r="AO45" i="8"/>
  <c r="AN45" i="8"/>
  <c r="AM45" i="8"/>
  <c r="AL45" i="8"/>
  <c r="AK45" i="8"/>
  <c r="AJ45" i="8"/>
  <c r="AI45" i="8"/>
  <c r="AH45" i="8"/>
  <c r="AG45" i="8"/>
  <c r="AF45" i="8"/>
  <c r="AE45" i="8"/>
  <c r="AD45" i="8"/>
  <c r="AC45" i="8"/>
  <c r="AB45" i="8"/>
  <c r="AA45" i="8"/>
  <c r="Z45" i="8"/>
  <c r="Y45" i="8"/>
  <c r="X45" i="8"/>
  <c r="W45" i="8"/>
  <c r="V45" i="8"/>
  <c r="U45" i="8"/>
  <c r="T45" i="8"/>
  <c r="S45" i="8"/>
  <c r="R45" i="8"/>
  <c r="Q45" i="8"/>
  <c r="P45" i="8"/>
  <c r="O45" i="8"/>
  <c r="N45" i="8"/>
  <c r="M45" i="8"/>
  <c r="L45" i="8"/>
  <c r="K45" i="8"/>
  <c r="J45" i="8"/>
  <c r="I45" i="8"/>
  <c r="H45" i="8"/>
  <c r="G45" i="8"/>
  <c r="F45" i="8"/>
  <c r="E45" i="8"/>
  <c r="D45" i="8"/>
  <c r="C45" i="8"/>
  <c r="B45" i="8"/>
  <c r="AO44" i="8"/>
  <c r="AN44" i="8"/>
  <c r="AM44" i="8"/>
  <c r="AL44" i="8"/>
  <c r="AK44" i="8"/>
  <c r="AJ44" i="8"/>
  <c r="AI44" i="8"/>
  <c r="AH44" i="8"/>
  <c r="AG44" i="8"/>
  <c r="AF44" i="8"/>
  <c r="AE44" i="8"/>
  <c r="AD44" i="8"/>
  <c r="AC44" i="8"/>
  <c r="AB44" i="8"/>
  <c r="AA44" i="8"/>
  <c r="Z44" i="8"/>
  <c r="Y44" i="8"/>
  <c r="X44" i="8"/>
  <c r="W44" i="8"/>
  <c r="V44" i="8"/>
  <c r="U44" i="8"/>
  <c r="T44" i="8"/>
  <c r="S44" i="8"/>
  <c r="R44" i="8"/>
  <c r="Q44" i="8"/>
  <c r="P44" i="8"/>
  <c r="O44" i="8"/>
  <c r="N44" i="8"/>
  <c r="M44" i="8"/>
  <c r="L44" i="8"/>
  <c r="K44" i="8"/>
  <c r="J44" i="8"/>
  <c r="I44" i="8"/>
  <c r="H44" i="8"/>
  <c r="G44" i="8"/>
  <c r="F44" i="8"/>
  <c r="E44" i="8"/>
  <c r="D44" i="8"/>
  <c r="C44" i="8"/>
  <c r="B44" i="8"/>
  <c r="AO43" i="8"/>
  <c r="AN43" i="8"/>
  <c r="AM43" i="8"/>
  <c r="AL43" i="8"/>
  <c r="AK43" i="8"/>
  <c r="AJ43" i="8"/>
  <c r="AI43" i="8"/>
  <c r="AH43" i="8"/>
  <c r="AG43" i="8"/>
  <c r="AF43" i="8"/>
  <c r="AE43" i="8"/>
  <c r="AD43" i="8"/>
  <c r="AC43" i="8"/>
  <c r="AB43" i="8"/>
  <c r="AA43" i="8"/>
  <c r="Z43" i="8"/>
  <c r="Y43" i="8"/>
  <c r="X43" i="8"/>
  <c r="W43" i="8"/>
  <c r="V43" i="8"/>
  <c r="U43" i="8"/>
  <c r="T43" i="8"/>
  <c r="S43" i="8"/>
  <c r="R43" i="8"/>
  <c r="Q43" i="8"/>
  <c r="P43" i="8"/>
  <c r="O43" i="8"/>
  <c r="N43" i="8"/>
  <c r="M43" i="8"/>
  <c r="L43" i="8"/>
  <c r="K43" i="8"/>
  <c r="J43" i="8"/>
  <c r="I43" i="8"/>
  <c r="H43" i="8"/>
  <c r="G43" i="8"/>
  <c r="F43" i="8"/>
  <c r="E43" i="8"/>
  <c r="D43" i="8"/>
  <c r="C43" i="8"/>
  <c r="B43" i="8"/>
  <c r="AO42" i="8"/>
  <c r="AN42" i="8"/>
  <c r="AM42" i="8"/>
  <c r="AL42" i="8"/>
  <c r="AK42" i="8"/>
  <c r="AJ42" i="8"/>
  <c r="AI42" i="8"/>
  <c r="AH42" i="8"/>
  <c r="AG42" i="8"/>
  <c r="AF42" i="8"/>
  <c r="AE42" i="8"/>
  <c r="AD42" i="8"/>
  <c r="AC42" i="8"/>
  <c r="AB42" i="8"/>
  <c r="AA42" i="8"/>
  <c r="Z42" i="8"/>
  <c r="Y42" i="8"/>
  <c r="X42" i="8"/>
  <c r="W42" i="8"/>
  <c r="V42" i="8"/>
  <c r="U42" i="8"/>
  <c r="T42" i="8"/>
  <c r="S42" i="8"/>
  <c r="R42" i="8"/>
  <c r="Q42" i="8"/>
  <c r="P42" i="8"/>
  <c r="O42" i="8"/>
  <c r="N42" i="8"/>
  <c r="M42" i="8"/>
  <c r="L42" i="8"/>
  <c r="K42" i="8"/>
  <c r="J42" i="8"/>
  <c r="I42" i="8"/>
  <c r="H42" i="8"/>
  <c r="G42" i="8"/>
  <c r="F42" i="8"/>
  <c r="E42" i="8"/>
  <c r="D42" i="8"/>
  <c r="C42" i="8"/>
  <c r="B42" i="8"/>
  <c r="AO41" i="8"/>
  <c r="AN41" i="8"/>
  <c r="AM41" i="8"/>
  <c r="AL41" i="8"/>
  <c r="AK41" i="8"/>
  <c r="AJ41" i="8"/>
  <c r="AI41" i="8"/>
  <c r="AH41" i="8"/>
  <c r="AG41" i="8"/>
  <c r="AF41" i="8"/>
  <c r="AE41" i="8"/>
  <c r="AD41" i="8"/>
  <c r="AC41" i="8"/>
  <c r="AB41" i="8"/>
  <c r="AA41" i="8"/>
  <c r="Z41" i="8"/>
  <c r="Y41" i="8"/>
  <c r="X41" i="8"/>
  <c r="W41" i="8"/>
  <c r="V41" i="8"/>
  <c r="U41" i="8"/>
  <c r="T41" i="8"/>
  <c r="S41" i="8"/>
  <c r="R41" i="8"/>
  <c r="Q41" i="8"/>
  <c r="P41" i="8"/>
  <c r="O41" i="8"/>
  <c r="N41" i="8"/>
  <c r="M41" i="8"/>
  <c r="L41" i="8"/>
  <c r="K41" i="8"/>
  <c r="J41" i="8"/>
  <c r="I41" i="8"/>
  <c r="H41" i="8"/>
  <c r="G41" i="8"/>
  <c r="F41" i="8"/>
  <c r="E41" i="8"/>
  <c r="D41" i="8"/>
  <c r="C41" i="8"/>
  <c r="B41" i="8"/>
  <c r="AO40" i="8"/>
  <c r="AN40" i="8"/>
  <c r="AM40" i="8"/>
  <c r="AL40" i="8"/>
  <c r="AK40" i="8"/>
  <c r="AJ40" i="8"/>
  <c r="AI40" i="8"/>
  <c r="AH40" i="8"/>
  <c r="AG40" i="8"/>
  <c r="AF40" i="8"/>
  <c r="AE40" i="8"/>
  <c r="AD40" i="8"/>
  <c r="AC40" i="8"/>
  <c r="AB40" i="8"/>
  <c r="AA40" i="8"/>
  <c r="Z40" i="8"/>
  <c r="Y40" i="8"/>
  <c r="X40" i="8"/>
  <c r="W40" i="8"/>
  <c r="V40" i="8"/>
  <c r="U40" i="8"/>
  <c r="T40" i="8"/>
  <c r="S40" i="8"/>
  <c r="R40" i="8"/>
  <c r="Q40" i="8"/>
  <c r="P40" i="8"/>
  <c r="O40" i="8"/>
  <c r="N40" i="8"/>
  <c r="M40" i="8"/>
  <c r="L40" i="8"/>
  <c r="K40" i="8"/>
  <c r="J40" i="8"/>
  <c r="I40" i="8"/>
  <c r="H40" i="8"/>
  <c r="G40" i="8"/>
  <c r="F40" i="8"/>
  <c r="E40" i="8"/>
  <c r="D40" i="8"/>
  <c r="C40" i="8"/>
  <c r="B40" i="8"/>
  <c r="AO39" i="8"/>
  <c r="AN39" i="8"/>
  <c r="AM39" i="8"/>
  <c r="AL39" i="8"/>
  <c r="AK39" i="8"/>
  <c r="AJ39" i="8"/>
  <c r="AI39" i="8"/>
  <c r="AH39" i="8"/>
  <c r="AG39" i="8"/>
  <c r="AF39" i="8"/>
  <c r="AE39" i="8"/>
  <c r="AD39" i="8"/>
  <c r="AC39" i="8"/>
  <c r="AB39" i="8"/>
  <c r="AA39" i="8"/>
  <c r="Z39" i="8"/>
  <c r="Y39" i="8"/>
  <c r="X39" i="8"/>
  <c r="W39" i="8"/>
  <c r="V39" i="8"/>
  <c r="U39" i="8"/>
  <c r="T39" i="8"/>
  <c r="S39" i="8"/>
  <c r="R39" i="8"/>
  <c r="Q39" i="8"/>
  <c r="P39" i="8"/>
  <c r="O39" i="8"/>
  <c r="N39" i="8"/>
  <c r="M39" i="8"/>
  <c r="L39" i="8"/>
  <c r="K39" i="8"/>
  <c r="J39" i="8"/>
  <c r="I39" i="8"/>
  <c r="H39" i="8"/>
  <c r="G39" i="8"/>
  <c r="F39" i="8"/>
  <c r="E39" i="8"/>
  <c r="D39" i="8"/>
  <c r="C39" i="8"/>
  <c r="B39" i="8"/>
  <c r="AO38" i="8"/>
  <c r="AN38" i="8"/>
  <c r="AM38" i="8"/>
  <c r="AL38" i="8"/>
  <c r="AK38" i="8"/>
  <c r="AJ38" i="8"/>
  <c r="AI38" i="8"/>
  <c r="AH38" i="8"/>
  <c r="AG38" i="8"/>
  <c r="AF38" i="8"/>
  <c r="AE38" i="8"/>
  <c r="AD38" i="8"/>
  <c r="AC38" i="8"/>
  <c r="AB38" i="8"/>
  <c r="AA38" i="8"/>
  <c r="Z38" i="8"/>
  <c r="Y38" i="8"/>
  <c r="X38" i="8"/>
  <c r="W38" i="8"/>
  <c r="V38" i="8"/>
  <c r="U38" i="8"/>
  <c r="T38" i="8"/>
  <c r="S38" i="8"/>
  <c r="R38" i="8"/>
  <c r="Q38" i="8"/>
  <c r="P38" i="8"/>
  <c r="O38" i="8"/>
  <c r="N38" i="8"/>
  <c r="M38" i="8"/>
  <c r="L38" i="8"/>
  <c r="K38" i="8"/>
  <c r="J38" i="8"/>
  <c r="I38" i="8"/>
  <c r="H38" i="8"/>
  <c r="G38" i="8"/>
  <c r="F38" i="8"/>
  <c r="E38" i="8"/>
  <c r="D38" i="8"/>
  <c r="C38" i="8"/>
  <c r="B38" i="8"/>
  <c r="AO37" i="8"/>
  <c r="AN37" i="8"/>
  <c r="AM37" i="8"/>
  <c r="AL37" i="8"/>
  <c r="AK37" i="8"/>
  <c r="AJ37" i="8"/>
  <c r="AI37" i="8"/>
  <c r="AH37" i="8"/>
  <c r="AG37" i="8"/>
  <c r="AF37" i="8"/>
  <c r="AE37" i="8"/>
  <c r="AD37" i="8"/>
  <c r="AC37" i="8"/>
  <c r="AB37" i="8"/>
  <c r="AA37" i="8"/>
  <c r="Z37" i="8"/>
  <c r="Y37" i="8"/>
  <c r="X37" i="8"/>
  <c r="W37" i="8"/>
  <c r="V37" i="8"/>
  <c r="U37" i="8"/>
  <c r="T37" i="8"/>
  <c r="S37" i="8"/>
  <c r="R37" i="8"/>
  <c r="Q37" i="8"/>
  <c r="P37" i="8"/>
  <c r="O37" i="8"/>
  <c r="N37" i="8"/>
  <c r="M37" i="8"/>
  <c r="L37" i="8"/>
  <c r="K37" i="8"/>
  <c r="J37" i="8"/>
  <c r="I37" i="8"/>
  <c r="H37" i="8"/>
  <c r="G37" i="8"/>
  <c r="F37" i="8"/>
  <c r="E37" i="8"/>
  <c r="D37" i="8"/>
  <c r="C37" i="8"/>
  <c r="B37" i="8"/>
  <c r="AO36" i="8"/>
  <c r="AN36" i="8"/>
  <c r="AM36" i="8"/>
  <c r="AL36" i="8"/>
  <c r="AK36" i="8"/>
  <c r="AJ36" i="8"/>
  <c r="AI36" i="8"/>
  <c r="AH36" i="8"/>
  <c r="AG36" i="8"/>
  <c r="AF36" i="8"/>
  <c r="AE36" i="8"/>
  <c r="AD36" i="8"/>
  <c r="AC36" i="8"/>
  <c r="AB36" i="8"/>
  <c r="AA36" i="8"/>
  <c r="Z36" i="8"/>
  <c r="Y36" i="8"/>
  <c r="X36" i="8"/>
  <c r="W36" i="8"/>
  <c r="V36" i="8"/>
  <c r="U36" i="8"/>
  <c r="T36" i="8"/>
  <c r="S36" i="8"/>
  <c r="R36" i="8"/>
  <c r="Q36" i="8"/>
  <c r="P36" i="8"/>
  <c r="O36" i="8"/>
  <c r="N36" i="8"/>
  <c r="M36" i="8"/>
  <c r="L36" i="8"/>
  <c r="K36" i="8"/>
  <c r="J36" i="8"/>
  <c r="I36" i="8"/>
  <c r="H36" i="8"/>
  <c r="G36" i="8"/>
  <c r="F36" i="8"/>
  <c r="E36" i="8"/>
  <c r="D36" i="8"/>
  <c r="C36" i="8"/>
  <c r="B36" i="8"/>
  <c r="AO35" i="8"/>
  <c r="AN35" i="8"/>
  <c r="AM35" i="8"/>
  <c r="AL35" i="8"/>
  <c r="AK35" i="8"/>
  <c r="AJ35" i="8"/>
  <c r="AI35" i="8"/>
  <c r="AH35" i="8"/>
  <c r="AG35" i="8"/>
  <c r="AF35" i="8"/>
  <c r="AE35" i="8"/>
  <c r="AD35" i="8"/>
  <c r="AC35" i="8"/>
  <c r="AB35" i="8"/>
  <c r="AA35" i="8"/>
  <c r="Z35" i="8"/>
  <c r="Y35" i="8"/>
  <c r="X35" i="8"/>
  <c r="W35" i="8"/>
  <c r="V35" i="8"/>
  <c r="U35" i="8"/>
  <c r="T35" i="8"/>
  <c r="S35" i="8"/>
  <c r="R35" i="8"/>
  <c r="Q35" i="8"/>
  <c r="P35" i="8"/>
  <c r="O35" i="8"/>
  <c r="N35" i="8"/>
  <c r="M35" i="8"/>
  <c r="L35" i="8"/>
  <c r="K35" i="8"/>
  <c r="J35" i="8"/>
  <c r="I35" i="8"/>
  <c r="H35" i="8"/>
  <c r="G35" i="8"/>
  <c r="F35" i="8"/>
  <c r="E35" i="8"/>
  <c r="D35" i="8"/>
  <c r="C35" i="8"/>
  <c r="B35" i="8"/>
  <c r="AO34" i="8"/>
  <c r="AN34" i="8"/>
  <c r="AM34" i="8"/>
  <c r="AL34" i="8"/>
  <c r="AK34" i="8"/>
  <c r="AJ34" i="8"/>
  <c r="AI34" i="8"/>
  <c r="AH34" i="8"/>
  <c r="AG34" i="8"/>
  <c r="AF34" i="8"/>
  <c r="AE34" i="8"/>
  <c r="AD34" i="8"/>
  <c r="AC34" i="8"/>
  <c r="AB34" i="8"/>
  <c r="AA34" i="8"/>
  <c r="Z34" i="8"/>
  <c r="Y34" i="8"/>
  <c r="X34" i="8"/>
  <c r="W34" i="8"/>
  <c r="V34" i="8"/>
  <c r="U34" i="8"/>
  <c r="T34" i="8"/>
  <c r="S34" i="8"/>
  <c r="R34" i="8"/>
  <c r="Q34" i="8"/>
  <c r="P34" i="8"/>
  <c r="O34" i="8"/>
  <c r="N34" i="8"/>
  <c r="M34" i="8"/>
  <c r="L34" i="8"/>
  <c r="K34" i="8"/>
  <c r="J34" i="8"/>
  <c r="I34" i="8"/>
  <c r="H34" i="8"/>
  <c r="G34" i="8"/>
  <c r="F34" i="8"/>
  <c r="E34" i="8"/>
  <c r="D34" i="8"/>
  <c r="C34" i="8"/>
  <c r="B34" i="8"/>
  <c r="AO33" i="8"/>
  <c r="AN33" i="8"/>
  <c r="AM33" i="8"/>
  <c r="AL33" i="8"/>
  <c r="AK33" i="8"/>
  <c r="AJ33" i="8"/>
  <c r="AI33" i="8"/>
  <c r="AH33" i="8"/>
  <c r="AG33" i="8"/>
  <c r="AF33" i="8"/>
  <c r="AE33" i="8"/>
  <c r="AD33" i="8"/>
  <c r="AC33" i="8"/>
  <c r="AB33" i="8"/>
  <c r="AA33" i="8"/>
  <c r="Z33" i="8"/>
  <c r="Y33" i="8"/>
  <c r="X33" i="8"/>
  <c r="W33" i="8"/>
  <c r="V33" i="8"/>
  <c r="U33" i="8"/>
  <c r="T33" i="8"/>
  <c r="S33" i="8"/>
  <c r="R33" i="8"/>
  <c r="Q33" i="8"/>
  <c r="P33" i="8"/>
  <c r="O33" i="8"/>
  <c r="N33" i="8"/>
  <c r="M33" i="8"/>
  <c r="L33" i="8"/>
  <c r="K33" i="8"/>
  <c r="J33" i="8"/>
  <c r="I33" i="8"/>
  <c r="H33" i="8"/>
  <c r="G33" i="8"/>
  <c r="F33" i="8"/>
  <c r="E33" i="8"/>
  <c r="D33" i="8"/>
  <c r="C33" i="8"/>
  <c r="B33" i="8"/>
  <c r="AO32" i="8"/>
  <c r="AN32" i="8"/>
  <c r="AM32" i="8"/>
  <c r="AL32" i="8"/>
  <c r="AK32" i="8"/>
  <c r="AJ32" i="8"/>
  <c r="AI32" i="8"/>
  <c r="AH32" i="8"/>
  <c r="AG32" i="8"/>
  <c r="AF32" i="8"/>
  <c r="AE32" i="8"/>
  <c r="AD32" i="8"/>
  <c r="AC32" i="8"/>
  <c r="AB32" i="8"/>
  <c r="AA32" i="8"/>
  <c r="Z32" i="8"/>
  <c r="Y32" i="8"/>
  <c r="X32" i="8"/>
  <c r="W32" i="8"/>
  <c r="V32" i="8"/>
  <c r="U32" i="8"/>
  <c r="T32" i="8"/>
  <c r="S32" i="8"/>
  <c r="R32" i="8"/>
  <c r="Q32" i="8"/>
  <c r="P32" i="8"/>
  <c r="O32" i="8"/>
  <c r="N32" i="8"/>
  <c r="M32" i="8"/>
  <c r="L32" i="8"/>
  <c r="K32" i="8"/>
  <c r="J32" i="8"/>
  <c r="I32" i="8"/>
  <c r="H32" i="8"/>
  <c r="G32" i="8"/>
  <c r="F32" i="8"/>
  <c r="E32" i="8"/>
  <c r="D32" i="8"/>
  <c r="C32" i="8"/>
  <c r="B32" i="8"/>
  <c r="AO31" i="8"/>
  <c r="AN31" i="8"/>
  <c r="AM31" i="8"/>
  <c r="AL31" i="8"/>
  <c r="AK31" i="8"/>
  <c r="AJ31" i="8"/>
  <c r="AI31" i="8"/>
  <c r="AH31" i="8"/>
  <c r="AG31" i="8"/>
  <c r="AF31" i="8"/>
  <c r="AE31" i="8"/>
  <c r="AD31" i="8"/>
  <c r="AC31" i="8"/>
  <c r="AB31" i="8"/>
  <c r="AA31" i="8"/>
  <c r="Z31" i="8"/>
  <c r="Y31" i="8"/>
  <c r="X31" i="8"/>
  <c r="W31" i="8"/>
  <c r="V31" i="8"/>
  <c r="U31" i="8"/>
  <c r="T31" i="8"/>
  <c r="S31" i="8"/>
  <c r="R31" i="8"/>
  <c r="Q31" i="8"/>
  <c r="P31" i="8"/>
  <c r="O31" i="8"/>
  <c r="N31" i="8"/>
  <c r="M31" i="8"/>
  <c r="L31" i="8"/>
  <c r="K31" i="8"/>
  <c r="J31" i="8"/>
  <c r="I31" i="8"/>
  <c r="H31" i="8"/>
  <c r="G31" i="8"/>
  <c r="F31" i="8"/>
  <c r="E31" i="8"/>
  <c r="D31" i="8"/>
  <c r="C31" i="8"/>
  <c r="B31" i="8"/>
  <c r="AO30" i="8"/>
  <c r="AN30" i="8"/>
  <c r="AM30" i="8"/>
  <c r="AL30" i="8"/>
  <c r="AK30" i="8"/>
  <c r="AJ30" i="8"/>
  <c r="AI30" i="8"/>
  <c r="AH30" i="8"/>
  <c r="AG30" i="8"/>
  <c r="AF30" i="8"/>
  <c r="AE30" i="8"/>
  <c r="AD30" i="8"/>
  <c r="AC30" i="8"/>
  <c r="AB30" i="8"/>
  <c r="AA30" i="8"/>
  <c r="Z30" i="8"/>
  <c r="Y30" i="8"/>
  <c r="X30" i="8"/>
  <c r="W30" i="8"/>
  <c r="V30" i="8"/>
  <c r="U30" i="8"/>
  <c r="T30" i="8"/>
  <c r="S30" i="8"/>
  <c r="R30" i="8"/>
  <c r="Q30" i="8"/>
  <c r="P30" i="8"/>
  <c r="O30" i="8"/>
  <c r="N30" i="8"/>
  <c r="M30" i="8"/>
  <c r="L30" i="8"/>
  <c r="K30" i="8"/>
  <c r="J30" i="8"/>
  <c r="I30" i="8"/>
  <c r="H30" i="8"/>
  <c r="G30" i="8"/>
  <c r="F30" i="8"/>
  <c r="E30" i="8"/>
  <c r="D30" i="8"/>
  <c r="C30" i="8"/>
  <c r="B30" i="8"/>
  <c r="AO29" i="8"/>
  <c r="AN29" i="8"/>
  <c r="AM29" i="8"/>
  <c r="AL29" i="8"/>
  <c r="AK29" i="8"/>
  <c r="AJ29" i="8"/>
  <c r="AI29" i="8"/>
  <c r="AH29" i="8"/>
  <c r="AG29" i="8"/>
  <c r="AF29" i="8"/>
  <c r="AE29" i="8"/>
  <c r="AD29" i="8"/>
  <c r="AC29" i="8"/>
  <c r="AB29" i="8"/>
  <c r="AA29" i="8"/>
  <c r="Z29" i="8"/>
  <c r="Y29" i="8"/>
  <c r="X29" i="8"/>
  <c r="W29" i="8"/>
  <c r="V29" i="8"/>
  <c r="U29" i="8"/>
  <c r="T29" i="8"/>
  <c r="S29" i="8"/>
  <c r="R29" i="8"/>
  <c r="Q29" i="8"/>
  <c r="P29" i="8"/>
  <c r="O29" i="8"/>
  <c r="N29" i="8"/>
  <c r="M29" i="8"/>
  <c r="L29" i="8"/>
  <c r="K29" i="8"/>
  <c r="J29" i="8"/>
  <c r="I29" i="8"/>
  <c r="H29" i="8"/>
  <c r="G29" i="8"/>
  <c r="F29" i="8"/>
  <c r="E29" i="8"/>
  <c r="D29" i="8"/>
  <c r="C29" i="8"/>
  <c r="B29" i="8"/>
  <c r="AO28" i="8"/>
  <c r="AN28" i="8"/>
  <c r="AM28" i="8"/>
  <c r="AL28" i="8"/>
  <c r="AK28" i="8"/>
  <c r="AJ28" i="8"/>
  <c r="AI28" i="8"/>
  <c r="AH28" i="8"/>
  <c r="AG28" i="8"/>
  <c r="AF28" i="8"/>
  <c r="AE28" i="8"/>
  <c r="AD28" i="8"/>
  <c r="AC28" i="8"/>
  <c r="AB28" i="8"/>
  <c r="AA28" i="8"/>
  <c r="Z28" i="8"/>
  <c r="Y28" i="8"/>
  <c r="X28" i="8"/>
  <c r="W28" i="8"/>
  <c r="V28" i="8"/>
  <c r="U28" i="8"/>
  <c r="T28" i="8"/>
  <c r="S28" i="8"/>
  <c r="R28" i="8"/>
  <c r="Q28" i="8"/>
  <c r="P28" i="8"/>
  <c r="O28" i="8"/>
  <c r="N28" i="8"/>
  <c r="M28" i="8"/>
  <c r="L28" i="8"/>
  <c r="K28" i="8"/>
  <c r="J28" i="8"/>
  <c r="I28" i="8"/>
  <c r="H28" i="8"/>
  <c r="G28" i="8"/>
  <c r="F28" i="8"/>
  <c r="E28" i="8"/>
  <c r="D28" i="8"/>
  <c r="C28" i="8"/>
  <c r="B28" i="8"/>
  <c r="AO27" i="8"/>
  <c r="AN27" i="8"/>
  <c r="AM27" i="8"/>
  <c r="AL27" i="8"/>
  <c r="AK27" i="8"/>
  <c r="AJ27" i="8"/>
  <c r="AI27" i="8"/>
  <c r="AH27" i="8"/>
  <c r="AG27" i="8"/>
  <c r="AF27" i="8"/>
  <c r="AE27" i="8"/>
  <c r="AD27" i="8"/>
  <c r="AC27" i="8"/>
  <c r="AB27" i="8"/>
  <c r="AA27" i="8"/>
  <c r="Z27" i="8"/>
  <c r="Y27" i="8"/>
  <c r="X27" i="8"/>
  <c r="W27" i="8"/>
  <c r="V27" i="8"/>
  <c r="U27" i="8"/>
  <c r="T27" i="8"/>
  <c r="S27" i="8"/>
  <c r="R27" i="8"/>
  <c r="Q27" i="8"/>
  <c r="P27" i="8"/>
  <c r="O27" i="8"/>
  <c r="N27" i="8"/>
  <c r="M27" i="8"/>
  <c r="L27" i="8"/>
  <c r="K27" i="8"/>
  <c r="J27" i="8"/>
  <c r="I27" i="8"/>
  <c r="H27" i="8"/>
  <c r="G27" i="8"/>
  <c r="F27" i="8"/>
  <c r="E27" i="8"/>
  <c r="D27" i="8"/>
  <c r="C27" i="8"/>
  <c r="B27" i="8"/>
  <c r="AO26" i="8"/>
  <c r="AN26" i="8"/>
  <c r="AM26" i="8"/>
  <c r="AL26" i="8"/>
  <c r="AK26" i="8"/>
  <c r="AJ26" i="8"/>
  <c r="AI26" i="8"/>
  <c r="AH26" i="8"/>
  <c r="AG26" i="8"/>
  <c r="AF26" i="8"/>
  <c r="AE26" i="8"/>
  <c r="AD26" i="8"/>
  <c r="AC26" i="8"/>
  <c r="AB26" i="8"/>
  <c r="AA26" i="8"/>
  <c r="Z26" i="8"/>
  <c r="Y26" i="8"/>
  <c r="X26" i="8"/>
  <c r="W26" i="8"/>
  <c r="V26" i="8"/>
  <c r="U26" i="8"/>
  <c r="T26" i="8"/>
  <c r="S26" i="8"/>
  <c r="R26" i="8"/>
  <c r="Q26" i="8"/>
  <c r="P26" i="8"/>
  <c r="O26" i="8"/>
  <c r="N26" i="8"/>
  <c r="M26" i="8"/>
  <c r="L26" i="8"/>
  <c r="K26" i="8"/>
  <c r="J26" i="8"/>
  <c r="I26" i="8"/>
  <c r="H26" i="8"/>
  <c r="G26" i="8"/>
  <c r="F26" i="8"/>
  <c r="E26" i="8"/>
  <c r="D26" i="8"/>
  <c r="C26" i="8"/>
  <c r="B26" i="8"/>
  <c r="AO25" i="8"/>
  <c r="AN25" i="8"/>
  <c r="AM25" i="8"/>
  <c r="AL25" i="8"/>
  <c r="AK25" i="8"/>
  <c r="AJ25" i="8"/>
  <c r="AI25" i="8"/>
  <c r="AH25" i="8"/>
  <c r="AG25" i="8"/>
  <c r="AF25" i="8"/>
  <c r="AE25" i="8"/>
  <c r="AD25" i="8"/>
  <c r="AC25" i="8"/>
  <c r="AB25" i="8"/>
  <c r="AA25" i="8"/>
  <c r="Z25" i="8"/>
  <c r="Y25" i="8"/>
  <c r="X25" i="8"/>
  <c r="W25" i="8"/>
  <c r="V25" i="8"/>
  <c r="U25" i="8"/>
  <c r="T25" i="8"/>
  <c r="S25" i="8"/>
  <c r="R25" i="8"/>
  <c r="Q25" i="8"/>
  <c r="P25" i="8"/>
  <c r="O25" i="8"/>
  <c r="N25" i="8"/>
  <c r="M25" i="8"/>
  <c r="L25" i="8"/>
  <c r="K25" i="8"/>
  <c r="J25" i="8"/>
  <c r="I25" i="8"/>
  <c r="H25" i="8"/>
  <c r="G25" i="8"/>
  <c r="F25" i="8"/>
  <c r="E25" i="8"/>
  <c r="D25" i="8"/>
  <c r="C25" i="8"/>
  <c r="B25" i="8"/>
  <c r="AO24" i="8"/>
  <c r="AN24" i="8"/>
  <c r="AM24" i="8"/>
  <c r="AL24" i="8"/>
  <c r="AK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G24" i="8"/>
  <c r="F24" i="8"/>
  <c r="E24" i="8"/>
  <c r="D24" i="8"/>
  <c r="C24" i="8"/>
  <c r="B24" i="8"/>
  <c r="AO23" i="8"/>
  <c r="AN23" i="8"/>
  <c r="AM23" i="8"/>
  <c r="AL23" i="8"/>
  <c r="AK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G23" i="8"/>
  <c r="F23" i="8"/>
  <c r="E23" i="8"/>
  <c r="D23" i="8"/>
  <c r="C23" i="8"/>
  <c r="B23" i="8"/>
  <c r="AO22" i="8"/>
  <c r="AN22" i="8"/>
  <c r="AM22" i="8"/>
  <c r="AL22" i="8"/>
  <c r="AK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G22" i="8"/>
  <c r="F22" i="8"/>
  <c r="E22" i="8"/>
  <c r="D22" i="8"/>
  <c r="C22" i="8"/>
  <c r="B22" i="8"/>
  <c r="AO21" i="8"/>
  <c r="AN21" i="8"/>
  <c r="AM21" i="8"/>
  <c r="AL21" i="8"/>
  <c r="AK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F21" i="8"/>
  <c r="E21" i="8"/>
  <c r="D21" i="8"/>
  <c r="C21" i="8"/>
  <c r="B21" i="8"/>
  <c r="AO20" i="8"/>
  <c r="AN20" i="8"/>
  <c r="AM20" i="8"/>
  <c r="AL20" i="8"/>
  <c r="AK20" i="8"/>
  <c r="AJ20" i="8"/>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F20" i="8"/>
  <c r="E20" i="8"/>
  <c r="D20" i="8"/>
  <c r="C20" i="8"/>
  <c r="B20" i="8"/>
  <c r="AO19" i="8"/>
  <c r="AN19" i="8"/>
  <c r="AM19" i="8"/>
  <c r="AL19" i="8"/>
  <c r="AK19" i="8"/>
  <c r="AJ19" i="8"/>
  <c r="AI19" i="8"/>
  <c r="AH19" i="8"/>
  <c r="AG19" i="8"/>
  <c r="AF19" i="8"/>
  <c r="AE19" i="8"/>
  <c r="AD19" i="8"/>
  <c r="AC19" i="8"/>
  <c r="AB19" i="8"/>
  <c r="AA19" i="8"/>
  <c r="Z19" i="8"/>
  <c r="Y19" i="8"/>
  <c r="X19" i="8"/>
  <c r="W19" i="8"/>
  <c r="V19" i="8"/>
  <c r="U19" i="8"/>
  <c r="T19" i="8"/>
  <c r="S19" i="8"/>
  <c r="R19" i="8"/>
  <c r="Q19" i="8"/>
  <c r="P19" i="8"/>
  <c r="O19" i="8"/>
  <c r="N19" i="8"/>
  <c r="M19" i="8"/>
  <c r="L19" i="8"/>
  <c r="K19" i="8"/>
  <c r="J19" i="8"/>
  <c r="I19" i="8"/>
  <c r="H19" i="8"/>
  <c r="G19" i="8"/>
  <c r="F19" i="8"/>
  <c r="E19" i="8"/>
  <c r="D19" i="8"/>
  <c r="C19" i="8"/>
  <c r="B19" i="8"/>
  <c r="AO18" i="8"/>
  <c r="AN18" i="8"/>
  <c r="AM18" i="8"/>
  <c r="AL18" i="8"/>
  <c r="AK18" i="8"/>
  <c r="AJ18" i="8"/>
  <c r="AI18" i="8"/>
  <c r="AH18" i="8"/>
  <c r="AG18" i="8"/>
  <c r="AF18" i="8"/>
  <c r="AE18" i="8"/>
  <c r="AD18" i="8"/>
  <c r="AC18" i="8"/>
  <c r="AB18" i="8"/>
  <c r="AA18" i="8"/>
  <c r="Z18" i="8"/>
  <c r="Y18" i="8"/>
  <c r="X18" i="8"/>
  <c r="W18" i="8"/>
  <c r="V18" i="8"/>
  <c r="U18" i="8"/>
  <c r="T18" i="8"/>
  <c r="S18" i="8"/>
  <c r="R18" i="8"/>
  <c r="Q18" i="8"/>
  <c r="P18" i="8"/>
  <c r="O18" i="8"/>
  <c r="N18" i="8"/>
  <c r="M18" i="8"/>
  <c r="L18" i="8"/>
  <c r="K18" i="8"/>
  <c r="J18" i="8"/>
  <c r="I18" i="8"/>
  <c r="H18" i="8"/>
  <c r="G18" i="8"/>
  <c r="F18" i="8"/>
  <c r="E18" i="8"/>
  <c r="D18" i="8"/>
  <c r="C18" i="8"/>
  <c r="B18" i="8"/>
  <c r="AO17" i="8"/>
  <c r="AN17" i="8"/>
  <c r="AM17" i="8"/>
  <c r="AL17" i="8"/>
  <c r="AK17" i="8"/>
  <c r="AJ17" i="8"/>
  <c r="AI17" i="8"/>
  <c r="AH17" i="8"/>
  <c r="AG17" i="8"/>
  <c r="AF17" i="8"/>
  <c r="AE17" i="8"/>
  <c r="AD17" i="8"/>
  <c r="AC17" i="8"/>
  <c r="AB17" i="8"/>
  <c r="AA17" i="8"/>
  <c r="Z17" i="8"/>
  <c r="Y17" i="8"/>
  <c r="X17" i="8"/>
  <c r="W17" i="8"/>
  <c r="V17" i="8"/>
  <c r="U17" i="8"/>
  <c r="T17" i="8"/>
  <c r="S17" i="8"/>
  <c r="R17" i="8"/>
  <c r="Q17" i="8"/>
  <c r="P17" i="8"/>
  <c r="O17" i="8"/>
  <c r="N17" i="8"/>
  <c r="M17" i="8"/>
  <c r="L17" i="8"/>
  <c r="K17" i="8"/>
  <c r="J17" i="8"/>
  <c r="I17" i="8"/>
  <c r="H17" i="8"/>
  <c r="G17" i="8"/>
  <c r="F17" i="8"/>
  <c r="E17" i="8"/>
  <c r="D17" i="8"/>
  <c r="C17" i="8"/>
  <c r="B17" i="8"/>
  <c r="AO16" i="8"/>
  <c r="AN16" i="8"/>
  <c r="AM16" i="8"/>
  <c r="AK16" i="8"/>
  <c r="AJ16"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H16" i="8"/>
  <c r="G16" i="8"/>
  <c r="F16" i="8"/>
  <c r="E16" i="8"/>
  <c r="D16" i="8"/>
  <c r="C16" i="8"/>
  <c r="B16" i="8"/>
  <c r="AO15" i="8"/>
  <c r="AN15" i="8"/>
  <c r="AM15" i="8"/>
  <c r="AL15" i="8"/>
  <c r="AK15" i="8"/>
  <c r="AJ15" i="8"/>
  <c r="AI15" i="8"/>
  <c r="AH15" i="8"/>
  <c r="AG15" i="8"/>
  <c r="AF15" i="8"/>
  <c r="AE15" i="8"/>
  <c r="AD15" i="8"/>
  <c r="AC15" i="8"/>
  <c r="AB15" i="8"/>
  <c r="AA15" i="8"/>
  <c r="Z15" i="8"/>
  <c r="Y15" i="8"/>
  <c r="X15" i="8"/>
  <c r="W15" i="8"/>
  <c r="V15" i="8"/>
  <c r="U15" i="8"/>
  <c r="T15" i="8"/>
  <c r="S15" i="8"/>
  <c r="R15" i="8"/>
  <c r="Q15" i="8"/>
  <c r="P15" i="8"/>
  <c r="O15" i="8"/>
  <c r="N15" i="8"/>
  <c r="M15" i="8"/>
  <c r="L15" i="8"/>
  <c r="K15" i="8"/>
  <c r="J15" i="8"/>
  <c r="I15" i="8"/>
  <c r="H15" i="8"/>
  <c r="G15" i="8"/>
  <c r="F15" i="8"/>
  <c r="E15" i="8"/>
  <c r="D15" i="8"/>
  <c r="C15" i="8"/>
  <c r="B15" i="8"/>
  <c r="AO14" i="8"/>
  <c r="AN14" i="8"/>
  <c r="AM14" i="8"/>
  <c r="AL14" i="8"/>
  <c r="AK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I14" i="8"/>
  <c r="H14" i="8"/>
  <c r="G14" i="8"/>
  <c r="F14" i="8"/>
  <c r="E14" i="8"/>
  <c r="D14" i="8"/>
  <c r="C14" i="8"/>
  <c r="B14" i="8"/>
  <c r="AO13" i="8"/>
  <c r="AN13" i="8"/>
  <c r="AM13" i="8"/>
  <c r="AL13" i="8"/>
  <c r="AK13" i="8"/>
  <c r="AJ13" i="8"/>
  <c r="AI13" i="8"/>
  <c r="AH13" i="8"/>
  <c r="AG13" i="8"/>
  <c r="AF13" i="8"/>
  <c r="AE13" i="8"/>
  <c r="AD13" i="8"/>
  <c r="AC13" i="8"/>
  <c r="AB13" i="8"/>
  <c r="AA13" i="8"/>
  <c r="Z13" i="8"/>
  <c r="Y13" i="8"/>
  <c r="X13" i="8"/>
  <c r="W13" i="8"/>
  <c r="V13" i="8"/>
  <c r="U13" i="8"/>
  <c r="T13" i="8"/>
  <c r="S13" i="8"/>
  <c r="R13" i="8"/>
  <c r="Q13" i="8"/>
  <c r="P13" i="8"/>
  <c r="O13" i="8"/>
  <c r="N13" i="8"/>
  <c r="M13" i="8"/>
  <c r="L13" i="8"/>
  <c r="K13" i="8"/>
  <c r="J13" i="8"/>
  <c r="I13" i="8"/>
  <c r="H13" i="8"/>
  <c r="G13" i="8"/>
  <c r="F13" i="8"/>
  <c r="E13" i="8"/>
  <c r="D13" i="8"/>
  <c r="C13" i="8"/>
  <c r="B13" i="8"/>
  <c r="AO12" i="8"/>
  <c r="AN12" i="8"/>
  <c r="AM12" i="8"/>
  <c r="AL12" i="8"/>
  <c r="AK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I12" i="8"/>
  <c r="H12" i="8"/>
  <c r="G12" i="8"/>
  <c r="F12" i="8"/>
  <c r="E12" i="8"/>
  <c r="D12" i="8"/>
  <c r="C12" i="8"/>
  <c r="B12" i="8"/>
  <c r="AO11" i="8"/>
  <c r="AN11" i="8"/>
  <c r="AM11" i="8"/>
  <c r="AL11" i="8"/>
  <c r="AK11" i="8"/>
  <c r="AJ11" i="8"/>
  <c r="AI11" i="8"/>
  <c r="AH11" i="8"/>
  <c r="AG11" i="8"/>
  <c r="AF11" i="8"/>
  <c r="AE11" i="8"/>
  <c r="AD11" i="8"/>
  <c r="AC11" i="8"/>
  <c r="AB11" i="8"/>
  <c r="AA11" i="8"/>
  <c r="Z11" i="8"/>
  <c r="Y11" i="8"/>
  <c r="X11" i="8"/>
  <c r="W11" i="8"/>
  <c r="V11" i="8"/>
  <c r="U11" i="8"/>
  <c r="T11" i="8"/>
  <c r="S11" i="8"/>
  <c r="R11" i="8"/>
  <c r="Q11" i="8"/>
  <c r="P11" i="8"/>
  <c r="O11" i="8"/>
  <c r="N11" i="8"/>
  <c r="M11" i="8"/>
  <c r="L11" i="8"/>
  <c r="K11" i="8"/>
  <c r="J11" i="8"/>
  <c r="I11" i="8"/>
  <c r="H11" i="8"/>
  <c r="G11" i="8"/>
  <c r="F11" i="8"/>
  <c r="E11" i="8"/>
  <c r="D11" i="8"/>
  <c r="C11" i="8"/>
  <c r="B11" i="8"/>
  <c r="AO10" i="8"/>
  <c r="AN10" i="8"/>
  <c r="AM10" i="8"/>
  <c r="AL10" i="8"/>
  <c r="AK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F10" i="8"/>
  <c r="E10" i="8"/>
  <c r="D10" i="8"/>
  <c r="C10" i="8"/>
  <c r="B10" i="8"/>
  <c r="AO9" i="8"/>
  <c r="AN9" i="8"/>
  <c r="AM9" i="8"/>
  <c r="AL9" i="8"/>
  <c r="AK9" i="8"/>
  <c r="AJ9" i="8"/>
  <c r="AI9" i="8"/>
  <c r="AH9" i="8"/>
  <c r="AG9" i="8"/>
  <c r="AF9" i="8"/>
  <c r="AE9" i="8"/>
  <c r="AD9" i="8"/>
  <c r="AC9" i="8"/>
  <c r="AB9" i="8"/>
  <c r="AA9" i="8"/>
  <c r="Z9" i="8"/>
  <c r="Y9" i="8"/>
  <c r="X9" i="8"/>
  <c r="W9" i="8"/>
  <c r="V9" i="8"/>
  <c r="U9" i="8"/>
  <c r="T9" i="8"/>
  <c r="S9" i="8"/>
  <c r="R9" i="8"/>
  <c r="Q9" i="8"/>
  <c r="P9" i="8"/>
  <c r="O9" i="8"/>
  <c r="N9" i="8"/>
  <c r="M9" i="8"/>
  <c r="L9" i="8"/>
  <c r="K9" i="8"/>
  <c r="J9" i="8"/>
  <c r="I9" i="8"/>
  <c r="H9" i="8"/>
  <c r="G9" i="8"/>
  <c r="F9" i="8"/>
  <c r="E9" i="8"/>
  <c r="D9" i="8"/>
  <c r="C9" i="8"/>
  <c r="B9"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G8" i="8"/>
  <c r="F8" i="8"/>
  <c r="E8" i="8"/>
  <c r="D8" i="8"/>
  <c r="C8" i="8"/>
  <c r="B8"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G7" i="8"/>
  <c r="F7" i="8"/>
  <c r="E7" i="8"/>
  <c r="D7" i="8"/>
  <c r="C7" i="8"/>
  <c r="B7" i="8"/>
  <c r="AO6" i="8"/>
  <c r="AN6" i="8"/>
  <c r="AM6" i="8"/>
  <c r="AL6" i="8"/>
  <c r="AK6" i="8"/>
  <c r="AJ6" i="8"/>
  <c r="AI6" i="8"/>
  <c r="AH6" i="8"/>
  <c r="AG6" i="8"/>
  <c r="AF6" i="8"/>
  <c r="AE6" i="8"/>
  <c r="AD6" i="8"/>
  <c r="AC6" i="8"/>
  <c r="AB6" i="8"/>
  <c r="AA6" i="8"/>
  <c r="Z6" i="8"/>
  <c r="Y6" i="8"/>
  <c r="X6" i="8"/>
  <c r="W6" i="8"/>
  <c r="V6" i="8"/>
  <c r="U6" i="8"/>
  <c r="T6" i="8"/>
  <c r="S6" i="8"/>
  <c r="R6" i="8"/>
  <c r="Q6" i="8"/>
  <c r="P6" i="8"/>
  <c r="O6" i="8"/>
  <c r="N6" i="8"/>
  <c r="M6" i="8"/>
  <c r="L6" i="8"/>
  <c r="K6" i="8"/>
  <c r="J6" i="8"/>
  <c r="I6" i="8"/>
  <c r="H6" i="8"/>
  <c r="G6" i="8"/>
  <c r="F6" i="8"/>
  <c r="E6" i="8"/>
  <c r="D6" i="8"/>
  <c r="C6" i="8"/>
  <c r="B6"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F5" i="8"/>
  <c r="E5" i="8"/>
  <c r="D5" i="8"/>
  <c r="C5" i="8"/>
  <c r="B5" i="8"/>
  <c r="AO4" i="8"/>
  <c r="AN4" i="8"/>
  <c r="AM4" i="8"/>
  <c r="AL4" i="8"/>
  <c r="AK4" i="8"/>
  <c r="AJ4" i="8"/>
  <c r="AI4" i="8"/>
  <c r="AH4" i="8"/>
  <c r="AG4" i="8"/>
  <c r="AF4" i="8"/>
  <c r="AE4" i="8"/>
  <c r="AD4" i="8"/>
  <c r="AC4" i="8"/>
  <c r="AB4" i="8"/>
  <c r="AA4" i="8"/>
  <c r="Z4" i="8"/>
  <c r="Y4" i="8"/>
  <c r="X4" i="8"/>
  <c r="W4" i="8"/>
  <c r="V4" i="8"/>
  <c r="U4" i="8"/>
  <c r="T4" i="8"/>
  <c r="S4" i="8"/>
  <c r="R4" i="8"/>
  <c r="Q4" i="8"/>
  <c r="P4" i="8"/>
  <c r="O4" i="8"/>
  <c r="N4" i="8"/>
  <c r="M4" i="8"/>
  <c r="L4" i="8"/>
  <c r="K4" i="8"/>
  <c r="J4" i="8"/>
  <c r="I4" i="8"/>
  <c r="H4" i="8"/>
  <c r="G4" i="8"/>
  <c r="F4" i="8"/>
  <c r="E4" i="8"/>
  <c r="D4" i="8"/>
  <c r="C4" i="8"/>
  <c r="B4" i="8"/>
  <c r="AO3" i="8"/>
  <c r="AN3" i="8"/>
  <c r="AM3" i="8"/>
  <c r="AL3" i="8"/>
  <c r="AK3" i="8"/>
  <c r="AJ3" i="8"/>
  <c r="AI3" i="8"/>
  <c r="AH3" i="8"/>
  <c r="AG3" i="8"/>
  <c r="AF3" i="8"/>
  <c r="AE3" i="8"/>
  <c r="AD3" i="8"/>
  <c r="AC3" i="8"/>
  <c r="AB3" i="8"/>
  <c r="AA3" i="8"/>
  <c r="Z3" i="8"/>
  <c r="Y3" i="8"/>
  <c r="X3" i="8"/>
  <c r="W3" i="8"/>
  <c r="V3" i="8"/>
  <c r="U3" i="8"/>
  <c r="T3" i="8"/>
  <c r="S3" i="8"/>
  <c r="R3" i="8"/>
  <c r="Q3" i="8"/>
  <c r="P3" i="8"/>
  <c r="O3" i="8"/>
  <c r="N3" i="8"/>
  <c r="M3" i="8"/>
  <c r="L3" i="8"/>
  <c r="K3" i="8"/>
  <c r="J3" i="8"/>
  <c r="I3" i="8"/>
  <c r="H3" i="8"/>
  <c r="G3" i="8"/>
  <c r="F3" i="8"/>
  <c r="E3" i="8"/>
  <c r="D3" i="8"/>
  <c r="C3" i="8"/>
  <c r="B3" i="8"/>
  <c r="AO2" i="8"/>
  <c r="AN2" i="8"/>
  <c r="AM2" i="8"/>
  <c r="AL2" i="8"/>
  <c r="AK2" i="8"/>
  <c r="AJ2" i="8"/>
  <c r="AJ53" i="8"/>
  <c r="AI2" i="8"/>
  <c r="AI53" i="8"/>
  <c r="AH2" i="8"/>
  <c r="AG2" i="8"/>
  <c r="AF2" i="8"/>
  <c r="AF53" i="8"/>
  <c r="AE2" i="8"/>
  <c r="AE53" i="8"/>
  <c r="AD2" i="8"/>
  <c r="AC2" i="8"/>
  <c r="AB2" i="8"/>
  <c r="AB53" i="8"/>
  <c r="AA2" i="8"/>
  <c r="AA53" i="8"/>
  <c r="Z2" i="8"/>
  <c r="Y2" i="8"/>
  <c r="X2" i="8"/>
  <c r="X53" i="8"/>
  <c r="W2" i="8"/>
  <c r="W53" i="8"/>
  <c r="V2" i="8"/>
  <c r="U2" i="8"/>
  <c r="T2" i="8"/>
  <c r="T53" i="8"/>
  <c r="S2" i="8"/>
  <c r="R2" i="8"/>
  <c r="Q2" i="8"/>
  <c r="P2" i="8"/>
  <c r="P53" i="8"/>
  <c r="O2" i="8"/>
  <c r="O53" i="8"/>
  <c r="N2" i="8"/>
  <c r="M2" i="8"/>
  <c r="L2" i="8"/>
  <c r="L53" i="8"/>
  <c r="K2" i="8"/>
  <c r="K53" i="8"/>
  <c r="J2" i="8"/>
  <c r="I2" i="8"/>
  <c r="H2" i="8"/>
  <c r="H53" i="8"/>
  <c r="G2" i="8"/>
  <c r="G53" i="8"/>
  <c r="F2" i="8"/>
  <c r="E2" i="8"/>
  <c r="D2" i="8"/>
  <c r="D53" i="8"/>
  <c r="C2" i="8"/>
  <c r="C53" i="8"/>
  <c r="B2" i="8"/>
  <c r="E53" i="8"/>
  <c r="I53" i="8"/>
  <c r="M53" i="8"/>
  <c r="Q53" i="8"/>
  <c r="U53" i="8"/>
  <c r="Y53" i="8"/>
  <c r="AC53" i="8"/>
  <c r="AG53" i="8"/>
  <c r="AK53" i="8"/>
  <c r="AO53" i="8"/>
  <c r="B53" i="8"/>
  <c r="F53" i="8"/>
  <c r="J53" i="8"/>
  <c r="N53" i="8"/>
  <c r="R53" i="8"/>
  <c r="V53" i="8"/>
  <c r="Z53" i="8"/>
  <c r="AD53" i="8"/>
  <c r="AL53" i="8"/>
  <c r="AH53" i="7"/>
  <c r="S53" i="7"/>
  <c r="AK52" i="7"/>
  <c r="AJ52" i="7"/>
  <c r="AI52" i="7"/>
  <c r="AH52" i="7"/>
  <c r="AG52" i="7"/>
  <c r="AF52" i="7"/>
  <c r="AE52" i="7"/>
  <c r="AD52" i="7"/>
  <c r="AC52" i="7"/>
  <c r="AB52" i="7"/>
  <c r="AA52" i="7"/>
  <c r="Z52" i="7"/>
  <c r="Y52" i="7"/>
  <c r="X52" i="7"/>
  <c r="W52" i="7"/>
  <c r="V52" i="7"/>
  <c r="U52" i="7"/>
  <c r="T52" i="7"/>
  <c r="S52" i="7"/>
  <c r="R52" i="7"/>
  <c r="Q52" i="7"/>
  <c r="P52" i="7"/>
  <c r="O52" i="7"/>
  <c r="N52" i="7"/>
  <c r="M52" i="7"/>
  <c r="L52" i="7"/>
  <c r="K52" i="7"/>
  <c r="J52" i="7"/>
  <c r="I52" i="7"/>
  <c r="H52" i="7"/>
  <c r="G52" i="7"/>
  <c r="F52" i="7"/>
  <c r="E52" i="7"/>
  <c r="D52" i="7"/>
  <c r="C52" i="7"/>
  <c r="B52" i="7"/>
  <c r="AK51" i="7"/>
  <c r="AJ51" i="7"/>
  <c r="AI51" i="7"/>
  <c r="AH51" i="7"/>
  <c r="AG51" i="7"/>
  <c r="AF51" i="7"/>
  <c r="AE51" i="7"/>
  <c r="AD51" i="7"/>
  <c r="AC51" i="7"/>
  <c r="AB51" i="7"/>
  <c r="AA51" i="7"/>
  <c r="Z51" i="7"/>
  <c r="Y51" i="7"/>
  <c r="X51" i="7"/>
  <c r="W51" i="7"/>
  <c r="V51" i="7"/>
  <c r="U51" i="7"/>
  <c r="T51" i="7"/>
  <c r="S51" i="7"/>
  <c r="R51" i="7"/>
  <c r="Q51" i="7"/>
  <c r="P51" i="7"/>
  <c r="O51" i="7"/>
  <c r="N51" i="7"/>
  <c r="M51" i="7"/>
  <c r="L51" i="7"/>
  <c r="K51" i="7"/>
  <c r="J51" i="7"/>
  <c r="I51" i="7"/>
  <c r="H51" i="7"/>
  <c r="G51" i="7"/>
  <c r="F51" i="7"/>
  <c r="E51" i="7"/>
  <c r="D51" i="7"/>
  <c r="C51" i="7"/>
  <c r="B51" i="7"/>
  <c r="AK50" i="7"/>
  <c r="AJ50" i="7"/>
  <c r="AI50" i="7"/>
  <c r="AH50" i="7"/>
  <c r="AG50" i="7"/>
  <c r="AF50" i="7"/>
  <c r="AE50" i="7"/>
  <c r="AD50" i="7"/>
  <c r="AC50" i="7"/>
  <c r="AB50" i="7"/>
  <c r="AA50" i="7"/>
  <c r="Z50" i="7"/>
  <c r="Y50" i="7"/>
  <c r="X50" i="7"/>
  <c r="W50" i="7"/>
  <c r="V50" i="7"/>
  <c r="U50" i="7"/>
  <c r="T50" i="7"/>
  <c r="S50" i="7"/>
  <c r="R50" i="7"/>
  <c r="Q50" i="7"/>
  <c r="P50" i="7"/>
  <c r="O50" i="7"/>
  <c r="N50" i="7"/>
  <c r="M50" i="7"/>
  <c r="L50" i="7"/>
  <c r="K50" i="7"/>
  <c r="J50" i="7"/>
  <c r="I50" i="7"/>
  <c r="H50" i="7"/>
  <c r="G50" i="7"/>
  <c r="F50" i="7"/>
  <c r="E50" i="7"/>
  <c r="D50" i="7"/>
  <c r="C50" i="7"/>
  <c r="B50" i="7"/>
  <c r="AK49" i="7"/>
  <c r="AJ49" i="7"/>
  <c r="AI49" i="7"/>
  <c r="AH49" i="7"/>
  <c r="AG49" i="7"/>
  <c r="AF49" i="7"/>
  <c r="AE49" i="7"/>
  <c r="AD49" i="7"/>
  <c r="AC49" i="7"/>
  <c r="AB49" i="7"/>
  <c r="AA49" i="7"/>
  <c r="Z49" i="7"/>
  <c r="Y49" i="7"/>
  <c r="X49" i="7"/>
  <c r="W49" i="7"/>
  <c r="V49" i="7"/>
  <c r="U49" i="7"/>
  <c r="T49" i="7"/>
  <c r="S49" i="7"/>
  <c r="R49" i="7"/>
  <c r="Q49" i="7"/>
  <c r="P49" i="7"/>
  <c r="O49" i="7"/>
  <c r="N49" i="7"/>
  <c r="M49" i="7"/>
  <c r="L49" i="7"/>
  <c r="K49" i="7"/>
  <c r="J49" i="7"/>
  <c r="I49" i="7"/>
  <c r="H49" i="7"/>
  <c r="G49" i="7"/>
  <c r="F49" i="7"/>
  <c r="E49" i="7"/>
  <c r="D49" i="7"/>
  <c r="C49" i="7"/>
  <c r="B49" i="7"/>
  <c r="AK48" i="7"/>
  <c r="AJ48" i="7"/>
  <c r="AI48" i="7"/>
  <c r="AH48" i="7"/>
  <c r="AG48" i="7"/>
  <c r="AF48" i="7"/>
  <c r="AE48" i="7"/>
  <c r="AD48" i="7"/>
  <c r="AC48" i="7"/>
  <c r="AB48" i="7"/>
  <c r="AA48" i="7"/>
  <c r="Z48" i="7"/>
  <c r="Y48" i="7"/>
  <c r="X48" i="7"/>
  <c r="W48" i="7"/>
  <c r="V48" i="7"/>
  <c r="U48" i="7"/>
  <c r="R48" i="7"/>
  <c r="Q48" i="7"/>
  <c r="P48" i="7"/>
  <c r="O48" i="7"/>
  <c r="N48" i="7"/>
  <c r="M48" i="7"/>
  <c r="L48" i="7"/>
  <c r="K48" i="7"/>
  <c r="J48" i="7"/>
  <c r="I48" i="7"/>
  <c r="H48" i="7"/>
  <c r="G48" i="7"/>
  <c r="F48" i="7"/>
  <c r="E48" i="7"/>
  <c r="D48" i="7"/>
  <c r="C48" i="7"/>
  <c r="B48" i="7"/>
  <c r="AK47" i="7"/>
  <c r="AJ47" i="7"/>
  <c r="AI47" i="7"/>
  <c r="AH47" i="7"/>
  <c r="AG47" i="7"/>
  <c r="AF47" i="7"/>
  <c r="AE47" i="7"/>
  <c r="AD47" i="7"/>
  <c r="AC47" i="7"/>
  <c r="AB47" i="7"/>
  <c r="AA47" i="7"/>
  <c r="Z47" i="7"/>
  <c r="Y47" i="7"/>
  <c r="X47" i="7"/>
  <c r="W47" i="7"/>
  <c r="V47" i="7"/>
  <c r="U47" i="7"/>
  <c r="T47" i="7"/>
  <c r="S47" i="7"/>
  <c r="R47" i="7"/>
  <c r="Q47" i="7"/>
  <c r="P47" i="7"/>
  <c r="O47" i="7"/>
  <c r="N47" i="7"/>
  <c r="M47" i="7"/>
  <c r="L47" i="7"/>
  <c r="K47" i="7"/>
  <c r="J47" i="7"/>
  <c r="I47" i="7"/>
  <c r="H47" i="7"/>
  <c r="G47" i="7"/>
  <c r="F47" i="7"/>
  <c r="E47" i="7"/>
  <c r="D47" i="7"/>
  <c r="C47" i="7"/>
  <c r="B47" i="7"/>
  <c r="AK46" i="7"/>
  <c r="AJ46" i="7"/>
  <c r="AI46" i="7"/>
  <c r="AH46" i="7"/>
  <c r="AG46" i="7"/>
  <c r="AF46" i="7"/>
  <c r="AE46" i="7"/>
  <c r="AD46" i="7"/>
  <c r="AC46" i="7"/>
  <c r="AB46" i="7"/>
  <c r="AA46" i="7"/>
  <c r="Z46" i="7"/>
  <c r="Y46" i="7"/>
  <c r="X46" i="7"/>
  <c r="W46" i="7"/>
  <c r="V46" i="7"/>
  <c r="U46" i="7"/>
  <c r="T46" i="7"/>
  <c r="S46" i="7"/>
  <c r="R46" i="7"/>
  <c r="Q46" i="7"/>
  <c r="P46" i="7"/>
  <c r="O46" i="7"/>
  <c r="N46" i="7"/>
  <c r="M46" i="7"/>
  <c r="L46" i="7"/>
  <c r="K46" i="7"/>
  <c r="J46" i="7"/>
  <c r="I46" i="7"/>
  <c r="H46" i="7"/>
  <c r="G46" i="7"/>
  <c r="F46" i="7"/>
  <c r="E46" i="7"/>
  <c r="D46" i="7"/>
  <c r="C46" i="7"/>
  <c r="B46" i="7"/>
  <c r="AK45" i="7"/>
  <c r="AJ45" i="7"/>
  <c r="AI45" i="7"/>
  <c r="AH45" i="7"/>
  <c r="AG45" i="7"/>
  <c r="AF45" i="7"/>
  <c r="AE45" i="7"/>
  <c r="AD45" i="7"/>
  <c r="AC45" i="7"/>
  <c r="AB45" i="7"/>
  <c r="AA45" i="7"/>
  <c r="Z45" i="7"/>
  <c r="Y45" i="7"/>
  <c r="X45" i="7"/>
  <c r="W45" i="7"/>
  <c r="V45" i="7"/>
  <c r="U45" i="7"/>
  <c r="T45" i="7"/>
  <c r="S45" i="7"/>
  <c r="R45" i="7"/>
  <c r="Q45" i="7"/>
  <c r="P45" i="7"/>
  <c r="O45" i="7"/>
  <c r="N45" i="7"/>
  <c r="M45" i="7"/>
  <c r="L45" i="7"/>
  <c r="K45" i="7"/>
  <c r="J45" i="7"/>
  <c r="I45" i="7"/>
  <c r="H45" i="7"/>
  <c r="G45" i="7"/>
  <c r="F45" i="7"/>
  <c r="E45" i="7"/>
  <c r="D45" i="7"/>
  <c r="C45" i="7"/>
  <c r="B45" i="7"/>
  <c r="AK44" i="7"/>
  <c r="AJ44" i="7"/>
  <c r="AI44" i="7"/>
  <c r="AH44" i="7"/>
  <c r="AG44" i="7"/>
  <c r="AF44" i="7"/>
  <c r="AE44" i="7"/>
  <c r="AD44" i="7"/>
  <c r="AC44" i="7"/>
  <c r="AB44" i="7"/>
  <c r="AA44" i="7"/>
  <c r="Z44" i="7"/>
  <c r="Y44" i="7"/>
  <c r="X44" i="7"/>
  <c r="W44" i="7"/>
  <c r="V44" i="7"/>
  <c r="U44" i="7"/>
  <c r="T44" i="7"/>
  <c r="S44" i="7"/>
  <c r="R44" i="7"/>
  <c r="Q44" i="7"/>
  <c r="P44" i="7"/>
  <c r="O44" i="7"/>
  <c r="N44" i="7"/>
  <c r="M44" i="7"/>
  <c r="L44" i="7"/>
  <c r="K44" i="7"/>
  <c r="J44" i="7"/>
  <c r="I44" i="7"/>
  <c r="H44" i="7"/>
  <c r="G44" i="7"/>
  <c r="F44" i="7"/>
  <c r="E44" i="7"/>
  <c r="D44" i="7"/>
  <c r="C44" i="7"/>
  <c r="B44" i="7"/>
  <c r="AK43" i="7"/>
  <c r="AJ43" i="7"/>
  <c r="AI43" i="7"/>
  <c r="AH43" i="7"/>
  <c r="AG43" i="7"/>
  <c r="AF43" i="7"/>
  <c r="AE43" i="7"/>
  <c r="AD43" i="7"/>
  <c r="AC43" i="7"/>
  <c r="AB43" i="7"/>
  <c r="AA43" i="7"/>
  <c r="Z43" i="7"/>
  <c r="Y43" i="7"/>
  <c r="X43" i="7"/>
  <c r="W43" i="7"/>
  <c r="V43" i="7"/>
  <c r="U43" i="7"/>
  <c r="T43" i="7"/>
  <c r="S43" i="7"/>
  <c r="R43" i="7"/>
  <c r="Q43" i="7"/>
  <c r="P43" i="7"/>
  <c r="O43" i="7"/>
  <c r="N43" i="7"/>
  <c r="M43" i="7"/>
  <c r="L43" i="7"/>
  <c r="K43" i="7"/>
  <c r="J43" i="7"/>
  <c r="I43" i="7"/>
  <c r="H43" i="7"/>
  <c r="G43" i="7"/>
  <c r="F43" i="7"/>
  <c r="E43" i="7"/>
  <c r="D43" i="7"/>
  <c r="C43" i="7"/>
  <c r="B43" i="7"/>
  <c r="AK42" i="7"/>
  <c r="AJ42" i="7"/>
  <c r="AI42" i="7"/>
  <c r="AH42" i="7"/>
  <c r="AG42" i="7"/>
  <c r="AF42" i="7"/>
  <c r="AE42" i="7"/>
  <c r="AD42" i="7"/>
  <c r="AC42" i="7"/>
  <c r="AB42" i="7"/>
  <c r="AA42" i="7"/>
  <c r="Z42" i="7"/>
  <c r="Y42" i="7"/>
  <c r="X42" i="7"/>
  <c r="W42" i="7"/>
  <c r="V42" i="7"/>
  <c r="U42" i="7"/>
  <c r="T42" i="7"/>
  <c r="S42" i="7"/>
  <c r="R42" i="7"/>
  <c r="Q42" i="7"/>
  <c r="P42" i="7"/>
  <c r="O42" i="7"/>
  <c r="N42" i="7"/>
  <c r="M42" i="7"/>
  <c r="L42" i="7"/>
  <c r="K42" i="7"/>
  <c r="J42" i="7"/>
  <c r="I42" i="7"/>
  <c r="H42" i="7"/>
  <c r="G42" i="7"/>
  <c r="F42" i="7"/>
  <c r="E42" i="7"/>
  <c r="D42" i="7"/>
  <c r="C42" i="7"/>
  <c r="B42" i="7"/>
  <c r="AK41" i="7"/>
  <c r="AJ41" i="7"/>
  <c r="AI41" i="7"/>
  <c r="AH41" i="7"/>
  <c r="AG41" i="7"/>
  <c r="AF41" i="7"/>
  <c r="AE41" i="7"/>
  <c r="AD41" i="7"/>
  <c r="AC41" i="7"/>
  <c r="AB41" i="7"/>
  <c r="AA41" i="7"/>
  <c r="Z41" i="7"/>
  <c r="Y41" i="7"/>
  <c r="X41" i="7"/>
  <c r="W41" i="7"/>
  <c r="V41" i="7"/>
  <c r="U41" i="7"/>
  <c r="T41" i="7"/>
  <c r="S41" i="7"/>
  <c r="R41" i="7"/>
  <c r="Q41" i="7"/>
  <c r="P41" i="7"/>
  <c r="O41" i="7"/>
  <c r="N41" i="7"/>
  <c r="M41" i="7"/>
  <c r="L41" i="7"/>
  <c r="K41" i="7"/>
  <c r="J41" i="7"/>
  <c r="I41" i="7"/>
  <c r="H41" i="7"/>
  <c r="G41" i="7"/>
  <c r="F41" i="7"/>
  <c r="E41" i="7"/>
  <c r="D41" i="7"/>
  <c r="C41" i="7"/>
  <c r="B41" i="7"/>
  <c r="AK40" i="7"/>
  <c r="AJ40" i="7"/>
  <c r="AI40" i="7"/>
  <c r="AH40" i="7"/>
  <c r="AG40" i="7"/>
  <c r="AF40" i="7"/>
  <c r="AE40" i="7"/>
  <c r="AD40" i="7"/>
  <c r="AC40" i="7"/>
  <c r="AB40" i="7"/>
  <c r="AA40" i="7"/>
  <c r="Z40" i="7"/>
  <c r="Y40" i="7"/>
  <c r="X40" i="7"/>
  <c r="W40" i="7"/>
  <c r="V40" i="7"/>
  <c r="U40" i="7"/>
  <c r="T40" i="7"/>
  <c r="S40" i="7"/>
  <c r="R40" i="7"/>
  <c r="Q40" i="7"/>
  <c r="P40" i="7"/>
  <c r="O40" i="7"/>
  <c r="N40" i="7"/>
  <c r="M40" i="7"/>
  <c r="L40" i="7"/>
  <c r="K40" i="7"/>
  <c r="J40" i="7"/>
  <c r="I40"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39" i="7"/>
  <c r="E39" i="7"/>
  <c r="D39" i="7"/>
  <c r="C39" i="7"/>
  <c r="B39" i="7"/>
  <c r="AK38" i="7"/>
  <c r="AJ38" i="7"/>
  <c r="AI38" i="7"/>
  <c r="AH38" i="7"/>
  <c r="AG38" i="7"/>
  <c r="AF38" i="7"/>
  <c r="AE38" i="7"/>
  <c r="AD38" i="7"/>
  <c r="AC38" i="7"/>
  <c r="AB38" i="7"/>
  <c r="AA38" i="7"/>
  <c r="Z38" i="7"/>
  <c r="Y38" i="7"/>
  <c r="X38" i="7"/>
  <c r="W38" i="7"/>
  <c r="V38" i="7"/>
  <c r="U38" i="7"/>
  <c r="T38" i="7"/>
  <c r="S38" i="7"/>
  <c r="R38" i="7"/>
  <c r="Q38" i="7"/>
  <c r="P38" i="7"/>
  <c r="O38" i="7"/>
  <c r="N38" i="7"/>
  <c r="M38" i="7"/>
  <c r="L38" i="7"/>
  <c r="K38" i="7"/>
  <c r="J38" i="7"/>
  <c r="I38" i="7"/>
  <c r="H38" i="7"/>
  <c r="G38" i="7"/>
  <c r="F38" i="7"/>
  <c r="E38" i="7"/>
  <c r="D38" i="7"/>
  <c r="C38" i="7"/>
  <c r="B38"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B37"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B36"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B35" i="7"/>
  <c r="AK34" i="7"/>
  <c r="AJ34" i="7"/>
  <c r="AI34" i="7"/>
  <c r="AH34" i="7"/>
  <c r="AG34" i="7"/>
  <c r="AF34" i="7"/>
  <c r="AE34" i="7"/>
  <c r="AD34" i="7"/>
  <c r="AC34" i="7"/>
  <c r="AB34" i="7"/>
  <c r="AA34" i="7"/>
  <c r="Z34" i="7"/>
  <c r="Y34" i="7"/>
  <c r="X34" i="7"/>
  <c r="W34" i="7"/>
  <c r="V34" i="7"/>
  <c r="U34" i="7"/>
  <c r="T34" i="7"/>
  <c r="S34" i="7"/>
  <c r="R34" i="7"/>
  <c r="Q34" i="7"/>
  <c r="P34" i="7"/>
  <c r="O34" i="7"/>
  <c r="N34" i="7"/>
  <c r="M34" i="7"/>
  <c r="L34" i="7"/>
  <c r="K34" i="7"/>
  <c r="J34" i="7"/>
  <c r="I34" i="7"/>
  <c r="H34" i="7"/>
  <c r="G34" i="7"/>
  <c r="F34" i="7"/>
  <c r="E34" i="7"/>
  <c r="D34" i="7"/>
  <c r="C34" i="7"/>
  <c r="B34" i="7"/>
  <c r="AK33" i="7"/>
  <c r="AJ33" i="7"/>
  <c r="AI33" i="7"/>
  <c r="AH33" i="7"/>
  <c r="AG33" i="7"/>
  <c r="AF33" i="7"/>
  <c r="AE33" i="7"/>
  <c r="AD33" i="7"/>
  <c r="AC33" i="7"/>
  <c r="AB33" i="7"/>
  <c r="AA33" i="7"/>
  <c r="Z33" i="7"/>
  <c r="Y33" i="7"/>
  <c r="X33" i="7"/>
  <c r="W33" i="7"/>
  <c r="V33" i="7"/>
  <c r="U33" i="7"/>
  <c r="T33" i="7"/>
  <c r="S33" i="7"/>
  <c r="R33" i="7"/>
  <c r="Q33" i="7"/>
  <c r="P33" i="7"/>
  <c r="O33" i="7"/>
  <c r="N33" i="7"/>
  <c r="M33" i="7"/>
  <c r="L33" i="7"/>
  <c r="K33" i="7"/>
  <c r="J33" i="7"/>
  <c r="I33" i="7"/>
  <c r="H33" i="7"/>
  <c r="G33" i="7"/>
  <c r="F33" i="7"/>
  <c r="E33" i="7"/>
  <c r="D33" i="7"/>
  <c r="C33" i="7"/>
  <c r="B33" i="7"/>
  <c r="AK32" i="7"/>
  <c r="AJ32" i="7"/>
  <c r="AI32" i="7"/>
  <c r="AH32" i="7"/>
  <c r="AG32" i="7"/>
  <c r="AF32" i="7"/>
  <c r="AE32" i="7"/>
  <c r="AD32" i="7"/>
  <c r="AC32" i="7"/>
  <c r="AB32" i="7"/>
  <c r="AA32" i="7"/>
  <c r="Z32" i="7"/>
  <c r="Y32" i="7"/>
  <c r="X32" i="7"/>
  <c r="W32" i="7"/>
  <c r="V32" i="7"/>
  <c r="U32" i="7"/>
  <c r="T32" i="7"/>
  <c r="S32" i="7"/>
  <c r="R32" i="7"/>
  <c r="Q32" i="7"/>
  <c r="P32" i="7"/>
  <c r="O32" i="7"/>
  <c r="N32" i="7"/>
  <c r="M32" i="7"/>
  <c r="L32" i="7"/>
  <c r="K32" i="7"/>
  <c r="J32" i="7"/>
  <c r="I32" i="7"/>
  <c r="H32" i="7"/>
  <c r="G32" i="7"/>
  <c r="F32" i="7"/>
  <c r="E32" i="7"/>
  <c r="D32" i="7"/>
  <c r="C32" i="7"/>
  <c r="B32" i="7"/>
  <c r="AK31" i="7"/>
  <c r="AJ31" i="7"/>
  <c r="AI31" i="7"/>
  <c r="AH31" i="7"/>
  <c r="AG31" i="7"/>
  <c r="AF31" i="7"/>
  <c r="AE31" i="7"/>
  <c r="AD31" i="7"/>
  <c r="AC31" i="7"/>
  <c r="AB31" i="7"/>
  <c r="AA31" i="7"/>
  <c r="Z31" i="7"/>
  <c r="Y31" i="7"/>
  <c r="X31" i="7"/>
  <c r="W31" i="7"/>
  <c r="V31" i="7"/>
  <c r="U31" i="7"/>
  <c r="T31" i="7"/>
  <c r="S31" i="7"/>
  <c r="R31" i="7"/>
  <c r="Q31" i="7"/>
  <c r="P31" i="7"/>
  <c r="O31" i="7"/>
  <c r="N31" i="7"/>
  <c r="M31" i="7"/>
  <c r="L31" i="7"/>
  <c r="K31" i="7"/>
  <c r="J31" i="7"/>
  <c r="I31" i="7"/>
  <c r="H31" i="7"/>
  <c r="G31" i="7"/>
  <c r="F31" i="7"/>
  <c r="E31" i="7"/>
  <c r="D31" i="7"/>
  <c r="C31" i="7"/>
  <c r="B31" i="7"/>
  <c r="AK30" i="7"/>
  <c r="AJ30" i="7"/>
  <c r="AI30" i="7"/>
  <c r="AH30" i="7"/>
  <c r="AG30" i="7"/>
  <c r="AF30" i="7"/>
  <c r="AE30" i="7"/>
  <c r="AD30" i="7"/>
  <c r="AC30" i="7"/>
  <c r="AB30" i="7"/>
  <c r="AA30" i="7"/>
  <c r="Z30" i="7"/>
  <c r="Y30" i="7"/>
  <c r="X30" i="7"/>
  <c r="W30" i="7"/>
  <c r="V30" i="7"/>
  <c r="U30" i="7"/>
  <c r="T30" i="7"/>
  <c r="S30" i="7"/>
  <c r="R30" i="7"/>
  <c r="Q30" i="7"/>
  <c r="P30" i="7"/>
  <c r="O30" i="7"/>
  <c r="N30" i="7"/>
  <c r="M30" i="7"/>
  <c r="L30" i="7"/>
  <c r="K30" i="7"/>
  <c r="J30" i="7"/>
  <c r="I30" i="7"/>
  <c r="H30" i="7"/>
  <c r="G30" i="7"/>
  <c r="F30" i="7"/>
  <c r="E30" i="7"/>
  <c r="D30" i="7"/>
  <c r="C30" i="7"/>
  <c r="B30" i="7"/>
  <c r="AK29" i="7"/>
  <c r="AJ29" i="7"/>
  <c r="AI29" i="7"/>
  <c r="AH29" i="7"/>
  <c r="AG29" i="7"/>
  <c r="AF29" i="7"/>
  <c r="AE29" i="7"/>
  <c r="AD29" i="7"/>
  <c r="AC29" i="7"/>
  <c r="AB29" i="7"/>
  <c r="AA29" i="7"/>
  <c r="Z29" i="7"/>
  <c r="Y29" i="7"/>
  <c r="X29" i="7"/>
  <c r="W29" i="7"/>
  <c r="V29" i="7"/>
  <c r="U29" i="7"/>
  <c r="T29" i="7"/>
  <c r="S29" i="7"/>
  <c r="R29" i="7"/>
  <c r="Q29" i="7"/>
  <c r="P29" i="7"/>
  <c r="O29" i="7"/>
  <c r="N29" i="7"/>
  <c r="M29" i="7"/>
  <c r="L29" i="7"/>
  <c r="K29" i="7"/>
  <c r="J29" i="7"/>
  <c r="I29" i="7"/>
  <c r="H29" i="7"/>
  <c r="G29" i="7"/>
  <c r="F29" i="7"/>
  <c r="E29" i="7"/>
  <c r="D29" i="7"/>
  <c r="C29" i="7"/>
  <c r="B29"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B28"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B27" i="7"/>
  <c r="AK26" i="7"/>
  <c r="AJ26" i="7"/>
  <c r="AI26" i="7"/>
  <c r="AH26" i="7"/>
  <c r="AG26" i="7"/>
  <c r="AF26" i="7"/>
  <c r="AE26" i="7"/>
  <c r="AD26" i="7"/>
  <c r="AC26" i="7"/>
  <c r="AB26" i="7"/>
  <c r="AA26" i="7"/>
  <c r="Z26" i="7"/>
  <c r="Y26" i="7"/>
  <c r="X26" i="7"/>
  <c r="W26" i="7"/>
  <c r="V26" i="7"/>
  <c r="U26" i="7"/>
  <c r="R26" i="7"/>
  <c r="Q26" i="7"/>
  <c r="P26" i="7"/>
  <c r="O26" i="7"/>
  <c r="N26" i="7"/>
  <c r="M26" i="7"/>
  <c r="L26" i="7"/>
  <c r="K26" i="7"/>
  <c r="J26" i="7"/>
  <c r="I26" i="7"/>
  <c r="H26" i="7"/>
  <c r="G26" i="7"/>
  <c r="F26" i="7"/>
  <c r="E26" i="7"/>
  <c r="D26" i="7"/>
  <c r="C26" i="7"/>
  <c r="B26"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B25"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B24"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B23"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B22"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B21"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B20"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B19"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B18"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B17"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B16"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B15"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B14" i="7"/>
  <c r="AK13" i="7"/>
  <c r="AJ13" i="7"/>
  <c r="AI13" i="7"/>
  <c r="AH13" i="7"/>
  <c r="AG13" i="7"/>
  <c r="AF13" i="7"/>
  <c r="AE13" i="7"/>
  <c r="AD13" i="7"/>
  <c r="AC13" i="7"/>
  <c r="AB13" i="7"/>
  <c r="AA13" i="7"/>
  <c r="Z13" i="7"/>
  <c r="Y13" i="7"/>
  <c r="X13" i="7"/>
  <c r="W13" i="7"/>
  <c r="V13" i="7"/>
  <c r="U13" i="7"/>
  <c r="T13" i="7"/>
  <c r="S13" i="7"/>
  <c r="R13" i="7"/>
  <c r="Q13" i="7"/>
  <c r="P13" i="7"/>
  <c r="O13" i="7"/>
  <c r="N13" i="7"/>
  <c r="M13" i="7"/>
  <c r="L13" i="7"/>
  <c r="K13" i="7"/>
  <c r="J13" i="7"/>
  <c r="I13" i="7"/>
  <c r="H13" i="7"/>
  <c r="G13" i="7"/>
  <c r="F13" i="7"/>
  <c r="E13" i="7"/>
  <c r="D13" i="7"/>
  <c r="C13" i="7"/>
  <c r="B13" i="7"/>
  <c r="AK12" i="7"/>
  <c r="AJ12" i="7"/>
  <c r="AI12" i="7"/>
  <c r="AH12" i="7"/>
  <c r="AG12" i="7"/>
  <c r="AF12" i="7"/>
  <c r="AE12" i="7"/>
  <c r="AD12" i="7"/>
  <c r="AC12" i="7"/>
  <c r="AB12" i="7"/>
  <c r="AA12" i="7"/>
  <c r="Z12" i="7"/>
  <c r="Y12" i="7"/>
  <c r="X12" i="7"/>
  <c r="W12" i="7"/>
  <c r="V12" i="7"/>
  <c r="U12" i="7"/>
  <c r="R12" i="7"/>
  <c r="Q12" i="7"/>
  <c r="P12" i="7"/>
  <c r="O12" i="7"/>
  <c r="N12" i="7"/>
  <c r="M12" i="7"/>
  <c r="L12" i="7"/>
  <c r="K12" i="7"/>
  <c r="J12" i="7"/>
  <c r="I12" i="7"/>
  <c r="H12" i="7"/>
  <c r="G12" i="7"/>
  <c r="F12" i="7"/>
  <c r="E12" i="7"/>
  <c r="D12" i="7"/>
  <c r="C12" i="7"/>
  <c r="B12" i="7"/>
  <c r="AK11" i="7"/>
  <c r="AJ11" i="7"/>
  <c r="AI11" i="7"/>
  <c r="AH11" i="7"/>
  <c r="AG11" i="7"/>
  <c r="AF11" i="7"/>
  <c r="AE11" i="7"/>
  <c r="AD11" i="7"/>
  <c r="AC11" i="7"/>
  <c r="AB11" i="7"/>
  <c r="AA11" i="7"/>
  <c r="Z11" i="7"/>
  <c r="Y11" i="7"/>
  <c r="X11" i="7"/>
  <c r="W11" i="7"/>
  <c r="V11" i="7"/>
  <c r="U11" i="7"/>
  <c r="T11" i="7"/>
  <c r="S11" i="7"/>
  <c r="R11" i="7"/>
  <c r="Q11" i="7"/>
  <c r="P11" i="7"/>
  <c r="O11" i="7"/>
  <c r="N11" i="7"/>
  <c r="M11" i="7"/>
  <c r="L11" i="7"/>
  <c r="K11" i="7"/>
  <c r="J11" i="7"/>
  <c r="I11" i="7"/>
  <c r="H11" i="7"/>
  <c r="G11" i="7"/>
  <c r="F11" i="7"/>
  <c r="E11" i="7"/>
  <c r="D11" i="7"/>
  <c r="C11" i="7"/>
  <c r="B11" i="7"/>
  <c r="AK10" i="7"/>
  <c r="AJ10" i="7"/>
  <c r="AI10" i="7"/>
  <c r="AH10" i="7"/>
  <c r="AG10" i="7"/>
  <c r="AF10" i="7"/>
  <c r="AE10" i="7"/>
  <c r="AD10" i="7"/>
  <c r="AC10" i="7"/>
  <c r="AB10" i="7"/>
  <c r="AA10" i="7"/>
  <c r="Z10" i="7"/>
  <c r="Y10" i="7"/>
  <c r="X10" i="7"/>
  <c r="W10" i="7"/>
  <c r="V10" i="7"/>
  <c r="U10" i="7"/>
  <c r="T10" i="7"/>
  <c r="S10" i="7"/>
  <c r="R10" i="7"/>
  <c r="Q10" i="7"/>
  <c r="P10" i="7"/>
  <c r="O10" i="7"/>
  <c r="N10" i="7"/>
  <c r="M10" i="7"/>
  <c r="L10" i="7"/>
  <c r="K10" i="7"/>
  <c r="J10" i="7"/>
  <c r="I10" i="7"/>
  <c r="H10" i="7"/>
  <c r="G10" i="7"/>
  <c r="F10" i="7"/>
  <c r="E10" i="7"/>
  <c r="D10" i="7"/>
  <c r="C10" i="7"/>
  <c r="B10" i="7"/>
  <c r="AK9" i="7"/>
  <c r="AJ9" i="7"/>
  <c r="AI9" i="7"/>
  <c r="AH9" i="7"/>
  <c r="AG9" i="7"/>
  <c r="AF9" i="7"/>
  <c r="AE9" i="7"/>
  <c r="AD9" i="7"/>
  <c r="AC9" i="7"/>
  <c r="AB9" i="7"/>
  <c r="AA9" i="7"/>
  <c r="Z9" i="7"/>
  <c r="Y9" i="7"/>
  <c r="X9" i="7"/>
  <c r="W9" i="7"/>
  <c r="V9" i="7"/>
  <c r="U9" i="7"/>
  <c r="T9" i="7"/>
  <c r="S9" i="7"/>
  <c r="R9" i="7"/>
  <c r="Q9" i="7"/>
  <c r="P9" i="7"/>
  <c r="O9" i="7"/>
  <c r="N9" i="7"/>
  <c r="M9" i="7"/>
  <c r="L9" i="7"/>
  <c r="K9" i="7"/>
  <c r="J9" i="7"/>
  <c r="I9" i="7"/>
  <c r="H9" i="7"/>
  <c r="G9" i="7"/>
  <c r="F9" i="7"/>
  <c r="E9" i="7"/>
  <c r="D9" i="7"/>
  <c r="C9" i="7"/>
  <c r="B9" i="7"/>
  <c r="AK8" i="7"/>
  <c r="AJ8" i="7"/>
  <c r="AI8" i="7"/>
  <c r="AH8" i="7"/>
  <c r="AG8" i="7"/>
  <c r="AF8" i="7"/>
  <c r="AE8" i="7"/>
  <c r="AD8" i="7"/>
  <c r="AC8" i="7"/>
  <c r="AB8" i="7"/>
  <c r="AA8" i="7"/>
  <c r="Z8" i="7"/>
  <c r="Y8" i="7"/>
  <c r="X8" i="7"/>
  <c r="W8" i="7"/>
  <c r="V8" i="7"/>
  <c r="U8" i="7"/>
  <c r="T8" i="7"/>
  <c r="S8" i="7"/>
  <c r="R8" i="7"/>
  <c r="Q8" i="7"/>
  <c r="P8" i="7"/>
  <c r="O8" i="7"/>
  <c r="N8" i="7"/>
  <c r="M8" i="7"/>
  <c r="L8" i="7"/>
  <c r="K8" i="7"/>
  <c r="J8" i="7"/>
  <c r="I8" i="7"/>
  <c r="H8" i="7"/>
  <c r="G8" i="7"/>
  <c r="F8" i="7"/>
  <c r="E8" i="7"/>
  <c r="D8" i="7"/>
  <c r="C8" i="7"/>
  <c r="B8" i="7"/>
  <c r="AK7" i="7"/>
  <c r="AJ7" i="7"/>
  <c r="AI7" i="7"/>
  <c r="AH7" i="7"/>
  <c r="AG7" i="7"/>
  <c r="AF7" i="7"/>
  <c r="AE7" i="7"/>
  <c r="AD7" i="7"/>
  <c r="AC7" i="7"/>
  <c r="AB7" i="7"/>
  <c r="AA7" i="7"/>
  <c r="Z7" i="7"/>
  <c r="Y7" i="7"/>
  <c r="X7" i="7"/>
  <c r="W7" i="7"/>
  <c r="V7" i="7"/>
  <c r="U7" i="7"/>
  <c r="T7" i="7"/>
  <c r="S7" i="7"/>
  <c r="R7" i="7"/>
  <c r="Q7" i="7"/>
  <c r="P7" i="7"/>
  <c r="O7" i="7"/>
  <c r="N7" i="7"/>
  <c r="M7" i="7"/>
  <c r="L7" i="7"/>
  <c r="K7" i="7"/>
  <c r="J7" i="7"/>
  <c r="I7" i="7"/>
  <c r="H7" i="7"/>
  <c r="G7" i="7"/>
  <c r="F7" i="7"/>
  <c r="E7" i="7"/>
  <c r="D7" i="7"/>
  <c r="C7" i="7"/>
  <c r="B7" i="7"/>
  <c r="AK6" i="7"/>
  <c r="AJ6" i="7"/>
  <c r="AI6" i="7"/>
  <c r="AH6" i="7"/>
  <c r="AG6" i="7"/>
  <c r="AF6" i="7"/>
  <c r="AE6" i="7"/>
  <c r="AD6" i="7"/>
  <c r="AC6" i="7"/>
  <c r="AB6" i="7"/>
  <c r="AA6" i="7"/>
  <c r="Z6" i="7"/>
  <c r="Y6" i="7"/>
  <c r="X6" i="7"/>
  <c r="W6" i="7"/>
  <c r="V6" i="7"/>
  <c r="U6" i="7"/>
  <c r="T6" i="7"/>
  <c r="S6" i="7"/>
  <c r="R6" i="7"/>
  <c r="Q6" i="7"/>
  <c r="P6" i="7"/>
  <c r="O6" i="7"/>
  <c r="N6" i="7"/>
  <c r="M6" i="7"/>
  <c r="L6" i="7"/>
  <c r="K6" i="7"/>
  <c r="J6" i="7"/>
  <c r="I6" i="7"/>
  <c r="H6" i="7"/>
  <c r="G6" i="7"/>
  <c r="F6" i="7"/>
  <c r="E6" i="7"/>
  <c r="D6" i="7"/>
  <c r="C6" i="7"/>
  <c r="B6" i="7"/>
  <c r="AK5" i="7"/>
  <c r="AJ5" i="7"/>
  <c r="AI5" i="7"/>
  <c r="AH5" i="7"/>
  <c r="AG5" i="7"/>
  <c r="AF5" i="7"/>
  <c r="AE5" i="7"/>
  <c r="AD5" i="7"/>
  <c r="AC5" i="7"/>
  <c r="AB5" i="7"/>
  <c r="AA5" i="7"/>
  <c r="Z5" i="7"/>
  <c r="Y5" i="7"/>
  <c r="X5" i="7"/>
  <c r="W5" i="7"/>
  <c r="V5" i="7"/>
  <c r="U5" i="7"/>
  <c r="T5" i="7"/>
  <c r="S5" i="7"/>
  <c r="R5" i="7"/>
  <c r="Q5" i="7"/>
  <c r="P5" i="7"/>
  <c r="O5" i="7"/>
  <c r="N5" i="7"/>
  <c r="M5" i="7"/>
  <c r="L5" i="7"/>
  <c r="K5" i="7"/>
  <c r="J5" i="7"/>
  <c r="I5" i="7"/>
  <c r="H5" i="7"/>
  <c r="G5" i="7"/>
  <c r="F5" i="7"/>
  <c r="E5" i="7"/>
  <c r="D5" i="7"/>
  <c r="C5" i="7"/>
  <c r="B5" i="7"/>
  <c r="AK4" i="7"/>
  <c r="AJ4" i="7"/>
  <c r="AI4" i="7"/>
  <c r="AH4" i="7"/>
  <c r="AG4" i="7"/>
  <c r="AF4" i="7"/>
  <c r="AE4" i="7"/>
  <c r="AD4" i="7"/>
  <c r="AC4" i="7"/>
  <c r="AB4" i="7"/>
  <c r="AA4" i="7"/>
  <c r="Z4" i="7"/>
  <c r="Y4" i="7"/>
  <c r="X4" i="7"/>
  <c r="W4" i="7"/>
  <c r="V4" i="7"/>
  <c r="U4" i="7"/>
  <c r="T4" i="7"/>
  <c r="S4" i="7"/>
  <c r="R4" i="7"/>
  <c r="Q4" i="7"/>
  <c r="P4" i="7"/>
  <c r="O4" i="7"/>
  <c r="N4" i="7"/>
  <c r="M4" i="7"/>
  <c r="L4" i="7"/>
  <c r="K4" i="7"/>
  <c r="J4" i="7"/>
  <c r="I4" i="7"/>
  <c r="H4" i="7"/>
  <c r="G4" i="7"/>
  <c r="F4" i="7"/>
  <c r="E4" i="7"/>
  <c r="D4" i="7"/>
  <c r="C4" i="7"/>
  <c r="B4" i="7"/>
  <c r="AK3" i="7"/>
  <c r="AJ3" i="7"/>
  <c r="AI3" i="7"/>
  <c r="AH3" i="7"/>
  <c r="AG3" i="7"/>
  <c r="AF3" i="7"/>
  <c r="AE3" i="7"/>
  <c r="AD3" i="7"/>
  <c r="AC3" i="7"/>
  <c r="AB3" i="7"/>
  <c r="AA3" i="7"/>
  <c r="Z3" i="7"/>
  <c r="Y3" i="7"/>
  <c r="X3" i="7"/>
  <c r="W3" i="7"/>
  <c r="V3" i="7"/>
  <c r="U3" i="7"/>
  <c r="T3" i="7"/>
  <c r="S3" i="7"/>
  <c r="R3" i="7"/>
  <c r="Q3" i="7"/>
  <c r="P3" i="7"/>
  <c r="O3" i="7"/>
  <c r="N3" i="7"/>
  <c r="M3" i="7"/>
  <c r="L3" i="7"/>
  <c r="K3" i="7"/>
  <c r="J3" i="7"/>
  <c r="I3" i="7"/>
  <c r="H3" i="7"/>
  <c r="G3" i="7"/>
  <c r="F3" i="7"/>
  <c r="E3" i="7"/>
  <c r="D3" i="7"/>
  <c r="C3" i="7"/>
  <c r="B3" i="7"/>
  <c r="AK2" i="7"/>
  <c r="AJ2" i="7"/>
  <c r="AI2" i="7"/>
  <c r="AH2" i="7"/>
  <c r="AG2" i="7"/>
  <c r="AF2" i="7"/>
  <c r="AE2" i="7"/>
  <c r="AD2" i="7"/>
  <c r="AC2" i="7"/>
  <c r="AB2" i="7"/>
  <c r="AA2" i="7"/>
  <c r="Z2" i="7"/>
  <c r="Y2" i="7"/>
  <c r="X2" i="7"/>
  <c r="W2" i="7"/>
  <c r="V2" i="7"/>
  <c r="U2" i="7"/>
  <c r="T2" i="7"/>
  <c r="S2" i="7"/>
  <c r="R2" i="7"/>
  <c r="Q2" i="7"/>
  <c r="P2" i="7"/>
  <c r="O2" i="7"/>
  <c r="N2" i="7"/>
  <c r="M2" i="7"/>
  <c r="L2" i="7"/>
  <c r="K2" i="7"/>
  <c r="J2" i="7"/>
  <c r="I2" i="7"/>
  <c r="H2" i="7"/>
  <c r="G2" i="7"/>
  <c r="F2" i="7"/>
  <c r="E2" i="7"/>
  <c r="D2" i="7"/>
  <c r="C2" i="7"/>
  <c r="B2" i="7"/>
  <c r="AH53" i="6"/>
  <c r="S53" i="6"/>
  <c r="AK52" i="6"/>
  <c r="AJ52" i="6"/>
  <c r="AI52" i="6"/>
  <c r="AH52" i="6"/>
  <c r="AG52" i="6"/>
  <c r="AF52" i="6"/>
  <c r="AE52" i="6"/>
  <c r="AD52" i="6"/>
  <c r="AC52" i="6"/>
  <c r="AB52" i="6"/>
  <c r="AA52" i="6"/>
  <c r="Z52" i="6"/>
  <c r="Y52" i="6"/>
  <c r="X52" i="6"/>
  <c r="W52" i="6"/>
  <c r="V52" i="6"/>
  <c r="U52" i="6"/>
  <c r="T52" i="6"/>
  <c r="S52" i="6"/>
  <c r="R52" i="6"/>
  <c r="Q52" i="6"/>
  <c r="P52" i="6"/>
  <c r="O52" i="6"/>
  <c r="N52" i="6"/>
  <c r="M52" i="6"/>
  <c r="L52" i="6"/>
  <c r="K52" i="6"/>
  <c r="J52" i="6"/>
  <c r="I52" i="6"/>
  <c r="H52" i="6"/>
  <c r="G52" i="6"/>
  <c r="F52" i="6"/>
  <c r="E52" i="6"/>
  <c r="D52" i="6"/>
  <c r="C52" i="6"/>
  <c r="B52" i="6"/>
  <c r="AK51" i="6"/>
  <c r="AJ51" i="6"/>
  <c r="AI51" i="6"/>
  <c r="AH51" i="6"/>
  <c r="AG51" i="6"/>
  <c r="AF51" i="6"/>
  <c r="AE51" i="6"/>
  <c r="AD51" i="6"/>
  <c r="AC51" i="6"/>
  <c r="AB51" i="6"/>
  <c r="AA51" i="6"/>
  <c r="Z51" i="6"/>
  <c r="Y51" i="6"/>
  <c r="X51" i="6"/>
  <c r="W51" i="6"/>
  <c r="V51" i="6"/>
  <c r="U51" i="6"/>
  <c r="T51" i="6"/>
  <c r="S51" i="6"/>
  <c r="R51" i="6"/>
  <c r="Q51" i="6"/>
  <c r="P51" i="6"/>
  <c r="O51" i="6"/>
  <c r="N51" i="6"/>
  <c r="M51" i="6"/>
  <c r="L51" i="6"/>
  <c r="K51" i="6"/>
  <c r="J51" i="6"/>
  <c r="I51" i="6"/>
  <c r="H51" i="6"/>
  <c r="G51" i="6"/>
  <c r="F51" i="6"/>
  <c r="E51" i="6"/>
  <c r="D51" i="6"/>
  <c r="C51" i="6"/>
  <c r="B51" i="6"/>
  <c r="AK50" i="6"/>
  <c r="AJ50" i="6"/>
  <c r="AI50" i="6"/>
  <c r="AH50" i="6"/>
  <c r="AG50" i="6"/>
  <c r="AF50" i="6"/>
  <c r="AE50" i="6"/>
  <c r="AD50" i="6"/>
  <c r="AC50" i="6"/>
  <c r="AB50" i="6"/>
  <c r="AA50" i="6"/>
  <c r="Z50" i="6"/>
  <c r="Y50" i="6"/>
  <c r="X50" i="6"/>
  <c r="W50" i="6"/>
  <c r="V50" i="6"/>
  <c r="U50" i="6"/>
  <c r="T50" i="6"/>
  <c r="S50" i="6"/>
  <c r="R50" i="6"/>
  <c r="Q50" i="6"/>
  <c r="P50" i="6"/>
  <c r="O50" i="6"/>
  <c r="N50" i="6"/>
  <c r="M50" i="6"/>
  <c r="L50" i="6"/>
  <c r="K50" i="6"/>
  <c r="J50" i="6"/>
  <c r="I50" i="6"/>
  <c r="H50" i="6"/>
  <c r="G50" i="6"/>
  <c r="F50" i="6"/>
  <c r="E50" i="6"/>
  <c r="D50" i="6"/>
  <c r="C50" i="6"/>
  <c r="B50" i="6"/>
  <c r="AK49" i="6"/>
  <c r="AJ49" i="6"/>
  <c r="AI49" i="6"/>
  <c r="AH49" i="6"/>
  <c r="AG49" i="6"/>
  <c r="AF49" i="6"/>
  <c r="AE49" i="6"/>
  <c r="AD49" i="6"/>
  <c r="AC49" i="6"/>
  <c r="AB49" i="6"/>
  <c r="AA49" i="6"/>
  <c r="Z49" i="6"/>
  <c r="Y49" i="6"/>
  <c r="X49" i="6"/>
  <c r="W49" i="6"/>
  <c r="V49" i="6"/>
  <c r="U49" i="6"/>
  <c r="T49" i="6"/>
  <c r="S49" i="6"/>
  <c r="R49" i="6"/>
  <c r="Q49" i="6"/>
  <c r="P49" i="6"/>
  <c r="O49" i="6"/>
  <c r="N49" i="6"/>
  <c r="M49" i="6"/>
  <c r="L49" i="6"/>
  <c r="K49" i="6"/>
  <c r="J49" i="6"/>
  <c r="I49" i="6"/>
  <c r="H49" i="6"/>
  <c r="G49" i="6"/>
  <c r="F49" i="6"/>
  <c r="E49" i="6"/>
  <c r="D49" i="6"/>
  <c r="C49" i="6"/>
  <c r="B49" i="6"/>
  <c r="AK48" i="6"/>
  <c r="AJ48" i="6"/>
  <c r="AI48" i="6"/>
  <c r="AH48" i="6"/>
  <c r="AG48" i="6"/>
  <c r="AF48" i="6"/>
  <c r="AE48" i="6"/>
  <c r="AD48" i="6"/>
  <c r="AC48" i="6"/>
  <c r="AB48" i="6"/>
  <c r="AA48" i="6"/>
  <c r="Z48" i="6"/>
  <c r="Y48" i="6"/>
  <c r="X48" i="6"/>
  <c r="W48" i="6"/>
  <c r="V48" i="6"/>
  <c r="U48" i="6"/>
  <c r="R48" i="6"/>
  <c r="Q48" i="6"/>
  <c r="P48" i="6"/>
  <c r="O48" i="6"/>
  <c r="N48" i="6"/>
  <c r="M48" i="6"/>
  <c r="L48" i="6"/>
  <c r="K48" i="6"/>
  <c r="J48" i="6"/>
  <c r="I48" i="6"/>
  <c r="H48" i="6"/>
  <c r="G48" i="6"/>
  <c r="F48" i="6"/>
  <c r="E48" i="6"/>
  <c r="D48" i="6"/>
  <c r="C48" i="6"/>
  <c r="B48" i="6"/>
  <c r="AK47" i="6"/>
  <c r="AJ47" i="6"/>
  <c r="AI47" i="6"/>
  <c r="AH47" i="6"/>
  <c r="AG47" i="6"/>
  <c r="AF47" i="6"/>
  <c r="AE47" i="6"/>
  <c r="AD47" i="6"/>
  <c r="AC47" i="6"/>
  <c r="AB47" i="6"/>
  <c r="AA47" i="6"/>
  <c r="Z47" i="6"/>
  <c r="Y47" i="6"/>
  <c r="X47" i="6"/>
  <c r="W47" i="6"/>
  <c r="V47" i="6"/>
  <c r="U47" i="6"/>
  <c r="T47" i="6"/>
  <c r="S47" i="6"/>
  <c r="R47" i="6"/>
  <c r="Q47" i="6"/>
  <c r="P47" i="6"/>
  <c r="O47" i="6"/>
  <c r="N47" i="6"/>
  <c r="M47" i="6"/>
  <c r="L47" i="6"/>
  <c r="K47" i="6"/>
  <c r="J47" i="6"/>
  <c r="I47" i="6"/>
  <c r="H47" i="6"/>
  <c r="G47" i="6"/>
  <c r="F47" i="6"/>
  <c r="E47" i="6"/>
  <c r="D47" i="6"/>
  <c r="C47" i="6"/>
  <c r="B47" i="6"/>
  <c r="AK46" i="6"/>
  <c r="AJ46" i="6"/>
  <c r="AI46" i="6"/>
  <c r="AH46" i="6"/>
  <c r="AG46" i="6"/>
  <c r="AF46" i="6"/>
  <c r="AE46" i="6"/>
  <c r="AD46" i="6"/>
  <c r="AC46" i="6"/>
  <c r="AB46" i="6"/>
  <c r="AA46" i="6"/>
  <c r="Z46" i="6"/>
  <c r="Y46" i="6"/>
  <c r="X46" i="6"/>
  <c r="W46" i="6"/>
  <c r="V46" i="6"/>
  <c r="U46" i="6"/>
  <c r="T46" i="6"/>
  <c r="S46" i="6"/>
  <c r="R46" i="6"/>
  <c r="Q46" i="6"/>
  <c r="P46" i="6"/>
  <c r="O46" i="6"/>
  <c r="N46" i="6"/>
  <c r="M46" i="6"/>
  <c r="L46" i="6"/>
  <c r="K46" i="6"/>
  <c r="J46" i="6"/>
  <c r="I46" i="6"/>
  <c r="H46" i="6"/>
  <c r="G46" i="6"/>
  <c r="F46" i="6"/>
  <c r="E46" i="6"/>
  <c r="D46" i="6"/>
  <c r="C46" i="6"/>
  <c r="B46" i="6"/>
  <c r="AK45" i="6"/>
  <c r="AJ45" i="6"/>
  <c r="AI45" i="6"/>
  <c r="AH45" i="6"/>
  <c r="AG45" i="6"/>
  <c r="AF45" i="6"/>
  <c r="AE45" i="6"/>
  <c r="AD45" i="6"/>
  <c r="AC45" i="6"/>
  <c r="AB45" i="6"/>
  <c r="AA45" i="6"/>
  <c r="Z45" i="6"/>
  <c r="Y45" i="6"/>
  <c r="X45" i="6"/>
  <c r="W45" i="6"/>
  <c r="V45" i="6"/>
  <c r="U45" i="6"/>
  <c r="T45" i="6"/>
  <c r="S45" i="6"/>
  <c r="R45" i="6"/>
  <c r="Q45" i="6"/>
  <c r="P45" i="6"/>
  <c r="O45" i="6"/>
  <c r="N45" i="6"/>
  <c r="M45" i="6"/>
  <c r="L45" i="6"/>
  <c r="K45" i="6"/>
  <c r="J45" i="6"/>
  <c r="I45" i="6"/>
  <c r="H45" i="6"/>
  <c r="G45" i="6"/>
  <c r="F45" i="6"/>
  <c r="E45" i="6"/>
  <c r="D45" i="6"/>
  <c r="C45" i="6"/>
  <c r="B45" i="6"/>
  <c r="AK44" i="6"/>
  <c r="AJ44" i="6"/>
  <c r="AI44" i="6"/>
  <c r="AH44" i="6"/>
  <c r="AG44" i="6"/>
  <c r="AF44" i="6"/>
  <c r="AE44" i="6"/>
  <c r="AD44" i="6"/>
  <c r="AC44" i="6"/>
  <c r="AB44" i="6"/>
  <c r="AA44" i="6"/>
  <c r="Z44" i="6"/>
  <c r="Y44" i="6"/>
  <c r="X44" i="6"/>
  <c r="W44" i="6"/>
  <c r="V44" i="6"/>
  <c r="U44" i="6"/>
  <c r="T44" i="6"/>
  <c r="S44" i="6"/>
  <c r="R44" i="6"/>
  <c r="Q44" i="6"/>
  <c r="P44" i="6"/>
  <c r="O44" i="6"/>
  <c r="N44" i="6"/>
  <c r="M44" i="6"/>
  <c r="L44" i="6"/>
  <c r="K44" i="6"/>
  <c r="J44" i="6"/>
  <c r="I44" i="6"/>
  <c r="H44" i="6"/>
  <c r="G44" i="6"/>
  <c r="F44" i="6"/>
  <c r="E44" i="6"/>
  <c r="D44" i="6"/>
  <c r="C44" i="6"/>
  <c r="B44" i="6"/>
  <c r="AK43" i="6"/>
  <c r="AJ43" i="6"/>
  <c r="AI43" i="6"/>
  <c r="AH43" i="6"/>
  <c r="AG43" i="6"/>
  <c r="AF43" i="6"/>
  <c r="AE43" i="6"/>
  <c r="AD43" i="6"/>
  <c r="AC43" i="6"/>
  <c r="AB43" i="6"/>
  <c r="AA43" i="6"/>
  <c r="Z43" i="6"/>
  <c r="Y43" i="6"/>
  <c r="X43" i="6"/>
  <c r="W43" i="6"/>
  <c r="V43" i="6"/>
  <c r="U43" i="6"/>
  <c r="T43" i="6"/>
  <c r="S43" i="6"/>
  <c r="R43" i="6"/>
  <c r="Q43" i="6"/>
  <c r="P43" i="6"/>
  <c r="O43" i="6"/>
  <c r="N43" i="6"/>
  <c r="M43" i="6"/>
  <c r="L43" i="6"/>
  <c r="K43" i="6"/>
  <c r="J43" i="6"/>
  <c r="I43" i="6"/>
  <c r="H43" i="6"/>
  <c r="G43" i="6"/>
  <c r="F43" i="6"/>
  <c r="E43" i="6"/>
  <c r="D43" i="6"/>
  <c r="C43" i="6"/>
  <c r="B43" i="6"/>
  <c r="AK42" i="6"/>
  <c r="AJ42" i="6"/>
  <c r="AI42" i="6"/>
  <c r="AH42" i="6"/>
  <c r="AG42" i="6"/>
  <c r="AF42" i="6"/>
  <c r="AE42" i="6"/>
  <c r="AD42" i="6"/>
  <c r="AC42" i="6"/>
  <c r="AB42" i="6"/>
  <c r="AA42" i="6"/>
  <c r="Z42" i="6"/>
  <c r="Y42" i="6"/>
  <c r="X42" i="6"/>
  <c r="W42" i="6"/>
  <c r="V42" i="6"/>
  <c r="U42" i="6"/>
  <c r="T42" i="6"/>
  <c r="S42" i="6"/>
  <c r="R42" i="6"/>
  <c r="Q42" i="6"/>
  <c r="P42" i="6"/>
  <c r="O42" i="6"/>
  <c r="N42" i="6"/>
  <c r="M42" i="6"/>
  <c r="L42" i="6"/>
  <c r="K42" i="6"/>
  <c r="J42" i="6"/>
  <c r="I42" i="6"/>
  <c r="H42" i="6"/>
  <c r="G42" i="6"/>
  <c r="F42" i="6"/>
  <c r="E42" i="6"/>
  <c r="D42" i="6"/>
  <c r="C42" i="6"/>
  <c r="B42" i="6"/>
  <c r="AK41" i="6"/>
  <c r="AJ41" i="6"/>
  <c r="AI41" i="6"/>
  <c r="AH41" i="6"/>
  <c r="AG41" i="6"/>
  <c r="AF41" i="6"/>
  <c r="AE41" i="6"/>
  <c r="AD41" i="6"/>
  <c r="AC41" i="6"/>
  <c r="AB41" i="6"/>
  <c r="AA41" i="6"/>
  <c r="Z41" i="6"/>
  <c r="Y41" i="6"/>
  <c r="X41" i="6"/>
  <c r="W41" i="6"/>
  <c r="V41" i="6"/>
  <c r="U41" i="6"/>
  <c r="T41" i="6"/>
  <c r="S41" i="6"/>
  <c r="R41" i="6"/>
  <c r="Q41" i="6"/>
  <c r="P41" i="6"/>
  <c r="O41" i="6"/>
  <c r="N41" i="6"/>
  <c r="M41" i="6"/>
  <c r="L41" i="6"/>
  <c r="K41" i="6"/>
  <c r="J41" i="6"/>
  <c r="I41" i="6"/>
  <c r="H41" i="6"/>
  <c r="G41" i="6"/>
  <c r="F41" i="6"/>
  <c r="E41" i="6"/>
  <c r="D41" i="6"/>
  <c r="C41" i="6"/>
  <c r="B41" i="6"/>
  <c r="AK40" i="6"/>
  <c r="AJ40" i="6"/>
  <c r="AI40" i="6"/>
  <c r="AH40" i="6"/>
  <c r="AG40" i="6"/>
  <c r="AF40" i="6"/>
  <c r="AE40" i="6"/>
  <c r="AD40" i="6"/>
  <c r="AC40" i="6"/>
  <c r="AB40" i="6"/>
  <c r="AA40" i="6"/>
  <c r="Z40" i="6"/>
  <c r="Y40" i="6"/>
  <c r="X40" i="6"/>
  <c r="W40" i="6"/>
  <c r="V40" i="6"/>
  <c r="U40" i="6"/>
  <c r="T40" i="6"/>
  <c r="S40" i="6"/>
  <c r="R40" i="6"/>
  <c r="Q40" i="6"/>
  <c r="P40" i="6"/>
  <c r="O40" i="6"/>
  <c r="N40" i="6"/>
  <c r="M40" i="6"/>
  <c r="L40" i="6"/>
  <c r="K40" i="6"/>
  <c r="J40" i="6"/>
  <c r="I40" i="6"/>
  <c r="AK39" i="6"/>
  <c r="AJ39" i="6"/>
  <c r="AI39" i="6"/>
  <c r="AH39" i="6"/>
  <c r="AG39" i="6"/>
  <c r="AF39" i="6"/>
  <c r="AE39" i="6"/>
  <c r="AD39" i="6"/>
  <c r="AC39" i="6"/>
  <c r="AB39" i="6"/>
  <c r="AA39" i="6"/>
  <c r="Z39" i="6"/>
  <c r="Y39" i="6"/>
  <c r="X39" i="6"/>
  <c r="W39" i="6"/>
  <c r="V39" i="6"/>
  <c r="U39" i="6"/>
  <c r="T39" i="6"/>
  <c r="S39" i="6"/>
  <c r="R39" i="6"/>
  <c r="Q39" i="6"/>
  <c r="P39" i="6"/>
  <c r="O39" i="6"/>
  <c r="N39" i="6"/>
  <c r="M39" i="6"/>
  <c r="L39" i="6"/>
  <c r="K39" i="6"/>
  <c r="J39" i="6"/>
  <c r="I39" i="6"/>
  <c r="H39" i="6"/>
  <c r="G39" i="6"/>
  <c r="F39" i="6"/>
  <c r="E39" i="6"/>
  <c r="D39" i="6"/>
  <c r="C39" i="6"/>
  <c r="B39" i="6"/>
  <c r="AK38" i="6"/>
  <c r="AJ38" i="6"/>
  <c r="AI38" i="6"/>
  <c r="AH38" i="6"/>
  <c r="AG38" i="6"/>
  <c r="AF38" i="6"/>
  <c r="AE38" i="6"/>
  <c r="AD38" i="6"/>
  <c r="AC38" i="6"/>
  <c r="AB38" i="6"/>
  <c r="AA38" i="6"/>
  <c r="Z38" i="6"/>
  <c r="Y38" i="6"/>
  <c r="X38" i="6"/>
  <c r="W38" i="6"/>
  <c r="V38" i="6"/>
  <c r="U38" i="6"/>
  <c r="T38" i="6"/>
  <c r="S38" i="6"/>
  <c r="R38" i="6"/>
  <c r="Q38" i="6"/>
  <c r="P38" i="6"/>
  <c r="O38" i="6"/>
  <c r="N38" i="6"/>
  <c r="M38" i="6"/>
  <c r="L38" i="6"/>
  <c r="K38" i="6"/>
  <c r="J38" i="6"/>
  <c r="I38" i="6"/>
  <c r="H38" i="6"/>
  <c r="G38" i="6"/>
  <c r="F38" i="6"/>
  <c r="E38" i="6"/>
  <c r="D38" i="6"/>
  <c r="C38" i="6"/>
  <c r="B38" i="6"/>
  <c r="AK37" i="6"/>
  <c r="AJ37" i="6"/>
  <c r="AI37" i="6"/>
  <c r="AH37" i="6"/>
  <c r="AG37" i="6"/>
  <c r="AF37" i="6"/>
  <c r="AE37" i="6"/>
  <c r="AD37" i="6"/>
  <c r="AC37" i="6"/>
  <c r="AB37" i="6"/>
  <c r="AA37" i="6"/>
  <c r="Z37" i="6"/>
  <c r="Y37" i="6"/>
  <c r="X37" i="6"/>
  <c r="W37" i="6"/>
  <c r="V37" i="6"/>
  <c r="U37" i="6"/>
  <c r="T37" i="6"/>
  <c r="S37" i="6"/>
  <c r="R37" i="6"/>
  <c r="Q37" i="6"/>
  <c r="P37" i="6"/>
  <c r="O37" i="6"/>
  <c r="N37" i="6"/>
  <c r="M37" i="6"/>
  <c r="L37" i="6"/>
  <c r="K37" i="6"/>
  <c r="J37" i="6"/>
  <c r="I37" i="6"/>
  <c r="H37" i="6"/>
  <c r="G37" i="6"/>
  <c r="F37" i="6"/>
  <c r="E37" i="6"/>
  <c r="D37" i="6"/>
  <c r="C37" i="6"/>
  <c r="B37" i="6"/>
  <c r="AK36" i="6"/>
  <c r="AJ36" i="6"/>
  <c r="AI36" i="6"/>
  <c r="AH36" i="6"/>
  <c r="AG36" i="6"/>
  <c r="AF36" i="6"/>
  <c r="AE36" i="6"/>
  <c r="AD36" i="6"/>
  <c r="AC36" i="6"/>
  <c r="AB36" i="6"/>
  <c r="AA36" i="6"/>
  <c r="Z36" i="6"/>
  <c r="Y36" i="6"/>
  <c r="X36" i="6"/>
  <c r="W36" i="6"/>
  <c r="V36" i="6"/>
  <c r="U36" i="6"/>
  <c r="T36" i="6"/>
  <c r="S36" i="6"/>
  <c r="R36" i="6"/>
  <c r="Q36" i="6"/>
  <c r="P36" i="6"/>
  <c r="O36" i="6"/>
  <c r="N36" i="6"/>
  <c r="M36" i="6"/>
  <c r="L36" i="6"/>
  <c r="K36" i="6"/>
  <c r="J36" i="6"/>
  <c r="I36" i="6"/>
  <c r="H36" i="6"/>
  <c r="G36" i="6"/>
  <c r="F36" i="6"/>
  <c r="E36" i="6"/>
  <c r="D36" i="6"/>
  <c r="C36" i="6"/>
  <c r="B36" i="6"/>
  <c r="AK35" i="6"/>
  <c r="AJ35" i="6"/>
  <c r="AI35" i="6"/>
  <c r="AH35" i="6"/>
  <c r="AG35" i="6"/>
  <c r="AF35" i="6"/>
  <c r="AE35" i="6"/>
  <c r="AD35" i="6"/>
  <c r="AC35" i="6"/>
  <c r="AB35" i="6"/>
  <c r="AA35" i="6"/>
  <c r="Z35" i="6"/>
  <c r="Y35" i="6"/>
  <c r="X35" i="6"/>
  <c r="W35" i="6"/>
  <c r="V35" i="6"/>
  <c r="U35" i="6"/>
  <c r="T35" i="6"/>
  <c r="S35" i="6"/>
  <c r="R35" i="6"/>
  <c r="Q35" i="6"/>
  <c r="P35" i="6"/>
  <c r="O35" i="6"/>
  <c r="N35" i="6"/>
  <c r="M35" i="6"/>
  <c r="L35" i="6"/>
  <c r="K35" i="6"/>
  <c r="J35" i="6"/>
  <c r="I35" i="6"/>
  <c r="H35" i="6"/>
  <c r="G35" i="6"/>
  <c r="F35" i="6"/>
  <c r="E35" i="6"/>
  <c r="D35" i="6"/>
  <c r="C35" i="6"/>
  <c r="B35" i="6"/>
  <c r="AK34" i="6"/>
  <c r="AJ34" i="6"/>
  <c r="AI34" i="6"/>
  <c r="AH34" i="6"/>
  <c r="AG34" i="6"/>
  <c r="AF34" i="6"/>
  <c r="AE34" i="6"/>
  <c r="AD34" i="6"/>
  <c r="AC34" i="6"/>
  <c r="AB34" i="6"/>
  <c r="AA34" i="6"/>
  <c r="Z34" i="6"/>
  <c r="Y34" i="6"/>
  <c r="X34" i="6"/>
  <c r="W34" i="6"/>
  <c r="V34" i="6"/>
  <c r="U34" i="6"/>
  <c r="T34" i="6"/>
  <c r="S34" i="6"/>
  <c r="R34" i="6"/>
  <c r="Q34" i="6"/>
  <c r="P34" i="6"/>
  <c r="O34" i="6"/>
  <c r="N34" i="6"/>
  <c r="M34" i="6"/>
  <c r="L34" i="6"/>
  <c r="K34" i="6"/>
  <c r="J34" i="6"/>
  <c r="I34" i="6"/>
  <c r="H34" i="6"/>
  <c r="G34" i="6"/>
  <c r="F34" i="6"/>
  <c r="E34" i="6"/>
  <c r="D34" i="6"/>
  <c r="C34" i="6"/>
  <c r="B34" i="6"/>
  <c r="AK33" i="6"/>
  <c r="AJ33" i="6"/>
  <c r="AI33" i="6"/>
  <c r="AH33" i="6"/>
  <c r="AG33" i="6"/>
  <c r="AF33" i="6"/>
  <c r="AE33" i="6"/>
  <c r="AD33" i="6"/>
  <c r="AC33" i="6"/>
  <c r="AB33" i="6"/>
  <c r="AA33" i="6"/>
  <c r="Z33" i="6"/>
  <c r="Y33" i="6"/>
  <c r="X33" i="6"/>
  <c r="W33" i="6"/>
  <c r="V33" i="6"/>
  <c r="U33" i="6"/>
  <c r="T33" i="6"/>
  <c r="S33" i="6"/>
  <c r="R33" i="6"/>
  <c r="Q33" i="6"/>
  <c r="P33" i="6"/>
  <c r="O33" i="6"/>
  <c r="N33" i="6"/>
  <c r="M33" i="6"/>
  <c r="L33" i="6"/>
  <c r="K33" i="6"/>
  <c r="J33" i="6"/>
  <c r="I33" i="6"/>
  <c r="H33" i="6"/>
  <c r="G33" i="6"/>
  <c r="F33" i="6"/>
  <c r="E33" i="6"/>
  <c r="D33" i="6"/>
  <c r="C33" i="6"/>
  <c r="B33" i="6"/>
  <c r="AK32" i="6"/>
  <c r="AJ32" i="6"/>
  <c r="AI32" i="6"/>
  <c r="AH32" i="6"/>
  <c r="AG32" i="6"/>
  <c r="AF32" i="6"/>
  <c r="AE32" i="6"/>
  <c r="AD32" i="6"/>
  <c r="AC32" i="6"/>
  <c r="AB32" i="6"/>
  <c r="AA32" i="6"/>
  <c r="Z32" i="6"/>
  <c r="Y32" i="6"/>
  <c r="X32" i="6"/>
  <c r="W32" i="6"/>
  <c r="V32" i="6"/>
  <c r="U32" i="6"/>
  <c r="T32" i="6"/>
  <c r="S32" i="6"/>
  <c r="R32" i="6"/>
  <c r="Q32" i="6"/>
  <c r="P32" i="6"/>
  <c r="O32" i="6"/>
  <c r="N32" i="6"/>
  <c r="M32" i="6"/>
  <c r="L32" i="6"/>
  <c r="K32" i="6"/>
  <c r="J32" i="6"/>
  <c r="I32" i="6"/>
  <c r="H32" i="6"/>
  <c r="G32" i="6"/>
  <c r="F32" i="6"/>
  <c r="E32" i="6"/>
  <c r="D32" i="6"/>
  <c r="C32" i="6"/>
  <c r="B32" i="6"/>
  <c r="AK31" i="6"/>
  <c r="AJ31" i="6"/>
  <c r="AI31" i="6"/>
  <c r="AH31" i="6"/>
  <c r="AG31" i="6"/>
  <c r="AF31" i="6"/>
  <c r="AE31" i="6"/>
  <c r="AD31" i="6"/>
  <c r="AC31" i="6"/>
  <c r="AB31" i="6"/>
  <c r="AA31" i="6"/>
  <c r="Z31" i="6"/>
  <c r="Y31" i="6"/>
  <c r="X31" i="6"/>
  <c r="W31" i="6"/>
  <c r="V31" i="6"/>
  <c r="U31" i="6"/>
  <c r="T31" i="6"/>
  <c r="S31" i="6"/>
  <c r="R31" i="6"/>
  <c r="Q31" i="6"/>
  <c r="P31" i="6"/>
  <c r="O31" i="6"/>
  <c r="N31" i="6"/>
  <c r="M31" i="6"/>
  <c r="L31" i="6"/>
  <c r="K31" i="6"/>
  <c r="J31" i="6"/>
  <c r="I31" i="6"/>
  <c r="H31" i="6"/>
  <c r="G31" i="6"/>
  <c r="F31" i="6"/>
  <c r="E31" i="6"/>
  <c r="D31" i="6"/>
  <c r="C31" i="6"/>
  <c r="B31" i="6"/>
  <c r="AK30" i="6"/>
  <c r="AJ30" i="6"/>
  <c r="AI30" i="6"/>
  <c r="AH30" i="6"/>
  <c r="AG30" i="6"/>
  <c r="AF30" i="6"/>
  <c r="AE30" i="6"/>
  <c r="AD30" i="6"/>
  <c r="AC30" i="6"/>
  <c r="AB30" i="6"/>
  <c r="AA30" i="6"/>
  <c r="Z30" i="6"/>
  <c r="Y30" i="6"/>
  <c r="X30" i="6"/>
  <c r="W30" i="6"/>
  <c r="V30" i="6"/>
  <c r="U30" i="6"/>
  <c r="T30" i="6"/>
  <c r="S30" i="6"/>
  <c r="R30" i="6"/>
  <c r="Q30" i="6"/>
  <c r="P30" i="6"/>
  <c r="O30" i="6"/>
  <c r="N30" i="6"/>
  <c r="M30" i="6"/>
  <c r="L30" i="6"/>
  <c r="K30" i="6"/>
  <c r="J30" i="6"/>
  <c r="I30" i="6"/>
  <c r="H30" i="6"/>
  <c r="G30" i="6"/>
  <c r="F30" i="6"/>
  <c r="E30" i="6"/>
  <c r="D30" i="6"/>
  <c r="C30" i="6"/>
  <c r="B30" i="6"/>
  <c r="AK29" i="6"/>
  <c r="AJ29" i="6"/>
  <c r="AI29" i="6"/>
  <c r="AH29" i="6"/>
  <c r="AG29" i="6"/>
  <c r="AF29" i="6"/>
  <c r="AE29" i="6"/>
  <c r="AD29" i="6"/>
  <c r="AC29" i="6"/>
  <c r="AB29" i="6"/>
  <c r="AA29" i="6"/>
  <c r="Z29" i="6"/>
  <c r="Y29" i="6"/>
  <c r="X29" i="6"/>
  <c r="W29" i="6"/>
  <c r="V29" i="6"/>
  <c r="U29" i="6"/>
  <c r="T29" i="6"/>
  <c r="S29" i="6"/>
  <c r="R29" i="6"/>
  <c r="Q29" i="6"/>
  <c r="P29" i="6"/>
  <c r="O29" i="6"/>
  <c r="N29" i="6"/>
  <c r="M29" i="6"/>
  <c r="L29" i="6"/>
  <c r="K29" i="6"/>
  <c r="J29" i="6"/>
  <c r="I29" i="6"/>
  <c r="H29" i="6"/>
  <c r="G29" i="6"/>
  <c r="F29" i="6"/>
  <c r="E29" i="6"/>
  <c r="D29" i="6"/>
  <c r="C29" i="6"/>
  <c r="B29" i="6"/>
  <c r="AK28" i="6"/>
  <c r="AJ28" i="6"/>
  <c r="AI28" i="6"/>
  <c r="AH28" i="6"/>
  <c r="AG28" i="6"/>
  <c r="AF28" i="6"/>
  <c r="AE28" i="6"/>
  <c r="AD28" i="6"/>
  <c r="AC28" i="6"/>
  <c r="AB28" i="6"/>
  <c r="AA28" i="6"/>
  <c r="Z28" i="6"/>
  <c r="Y28" i="6"/>
  <c r="X28" i="6"/>
  <c r="W28" i="6"/>
  <c r="V28" i="6"/>
  <c r="U28" i="6"/>
  <c r="T28" i="6"/>
  <c r="S28" i="6"/>
  <c r="R28" i="6"/>
  <c r="Q28" i="6"/>
  <c r="P28" i="6"/>
  <c r="O28" i="6"/>
  <c r="N28" i="6"/>
  <c r="M28" i="6"/>
  <c r="L28" i="6"/>
  <c r="K28" i="6"/>
  <c r="J28" i="6"/>
  <c r="I28" i="6"/>
  <c r="H28" i="6"/>
  <c r="G28" i="6"/>
  <c r="F28" i="6"/>
  <c r="E28" i="6"/>
  <c r="D28" i="6"/>
  <c r="C28" i="6"/>
  <c r="B28" i="6"/>
  <c r="AK27" i="6"/>
  <c r="AJ27" i="6"/>
  <c r="AI27" i="6"/>
  <c r="AH27" i="6"/>
  <c r="AG27" i="6"/>
  <c r="AF27" i="6"/>
  <c r="AE27" i="6"/>
  <c r="AD27" i="6"/>
  <c r="AC27" i="6"/>
  <c r="AB27" i="6"/>
  <c r="AA27" i="6"/>
  <c r="Z27" i="6"/>
  <c r="Y27" i="6"/>
  <c r="X27" i="6"/>
  <c r="W27" i="6"/>
  <c r="V27" i="6"/>
  <c r="U27" i="6"/>
  <c r="T27" i="6"/>
  <c r="S27" i="6"/>
  <c r="R27" i="6"/>
  <c r="Q27" i="6"/>
  <c r="P27" i="6"/>
  <c r="O27" i="6"/>
  <c r="N27" i="6"/>
  <c r="M27" i="6"/>
  <c r="L27" i="6"/>
  <c r="K27" i="6"/>
  <c r="J27" i="6"/>
  <c r="I27" i="6"/>
  <c r="H27" i="6"/>
  <c r="G27" i="6"/>
  <c r="F27" i="6"/>
  <c r="E27" i="6"/>
  <c r="D27" i="6"/>
  <c r="C27" i="6"/>
  <c r="B27" i="6"/>
  <c r="AK26" i="6"/>
  <c r="AJ26" i="6"/>
  <c r="AI26" i="6"/>
  <c r="AH26" i="6"/>
  <c r="AG26" i="6"/>
  <c r="AF26" i="6"/>
  <c r="AE26" i="6"/>
  <c r="AD26" i="6"/>
  <c r="AC26" i="6"/>
  <c r="AB26" i="6"/>
  <c r="AA26" i="6"/>
  <c r="Z26" i="6"/>
  <c r="Y26" i="6"/>
  <c r="X26" i="6"/>
  <c r="W26" i="6"/>
  <c r="V26" i="6"/>
  <c r="U26" i="6"/>
  <c r="R26" i="6"/>
  <c r="Q26" i="6"/>
  <c r="P26" i="6"/>
  <c r="O26" i="6"/>
  <c r="N26" i="6"/>
  <c r="M26" i="6"/>
  <c r="L26" i="6"/>
  <c r="K26" i="6"/>
  <c r="J26" i="6"/>
  <c r="I26" i="6"/>
  <c r="H26" i="6"/>
  <c r="G26" i="6"/>
  <c r="F26" i="6"/>
  <c r="E26" i="6"/>
  <c r="D26" i="6"/>
  <c r="C26" i="6"/>
  <c r="B26" i="6"/>
  <c r="AK25" i="6"/>
  <c r="AJ25" i="6"/>
  <c r="AI25" i="6"/>
  <c r="AH25" i="6"/>
  <c r="AG25" i="6"/>
  <c r="AF25" i="6"/>
  <c r="AE25" i="6"/>
  <c r="AD25" i="6"/>
  <c r="AC25" i="6"/>
  <c r="AB25" i="6"/>
  <c r="AA25" i="6"/>
  <c r="Z25" i="6"/>
  <c r="Y25" i="6"/>
  <c r="X25" i="6"/>
  <c r="W25" i="6"/>
  <c r="V25" i="6"/>
  <c r="U25" i="6"/>
  <c r="T25" i="6"/>
  <c r="S25" i="6"/>
  <c r="R25" i="6"/>
  <c r="Q25" i="6"/>
  <c r="P25" i="6"/>
  <c r="O25" i="6"/>
  <c r="N25" i="6"/>
  <c r="M25" i="6"/>
  <c r="L25" i="6"/>
  <c r="K25" i="6"/>
  <c r="J25" i="6"/>
  <c r="I25" i="6"/>
  <c r="H25" i="6"/>
  <c r="G25" i="6"/>
  <c r="F25" i="6"/>
  <c r="E25" i="6"/>
  <c r="D25" i="6"/>
  <c r="C25" i="6"/>
  <c r="B25" i="6"/>
  <c r="AK24" i="6"/>
  <c r="AJ24" i="6"/>
  <c r="AI24" i="6"/>
  <c r="AH24" i="6"/>
  <c r="AG24" i="6"/>
  <c r="AF24" i="6"/>
  <c r="AE24" i="6"/>
  <c r="AD24" i="6"/>
  <c r="AC24" i="6"/>
  <c r="AB24" i="6"/>
  <c r="AA24" i="6"/>
  <c r="Z24" i="6"/>
  <c r="Y24" i="6"/>
  <c r="X24" i="6"/>
  <c r="W24" i="6"/>
  <c r="V24" i="6"/>
  <c r="U24" i="6"/>
  <c r="T24" i="6"/>
  <c r="S24" i="6"/>
  <c r="R24" i="6"/>
  <c r="Q24" i="6"/>
  <c r="P24" i="6"/>
  <c r="O24" i="6"/>
  <c r="N24" i="6"/>
  <c r="M24" i="6"/>
  <c r="L24" i="6"/>
  <c r="K24" i="6"/>
  <c r="J24" i="6"/>
  <c r="I24" i="6"/>
  <c r="H24" i="6"/>
  <c r="G24" i="6"/>
  <c r="F24" i="6"/>
  <c r="E24" i="6"/>
  <c r="D24" i="6"/>
  <c r="C24" i="6"/>
  <c r="B24" i="6"/>
  <c r="AK23" i="6"/>
  <c r="AJ23" i="6"/>
  <c r="AI23" i="6"/>
  <c r="AH23" i="6"/>
  <c r="AG23" i="6"/>
  <c r="AF23" i="6"/>
  <c r="AE23" i="6"/>
  <c r="AD23" i="6"/>
  <c r="AC23" i="6"/>
  <c r="AB23" i="6"/>
  <c r="AA23" i="6"/>
  <c r="Z23" i="6"/>
  <c r="Y23" i="6"/>
  <c r="X23" i="6"/>
  <c r="W23" i="6"/>
  <c r="V23" i="6"/>
  <c r="U23" i="6"/>
  <c r="T23" i="6"/>
  <c r="S23" i="6"/>
  <c r="R23" i="6"/>
  <c r="Q23" i="6"/>
  <c r="P23" i="6"/>
  <c r="O23" i="6"/>
  <c r="N23" i="6"/>
  <c r="M23" i="6"/>
  <c r="L23" i="6"/>
  <c r="K23" i="6"/>
  <c r="J23" i="6"/>
  <c r="I23" i="6"/>
  <c r="H23" i="6"/>
  <c r="G23" i="6"/>
  <c r="F23" i="6"/>
  <c r="E23" i="6"/>
  <c r="D23" i="6"/>
  <c r="C23" i="6"/>
  <c r="B23" i="6"/>
  <c r="AK22" i="6"/>
  <c r="AJ22" i="6"/>
  <c r="AI22" i="6"/>
  <c r="AH22" i="6"/>
  <c r="AG22" i="6"/>
  <c r="AF22" i="6"/>
  <c r="AE22" i="6"/>
  <c r="AD22" i="6"/>
  <c r="AC22" i="6"/>
  <c r="AB22" i="6"/>
  <c r="AA22" i="6"/>
  <c r="Z22" i="6"/>
  <c r="Y22" i="6"/>
  <c r="X22" i="6"/>
  <c r="W22" i="6"/>
  <c r="V22" i="6"/>
  <c r="U22" i="6"/>
  <c r="T22" i="6"/>
  <c r="S22" i="6"/>
  <c r="R22" i="6"/>
  <c r="Q22" i="6"/>
  <c r="P22" i="6"/>
  <c r="O22" i="6"/>
  <c r="N22" i="6"/>
  <c r="M22" i="6"/>
  <c r="L22" i="6"/>
  <c r="K22" i="6"/>
  <c r="J22" i="6"/>
  <c r="I22" i="6"/>
  <c r="H22" i="6"/>
  <c r="G22" i="6"/>
  <c r="F22" i="6"/>
  <c r="E22" i="6"/>
  <c r="D22" i="6"/>
  <c r="C22" i="6"/>
  <c r="B22" i="6"/>
  <c r="AK21" i="6"/>
  <c r="AJ21" i="6"/>
  <c r="AI21" i="6"/>
  <c r="AH21" i="6"/>
  <c r="AG21" i="6"/>
  <c r="AF21" i="6"/>
  <c r="AE21" i="6"/>
  <c r="AD21" i="6"/>
  <c r="AC21" i="6"/>
  <c r="AB21" i="6"/>
  <c r="AA21" i="6"/>
  <c r="Z21" i="6"/>
  <c r="Y21" i="6"/>
  <c r="X21" i="6"/>
  <c r="W21" i="6"/>
  <c r="V21" i="6"/>
  <c r="U21" i="6"/>
  <c r="T21" i="6"/>
  <c r="S21" i="6"/>
  <c r="R21" i="6"/>
  <c r="Q21" i="6"/>
  <c r="P21" i="6"/>
  <c r="O21" i="6"/>
  <c r="N21" i="6"/>
  <c r="M21" i="6"/>
  <c r="L21" i="6"/>
  <c r="K21" i="6"/>
  <c r="J21" i="6"/>
  <c r="I21" i="6"/>
  <c r="H21" i="6"/>
  <c r="G21" i="6"/>
  <c r="F21" i="6"/>
  <c r="E21" i="6"/>
  <c r="D21" i="6"/>
  <c r="C21" i="6"/>
  <c r="B21" i="6"/>
  <c r="AK20" i="6"/>
  <c r="AJ20" i="6"/>
  <c r="AI20" i="6"/>
  <c r="AH20" i="6"/>
  <c r="AG20" i="6"/>
  <c r="AF20" i="6"/>
  <c r="AE20" i="6"/>
  <c r="AD20" i="6"/>
  <c r="AC20" i="6"/>
  <c r="AB20" i="6"/>
  <c r="AA20" i="6"/>
  <c r="Z20" i="6"/>
  <c r="Y20" i="6"/>
  <c r="X20" i="6"/>
  <c r="W20" i="6"/>
  <c r="V20" i="6"/>
  <c r="U20" i="6"/>
  <c r="T20" i="6"/>
  <c r="S20" i="6"/>
  <c r="R20" i="6"/>
  <c r="Q20" i="6"/>
  <c r="P20" i="6"/>
  <c r="O20" i="6"/>
  <c r="N20" i="6"/>
  <c r="M20" i="6"/>
  <c r="L20" i="6"/>
  <c r="K20" i="6"/>
  <c r="J20" i="6"/>
  <c r="I20" i="6"/>
  <c r="H20" i="6"/>
  <c r="G20" i="6"/>
  <c r="F20" i="6"/>
  <c r="E20" i="6"/>
  <c r="D20" i="6"/>
  <c r="C20" i="6"/>
  <c r="B20" i="6"/>
  <c r="AK19" i="6"/>
  <c r="AJ19" i="6"/>
  <c r="AI19" i="6"/>
  <c r="AH19" i="6"/>
  <c r="AG19" i="6"/>
  <c r="AF19" i="6"/>
  <c r="AE19" i="6"/>
  <c r="AD19" i="6"/>
  <c r="AC19" i="6"/>
  <c r="AB19" i="6"/>
  <c r="AA19" i="6"/>
  <c r="Z19" i="6"/>
  <c r="Y19" i="6"/>
  <c r="X19" i="6"/>
  <c r="W19" i="6"/>
  <c r="V19" i="6"/>
  <c r="U19" i="6"/>
  <c r="T19" i="6"/>
  <c r="S19" i="6"/>
  <c r="R19" i="6"/>
  <c r="Q19" i="6"/>
  <c r="P19" i="6"/>
  <c r="O19" i="6"/>
  <c r="N19" i="6"/>
  <c r="M19" i="6"/>
  <c r="L19" i="6"/>
  <c r="K19" i="6"/>
  <c r="J19" i="6"/>
  <c r="I19" i="6"/>
  <c r="H19" i="6"/>
  <c r="G19" i="6"/>
  <c r="F19" i="6"/>
  <c r="E19" i="6"/>
  <c r="D19" i="6"/>
  <c r="C19" i="6"/>
  <c r="B19" i="6"/>
  <c r="AK18" i="6"/>
  <c r="AJ18" i="6"/>
  <c r="AI18" i="6"/>
  <c r="AH18" i="6"/>
  <c r="AG18" i="6"/>
  <c r="AF18" i="6"/>
  <c r="AE18" i="6"/>
  <c r="AD18" i="6"/>
  <c r="AC18" i="6"/>
  <c r="AB18" i="6"/>
  <c r="AA18" i="6"/>
  <c r="Z18" i="6"/>
  <c r="Y18" i="6"/>
  <c r="X18" i="6"/>
  <c r="W18" i="6"/>
  <c r="V18" i="6"/>
  <c r="U18" i="6"/>
  <c r="T18" i="6"/>
  <c r="S18" i="6"/>
  <c r="R18" i="6"/>
  <c r="Q18" i="6"/>
  <c r="P18" i="6"/>
  <c r="O18" i="6"/>
  <c r="N18" i="6"/>
  <c r="M18" i="6"/>
  <c r="L18" i="6"/>
  <c r="K18" i="6"/>
  <c r="J18" i="6"/>
  <c r="I18" i="6"/>
  <c r="H18" i="6"/>
  <c r="G18" i="6"/>
  <c r="F18" i="6"/>
  <c r="E18" i="6"/>
  <c r="D18" i="6"/>
  <c r="C18" i="6"/>
  <c r="B18" i="6"/>
  <c r="AK17" i="6"/>
  <c r="AJ17" i="6"/>
  <c r="AI17" i="6"/>
  <c r="AH17" i="6"/>
  <c r="AG17" i="6"/>
  <c r="AF17" i="6"/>
  <c r="AE17" i="6"/>
  <c r="AD17" i="6"/>
  <c r="AC17" i="6"/>
  <c r="AB17" i="6"/>
  <c r="AA17" i="6"/>
  <c r="Z17" i="6"/>
  <c r="Y17" i="6"/>
  <c r="X17" i="6"/>
  <c r="W17" i="6"/>
  <c r="V17" i="6"/>
  <c r="U17" i="6"/>
  <c r="T17" i="6"/>
  <c r="S17" i="6"/>
  <c r="R17" i="6"/>
  <c r="Q17" i="6"/>
  <c r="P17" i="6"/>
  <c r="O17" i="6"/>
  <c r="N17" i="6"/>
  <c r="M17" i="6"/>
  <c r="L17" i="6"/>
  <c r="K17" i="6"/>
  <c r="J17" i="6"/>
  <c r="I17" i="6"/>
  <c r="H17" i="6"/>
  <c r="G17" i="6"/>
  <c r="F17" i="6"/>
  <c r="E17" i="6"/>
  <c r="D17" i="6"/>
  <c r="C17" i="6"/>
  <c r="B17" i="6"/>
  <c r="AK16" i="6"/>
  <c r="AJ16" i="6"/>
  <c r="AI16" i="6"/>
  <c r="AH16" i="6"/>
  <c r="AG16" i="6"/>
  <c r="AF16" i="6"/>
  <c r="AE16" i="6"/>
  <c r="AD16" i="6"/>
  <c r="AC16" i="6"/>
  <c r="AB16" i="6"/>
  <c r="AA16" i="6"/>
  <c r="Z16" i="6"/>
  <c r="Y16" i="6"/>
  <c r="X16" i="6"/>
  <c r="W16" i="6"/>
  <c r="V16" i="6"/>
  <c r="U16" i="6"/>
  <c r="T16" i="6"/>
  <c r="S16" i="6"/>
  <c r="R16" i="6"/>
  <c r="Q16" i="6"/>
  <c r="P16" i="6"/>
  <c r="O16" i="6"/>
  <c r="N16" i="6"/>
  <c r="M16" i="6"/>
  <c r="L16" i="6"/>
  <c r="K16" i="6"/>
  <c r="J16" i="6"/>
  <c r="I16" i="6"/>
  <c r="H16" i="6"/>
  <c r="G16" i="6"/>
  <c r="F16" i="6"/>
  <c r="E16" i="6"/>
  <c r="D16" i="6"/>
  <c r="C16" i="6"/>
  <c r="B16" i="6"/>
  <c r="AK15" i="6"/>
  <c r="AJ15" i="6"/>
  <c r="AI15" i="6"/>
  <c r="AH15" i="6"/>
  <c r="AG15" i="6"/>
  <c r="AF15" i="6"/>
  <c r="AE15" i="6"/>
  <c r="AD15" i="6"/>
  <c r="AC15" i="6"/>
  <c r="AB15" i="6"/>
  <c r="AA15" i="6"/>
  <c r="Z15" i="6"/>
  <c r="Y15" i="6"/>
  <c r="X15" i="6"/>
  <c r="W15" i="6"/>
  <c r="V15" i="6"/>
  <c r="U15" i="6"/>
  <c r="T15" i="6"/>
  <c r="S15" i="6"/>
  <c r="R15" i="6"/>
  <c r="Q15" i="6"/>
  <c r="P15" i="6"/>
  <c r="O15" i="6"/>
  <c r="N15" i="6"/>
  <c r="M15" i="6"/>
  <c r="L15" i="6"/>
  <c r="K15" i="6"/>
  <c r="J15" i="6"/>
  <c r="I15" i="6"/>
  <c r="H15" i="6"/>
  <c r="G15" i="6"/>
  <c r="F15" i="6"/>
  <c r="E15" i="6"/>
  <c r="D15" i="6"/>
  <c r="C15" i="6"/>
  <c r="B15" i="6"/>
  <c r="AK14" i="6"/>
  <c r="AJ14" i="6"/>
  <c r="AI14" i="6"/>
  <c r="AH14" i="6"/>
  <c r="AG14" i="6"/>
  <c r="AF14" i="6"/>
  <c r="AE14" i="6"/>
  <c r="AD14" i="6"/>
  <c r="AC14" i="6"/>
  <c r="AB14" i="6"/>
  <c r="AA14" i="6"/>
  <c r="Z14" i="6"/>
  <c r="Y14" i="6"/>
  <c r="X14" i="6"/>
  <c r="W14" i="6"/>
  <c r="V14" i="6"/>
  <c r="U14" i="6"/>
  <c r="T14" i="6"/>
  <c r="S14" i="6"/>
  <c r="R14" i="6"/>
  <c r="Q14" i="6"/>
  <c r="P14" i="6"/>
  <c r="O14" i="6"/>
  <c r="N14" i="6"/>
  <c r="M14" i="6"/>
  <c r="L14" i="6"/>
  <c r="K14" i="6"/>
  <c r="J14" i="6"/>
  <c r="I14" i="6"/>
  <c r="H14" i="6"/>
  <c r="G14" i="6"/>
  <c r="F14" i="6"/>
  <c r="E14" i="6"/>
  <c r="D14" i="6"/>
  <c r="C14" i="6"/>
  <c r="B14" i="6"/>
  <c r="AK13" i="6"/>
  <c r="AJ13" i="6"/>
  <c r="AI13" i="6"/>
  <c r="AH13" i="6"/>
  <c r="AG13" i="6"/>
  <c r="AF13" i="6"/>
  <c r="AE13" i="6"/>
  <c r="AD13" i="6"/>
  <c r="AC13" i="6"/>
  <c r="AB13" i="6"/>
  <c r="AA13" i="6"/>
  <c r="Z13" i="6"/>
  <c r="Y13" i="6"/>
  <c r="X13" i="6"/>
  <c r="W13" i="6"/>
  <c r="V13" i="6"/>
  <c r="U13" i="6"/>
  <c r="T13" i="6"/>
  <c r="S13" i="6"/>
  <c r="R13" i="6"/>
  <c r="Q13" i="6"/>
  <c r="P13" i="6"/>
  <c r="O13" i="6"/>
  <c r="N13" i="6"/>
  <c r="M13" i="6"/>
  <c r="L13" i="6"/>
  <c r="K13" i="6"/>
  <c r="J13" i="6"/>
  <c r="I13" i="6"/>
  <c r="H13" i="6"/>
  <c r="G13" i="6"/>
  <c r="F13" i="6"/>
  <c r="E13" i="6"/>
  <c r="D13" i="6"/>
  <c r="C13" i="6"/>
  <c r="B13" i="6"/>
  <c r="AK12" i="6"/>
  <c r="AJ12" i="6"/>
  <c r="AI12" i="6"/>
  <c r="AH12" i="6"/>
  <c r="AG12" i="6"/>
  <c r="AF12" i="6"/>
  <c r="AE12" i="6"/>
  <c r="AD12" i="6"/>
  <c r="AC12" i="6"/>
  <c r="AB12" i="6"/>
  <c r="AA12" i="6"/>
  <c r="Z12" i="6"/>
  <c r="Y12" i="6"/>
  <c r="X12" i="6"/>
  <c r="W12" i="6"/>
  <c r="V12" i="6"/>
  <c r="U12" i="6"/>
  <c r="R12" i="6"/>
  <c r="Q12" i="6"/>
  <c r="P12" i="6"/>
  <c r="O12" i="6"/>
  <c r="N12" i="6"/>
  <c r="M12" i="6"/>
  <c r="L12" i="6"/>
  <c r="K12" i="6"/>
  <c r="J12" i="6"/>
  <c r="I12" i="6"/>
  <c r="H12" i="6"/>
  <c r="G12" i="6"/>
  <c r="F12" i="6"/>
  <c r="E12" i="6"/>
  <c r="D12" i="6"/>
  <c r="C12" i="6"/>
  <c r="B12"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E11" i="6"/>
  <c r="D11" i="6"/>
  <c r="C11" i="6"/>
  <c r="B11" i="6"/>
  <c r="AK10" i="6"/>
  <c r="AJ10" i="6"/>
  <c r="AI10" i="6"/>
  <c r="AH10" i="6"/>
  <c r="AG10" i="6"/>
  <c r="AF10" i="6"/>
  <c r="AE10" i="6"/>
  <c r="AD10" i="6"/>
  <c r="AC10" i="6"/>
  <c r="AB10" i="6"/>
  <c r="AA10" i="6"/>
  <c r="Z10" i="6"/>
  <c r="Y10" i="6"/>
  <c r="X10" i="6"/>
  <c r="W10" i="6"/>
  <c r="V10" i="6"/>
  <c r="U10" i="6"/>
  <c r="T10" i="6"/>
  <c r="S10" i="6"/>
  <c r="R10" i="6"/>
  <c r="Q10" i="6"/>
  <c r="P10" i="6"/>
  <c r="O10" i="6"/>
  <c r="N10" i="6"/>
  <c r="M10" i="6"/>
  <c r="L10" i="6"/>
  <c r="K10" i="6"/>
  <c r="J10" i="6"/>
  <c r="I10" i="6"/>
  <c r="H10" i="6"/>
  <c r="G10" i="6"/>
  <c r="F10" i="6"/>
  <c r="E10" i="6"/>
  <c r="D10" i="6"/>
  <c r="C10" i="6"/>
  <c r="B10" i="6"/>
  <c r="AK9" i="6"/>
  <c r="AJ9" i="6"/>
  <c r="AI9" i="6"/>
  <c r="AH9" i="6"/>
  <c r="AG9" i="6"/>
  <c r="AF9" i="6"/>
  <c r="AE9" i="6"/>
  <c r="AD9" i="6"/>
  <c r="AC9" i="6"/>
  <c r="AB9" i="6"/>
  <c r="AA9" i="6"/>
  <c r="Z9" i="6"/>
  <c r="Y9" i="6"/>
  <c r="X9" i="6"/>
  <c r="W9" i="6"/>
  <c r="V9" i="6"/>
  <c r="U9" i="6"/>
  <c r="T9" i="6"/>
  <c r="S9" i="6"/>
  <c r="R9" i="6"/>
  <c r="Q9" i="6"/>
  <c r="P9" i="6"/>
  <c r="O9" i="6"/>
  <c r="N9" i="6"/>
  <c r="M9" i="6"/>
  <c r="L9" i="6"/>
  <c r="K9" i="6"/>
  <c r="J9" i="6"/>
  <c r="I9" i="6"/>
  <c r="H9" i="6"/>
  <c r="G9" i="6"/>
  <c r="F9" i="6"/>
  <c r="E9" i="6"/>
  <c r="D9" i="6"/>
  <c r="C9" i="6"/>
  <c r="B9" i="6"/>
  <c r="AK8" i="6"/>
  <c r="AJ8" i="6"/>
  <c r="AI8" i="6"/>
  <c r="AH8" i="6"/>
  <c r="AG8" i="6"/>
  <c r="AF8" i="6"/>
  <c r="AE8" i="6"/>
  <c r="AD8" i="6"/>
  <c r="AC8" i="6"/>
  <c r="AB8" i="6"/>
  <c r="AA8" i="6"/>
  <c r="Z8" i="6"/>
  <c r="Y8" i="6"/>
  <c r="X8" i="6"/>
  <c r="W8" i="6"/>
  <c r="V8" i="6"/>
  <c r="U8" i="6"/>
  <c r="T8" i="6"/>
  <c r="S8" i="6"/>
  <c r="R8" i="6"/>
  <c r="Q8" i="6"/>
  <c r="P8" i="6"/>
  <c r="O8" i="6"/>
  <c r="N8" i="6"/>
  <c r="M8" i="6"/>
  <c r="L8" i="6"/>
  <c r="K8" i="6"/>
  <c r="J8" i="6"/>
  <c r="I8" i="6"/>
  <c r="H8" i="6"/>
  <c r="G8" i="6"/>
  <c r="F8" i="6"/>
  <c r="E8" i="6"/>
  <c r="D8" i="6"/>
  <c r="C8" i="6"/>
  <c r="B8" i="6"/>
  <c r="AK7" i="6"/>
  <c r="AJ7" i="6"/>
  <c r="AI7" i="6"/>
  <c r="AH7" i="6"/>
  <c r="AG7" i="6"/>
  <c r="AF7" i="6"/>
  <c r="AE7" i="6"/>
  <c r="AD7" i="6"/>
  <c r="AC7" i="6"/>
  <c r="AB7" i="6"/>
  <c r="AA7" i="6"/>
  <c r="Z7" i="6"/>
  <c r="Y7" i="6"/>
  <c r="X7" i="6"/>
  <c r="W7" i="6"/>
  <c r="V7" i="6"/>
  <c r="U7" i="6"/>
  <c r="T7" i="6"/>
  <c r="S7" i="6"/>
  <c r="R7" i="6"/>
  <c r="Q7" i="6"/>
  <c r="P7" i="6"/>
  <c r="O7" i="6"/>
  <c r="N7" i="6"/>
  <c r="M7" i="6"/>
  <c r="L7" i="6"/>
  <c r="K7" i="6"/>
  <c r="J7" i="6"/>
  <c r="I7" i="6"/>
  <c r="H7" i="6"/>
  <c r="G7" i="6"/>
  <c r="F7" i="6"/>
  <c r="E7" i="6"/>
  <c r="D7" i="6"/>
  <c r="C7" i="6"/>
  <c r="B7" i="6"/>
  <c r="AK6" i="6"/>
  <c r="AJ6" i="6"/>
  <c r="AI6" i="6"/>
  <c r="AH6" i="6"/>
  <c r="AG6" i="6"/>
  <c r="AF6" i="6"/>
  <c r="AE6" i="6"/>
  <c r="AD6" i="6"/>
  <c r="AC6" i="6"/>
  <c r="AB6" i="6"/>
  <c r="AA6" i="6"/>
  <c r="Z6" i="6"/>
  <c r="Y6" i="6"/>
  <c r="X6" i="6"/>
  <c r="W6" i="6"/>
  <c r="V6" i="6"/>
  <c r="U6" i="6"/>
  <c r="T6" i="6"/>
  <c r="S6" i="6"/>
  <c r="R6" i="6"/>
  <c r="Q6" i="6"/>
  <c r="P6" i="6"/>
  <c r="O6" i="6"/>
  <c r="N6" i="6"/>
  <c r="M6" i="6"/>
  <c r="L6" i="6"/>
  <c r="K6" i="6"/>
  <c r="J6" i="6"/>
  <c r="I6" i="6"/>
  <c r="H6" i="6"/>
  <c r="G6" i="6"/>
  <c r="F6" i="6"/>
  <c r="E6" i="6"/>
  <c r="D6" i="6"/>
  <c r="C6" i="6"/>
  <c r="B6" i="6"/>
  <c r="AK5" i="6"/>
  <c r="AJ5" i="6"/>
  <c r="AI5" i="6"/>
  <c r="AH5" i="6"/>
  <c r="AG5" i="6"/>
  <c r="AF5" i="6"/>
  <c r="AE5" i="6"/>
  <c r="AD5" i="6"/>
  <c r="AC5" i="6"/>
  <c r="AB5" i="6"/>
  <c r="AA5" i="6"/>
  <c r="Z5" i="6"/>
  <c r="Y5" i="6"/>
  <c r="X5" i="6"/>
  <c r="W5" i="6"/>
  <c r="V5" i="6"/>
  <c r="U5" i="6"/>
  <c r="T5" i="6"/>
  <c r="S5" i="6"/>
  <c r="R5" i="6"/>
  <c r="Q5" i="6"/>
  <c r="P5" i="6"/>
  <c r="O5" i="6"/>
  <c r="N5" i="6"/>
  <c r="M5" i="6"/>
  <c r="L5" i="6"/>
  <c r="K5" i="6"/>
  <c r="J5" i="6"/>
  <c r="I5" i="6"/>
  <c r="H5" i="6"/>
  <c r="G5" i="6"/>
  <c r="F5" i="6"/>
  <c r="E5" i="6"/>
  <c r="D5" i="6"/>
  <c r="C5" i="6"/>
  <c r="B5" i="6"/>
  <c r="AK4" i="6"/>
  <c r="AJ4" i="6"/>
  <c r="AI4" i="6"/>
  <c r="AH4" i="6"/>
  <c r="AG4" i="6"/>
  <c r="AF4" i="6"/>
  <c r="AE4" i="6"/>
  <c r="AD4" i="6"/>
  <c r="AC4" i="6"/>
  <c r="AB4" i="6"/>
  <c r="AA4" i="6"/>
  <c r="Z4" i="6"/>
  <c r="Y4" i="6"/>
  <c r="X4" i="6"/>
  <c r="W4" i="6"/>
  <c r="V4" i="6"/>
  <c r="U4" i="6"/>
  <c r="T4" i="6"/>
  <c r="S4" i="6"/>
  <c r="R4" i="6"/>
  <c r="Q4" i="6"/>
  <c r="P4" i="6"/>
  <c r="O4" i="6"/>
  <c r="N4" i="6"/>
  <c r="M4" i="6"/>
  <c r="L4" i="6"/>
  <c r="K4" i="6"/>
  <c r="J4" i="6"/>
  <c r="I4" i="6"/>
  <c r="H4" i="6"/>
  <c r="G4" i="6"/>
  <c r="F4" i="6"/>
  <c r="E4" i="6"/>
  <c r="D4" i="6"/>
  <c r="C4" i="6"/>
  <c r="B4" i="6"/>
  <c r="AK3" i="6"/>
  <c r="AJ3" i="6"/>
  <c r="AI3" i="6"/>
  <c r="AH3" i="6"/>
  <c r="AG3" i="6"/>
  <c r="AF3" i="6"/>
  <c r="AE3" i="6"/>
  <c r="AD3" i="6"/>
  <c r="AC3" i="6"/>
  <c r="AB3" i="6"/>
  <c r="AA3" i="6"/>
  <c r="Z3" i="6"/>
  <c r="Y3" i="6"/>
  <c r="X3" i="6"/>
  <c r="W3" i="6"/>
  <c r="V3" i="6"/>
  <c r="U3" i="6"/>
  <c r="T3" i="6"/>
  <c r="S3" i="6"/>
  <c r="R3" i="6"/>
  <c r="Q3" i="6"/>
  <c r="P3" i="6"/>
  <c r="O3" i="6"/>
  <c r="N3" i="6"/>
  <c r="M3" i="6"/>
  <c r="L3" i="6"/>
  <c r="K3" i="6"/>
  <c r="J3" i="6"/>
  <c r="I3" i="6"/>
  <c r="H3" i="6"/>
  <c r="G3" i="6"/>
  <c r="F3" i="6"/>
  <c r="E3" i="6"/>
  <c r="D3" i="6"/>
  <c r="C3" i="6"/>
  <c r="B3" i="6"/>
  <c r="AK2" i="6"/>
  <c r="AJ2" i="6"/>
  <c r="AI2" i="6"/>
  <c r="AH2" i="6"/>
  <c r="AG2" i="6"/>
  <c r="AF2" i="6"/>
  <c r="AE2" i="6"/>
  <c r="AD2" i="6"/>
  <c r="AC2" i="6"/>
  <c r="AB2" i="6"/>
  <c r="AA2" i="6"/>
  <c r="Z2" i="6"/>
  <c r="Y2" i="6"/>
  <c r="X2" i="6"/>
  <c r="W2" i="6"/>
  <c r="V2" i="6"/>
  <c r="U2" i="6"/>
  <c r="T2" i="6"/>
  <c r="S2" i="6"/>
  <c r="R2" i="6"/>
  <c r="Q2" i="6"/>
  <c r="P2" i="6"/>
  <c r="O2" i="6"/>
  <c r="N2" i="6"/>
  <c r="M2" i="6"/>
  <c r="L2" i="6"/>
  <c r="K2" i="6"/>
  <c r="J2" i="6"/>
  <c r="I2" i="6"/>
  <c r="H2" i="6"/>
  <c r="G2" i="6"/>
  <c r="F2" i="6"/>
  <c r="E2" i="6"/>
  <c r="D2" i="6"/>
  <c r="C2" i="6"/>
  <c r="B2" i="6"/>
  <c r="AK52" i="5"/>
  <c r="AJ52" i="5"/>
  <c r="AI52" i="5"/>
  <c r="AH52" i="5"/>
  <c r="AG52" i="5"/>
  <c r="AF52" i="5"/>
  <c r="AE52"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C52" i="5"/>
  <c r="B52" i="5"/>
  <c r="AK51" i="5"/>
  <c r="AJ51" i="5"/>
  <c r="AI51" i="5"/>
  <c r="AH51" i="5"/>
  <c r="AG51" i="5"/>
  <c r="AF51" i="5"/>
  <c r="AE51" i="5"/>
  <c r="AD51" i="5"/>
  <c r="AC51" i="5"/>
  <c r="AB51" i="5"/>
  <c r="AA51" i="5"/>
  <c r="Z51" i="5"/>
  <c r="Y51" i="5"/>
  <c r="X51" i="5"/>
  <c r="W51" i="5"/>
  <c r="V51" i="5"/>
  <c r="U51" i="5"/>
  <c r="T51" i="5"/>
  <c r="S51" i="5"/>
  <c r="R51" i="5"/>
  <c r="Q51" i="5"/>
  <c r="P51" i="5"/>
  <c r="O51" i="5"/>
  <c r="N51" i="5"/>
  <c r="M51" i="5"/>
  <c r="L51" i="5"/>
  <c r="K51" i="5"/>
  <c r="J51" i="5"/>
  <c r="I51" i="5"/>
  <c r="H51" i="5"/>
  <c r="G51" i="5"/>
  <c r="F51" i="5"/>
  <c r="E51" i="5"/>
  <c r="D51" i="5"/>
  <c r="C51" i="5"/>
  <c r="B51" i="5"/>
  <c r="AK50" i="5"/>
  <c r="AJ50" i="5"/>
  <c r="AI50" i="5"/>
  <c r="AH50" i="5"/>
  <c r="AG50" i="5"/>
  <c r="AF50" i="5"/>
  <c r="AE50" i="5"/>
  <c r="AD50" i="5"/>
  <c r="AC50" i="5"/>
  <c r="AB50" i="5"/>
  <c r="AA50" i="5"/>
  <c r="Z50" i="5"/>
  <c r="Y50" i="5"/>
  <c r="X50" i="5"/>
  <c r="W50" i="5"/>
  <c r="V50" i="5"/>
  <c r="U50" i="5"/>
  <c r="T50" i="5"/>
  <c r="S50" i="5"/>
  <c r="R50" i="5"/>
  <c r="Q50" i="5"/>
  <c r="P50" i="5"/>
  <c r="O50" i="5"/>
  <c r="N50" i="5"/>
  <c r="M50" i="5"/>
  <c r="L50" i="5"/>
  <c r="K50" i="5"/>
  <c r="J50" i="5"/>
  <c r="I50" i="5"/>
  <c r="H50" i="5"/>
  <c r="G50" i="5"/>
  <c r="F50" i="5"/>
  <c r="E50" i="5"/>
  <c r="D50" i="5"/>
  <c r="C50" i="5"/>
  <c r="B50" i="5"/>
  <c r="AK49" i="5"/>
  <c r="AJ49" i="5"/>
  <c r="AI49" i="5"/>
  <c r="AH49" i="5"/>
  <c r="AG49" i="5"/>
  <c r="AF49" i="5"/>
  <c r="AE49" i="5"/>
  <c r="AD49" i="5"/>
  <c r="AC49" i="5"/>
  <c r="AB49" i="5"/>
  <c r="AA49" i="5"/>
  <c r="Z49" i="5"/>
  <c r="Y49" i="5"/>
  <c r="X49" i="5"/>
  <c r="W49" i="5"/>
  <c r="V49" i="5"/>
  <c r="U49" i="5"/>
  <c r="T49" i="5"/>
  <c r="S49" i="5"/>
  <c r="R49" i="5"/>
  <c r="Q49" i="5"/>
  <c r="P49" i="5"/>
  <c r="O49" i="5"/>
  <c r="N49" i="5"/>
  <c r="M49" i="5"/>
  <c r="L49" i="5"/>
  <c r="K49" i="5"/>
  <c r="J49" i="5"/>
  <c r="I49" i="5"/>
  <c r="H49" i="5"/>
  <c r="G49" i="5"/>
  <c r="F49" i="5"/>
  <c r="E49" i="5"/>
  <c r="D49" i="5"/>
  <c r="C49" i="5"/>
  <c r="B49" i="5"/>
  <c r="AK48" i="5"/>
  <c r="AJ48" i="5"/>
  <c r="AI48" i="5"/>
  <c r="AH48" i="5"/>
  <c r="AG48" i="5"/>
  <c r="AF48" i="5"/>
  <c r="AE48" i="5"/>
  <c r="AD48" i="5"/>
  <c r="AC48" i="5"/>
  <c r="AB48" i="5"/>
  <c r="AA48" i="5"/>
  <c r="Z48" i="5"/>
  <c r="Y48" i="5"/>
  <c r="X48" i="5"/>
  <c r="W48" i="5"/>
  <c r="V48" i="5"/>
  <c r="U48" i="5"/>
  <c r="R48" i="5"/>
  <c r="Q48" i="5"/>
  <c r="P48" i="5"/>
  <c r="O48" i="5"/>
  <c r="N48" i="5"/>
  <c r="M48" i="5"/>
  <c r="L48" i="5"/>
  <c r="K48" i="5"/>
  <c r="J48" i="5"/>
  <c r="I48" i="5"/>
  <c r="H48" i="5"/>
  <c r="G48" i="5"/>
  <c r="F48" i="5"/>
  <c r="E48" i="5"/>
  <c r="D48" i="5"/>
  <c r="C48" i="5"/>
  <c r="B48" i="5"/>
  <c r="AK47" i="5"/>
  <c r="AJ47" i="5"/>
  <c r="AI47" i="5"/>
  <c r="AH47" i="5"/>
  <c r="AG47" i="5"/>
  <c r="AF47" i="5"/>
  <c r="AE47" i="5"/>
  <c r="AD47" i="5"/>
  <c r="AC47" i="5"/>
  <c r="AB47" i="5"/>
  <c r="AA47" i="5"/>
  <c r="Z47" i="5"/>
  <c r="Y47" i="5"/>
  <c r="X47" i="5"/>
  <c r="W47" i="5"/>
  <c r="V47" i="5"/>
  <c r="U47" i="5"/>
  <c r="T47" i="5"/>
  <c r="S47" i="5"/>
  <c r="R47" i="5"/>
  <c r="Q47" i="5"/>
  <c r="P47" i="5"/>
  <c r="O47" i="5"/>
  <c r="N47" i="5"/>
  <c r="M47" i="5"/>
  <c r="L47" i="5"/>
  <c r="K47" i="5"/>
  <c r="J47" i="5"/>
  <c r="I47" i="5"/>
  <c r="H47" i="5"/>
  <c r="G47" i="5"/>
  <c r="F47" i="5"/>
  <c r="E47" i="5"/>
  <c r="D47" i="5"/>
  <c r="C47" i="5"/>
  <c r="B47" i="5"/>
  <c r="AK46" i="5"/>
  <c r="AJ46" i="5"/>
  <c r="AI46" i="5"/>
  <c r="AH46" i="5"/>
  <c r="AG46" i="5"/>
  <c r="AF46" i="5"/>
  <c r="AE46" i="5"/>
  <c r="AD46" i="5"/>
  <c r="AC46" i="5"/>
  <c r="AB46" i="5"/>
  <c r="AA46" i="5"/>
  <c r="Z46" i="5"/>
  <c r="Y46" i="5"/>
  <c r="X46" i="5"/>
  <c r="W46" i="5"/>
  <c r="V46" i="5"/>
  <c r="U46" i="5"/>
  <c r="T46" i="5"/>
  <c r="S46" i="5"/>
  <c r="R46" i="5"/>
  <c r="Q46" i="5"/>
  <c r="P46" i="5"/>
  <c r="O46" i="5"/>
  <c r="N46" i="5"/>
  <c r="M46" i="5"/>
  <c r="L46" i="5"/>
  <c r="K46" i="5"/>
  <c r="J46" i="5"/>
  <c r="I46" i="5"/>
  <c r="H46" i="5"/>
  <c r="G46" i="5"/>
  <c r="F46" i="5"/>
  <c r="E46" i="5"/>
  <c r="D46" i="5"/>
  <c r="C46" i="5"/>
  <c r="B46" i="5"/>
  <c r="AK45" i="5"/>
  <c r="AJ45" i="5"/>
  <c r="AI45" i="5"/>
  <c r="AH45" i="5"/>
  <c r="AG45" i="5"/>
  <c r="AF45" i="5"/>
  <c r="AE45" i="5"/>
  <c r="AD45" i="5"/>
  <c r="AC45" i="5"/>
  <c r="AB45" i="5"/>
  <c r="AA45" i="5"/>
  <c r="Z45" i="5"/>
  <c r="Y45" i="5"/>
  <c r="X45" i="5"/>
  <c r="W45" i="5"/>
  <c r="V45" i="5"/>
  <c r="U45" i="5"/>
  <c r="T45" i="5"/>
  <c r="S45" i="5"/>
  <c r="R45" i="5"/>
  <c r="Q45" i="5"/>
  <c r="P45" i="5"/>
  <c r="O45" i="5"/>
  <c r="N45" i="5"/>
  <c r="M45" i="5"/>
  <c r="L45" i="5"/>
  <c r="K45" i="5"/>
  <c r="J45" i="5"/>
  <c r="I45" i="5"/>
  <c r="H45" i="5"/>
  <c r="G45" i="5"/>
  <c r="F45" i="5"/>
  <c r="E45" i="5"/>
  <c r="D45" i="5"/>
  <c r="C45" i="5"/>
  <c r="B45" i="5"/>
  <c r="AK44" i="5"/>
  <c r="AJ44" i="5"/>
  <c r="AI44" i="5"/>
  <c r="AH44" i="5"/>
  <c r="AG44" i="5"/>
  <c r="AF44" i="5"/>
  <c r="AE44" i="5"/>
  <c r="AD44" i="5"/>
  <c r="AC44" i="5"/>
  <c r="AB44" i="5"/>
  <c r="AA44" i="5"/>
  <c r="Z44" i="5"/>
  <c r="Y44" i="5"/>
  <c r="X44" i="5"/>
  <c r="W44" i="5"/>
  <c r="V44" i="5"/>
  <c r="U44" i="5"/>
  <c r="T44" i="5"/>
  <c r="S44" i="5"/>
  <c r="R44" i="5"/>
  <c r="Q44" i="5"/>
  <c r="P44" i="5"/>
  <c r="O44" i="5"/>
  <c r="N44" i="5"/>
  <c r="M44" i="5"/>
  <c r="L44" i="5"/>
  <c r="K44" i="5"/>
  <c r="J44" i="5"/>
  <c r="I44" i="5"/>
  <c r="H44" i="5"/>
  <c r="G44" i="5"/>
  <c r="F44" i="5"/>
  <c r="E44" i="5"/>
  <c r="D44" i="5"/>
  <c r="C44" i="5"/>
  <c r="B44" i="5"/>
  <c r="AK43" i="5"/>
  <c r="AJ43" i="5"/>
  <c r="AI43" i="5"/>
  <c r="AH43" i="5"/>
  <c r="AG43" i="5"/>
  <c r="AF43" i="5"/>
  <c r="AE43" i="5"/>
  <c r="AD43" i="5"/>
  <c r="AC43" i="5"/>
  <c r="AB43" i="5"/>
  <c r="AA43" i="5"/>
  <c r="Z43" i="5"/>
  <c r="Y43" i="5"/>
  <c r="X43" i="5"/>
  <c r="W43" i="5"/>
  <c r="V43" i="5"/>
  <c r="U43" i="5"/>
  <c r="T43" i="5"/>
  <c r="S43" i="5"/>
  <c r="R43" i="5"/>
  <c r="Q43" i="5"/>
  <c r="P43" i="5"/>
  <c r="O43" i="5"/>
  <c r="N43" i="5"/>
  <c r="M43" i="5"/>
  <c r="L43" i="5"/>
  <c r="K43" i="5"/>
  <c r="J43" i="5"/>
  <c r="I43" i="5"/>
  <c r="H43" i="5"/>
  <c r="G43" i="5"/>
  <c r="F43" i="5"/>
  <c r="E43" i="5"/>
  <c r="D43" i="5"/>
  <c r="C43" i="5"/>
  <c r="B43" i="5"/>
  <c r="AK42" i="5"/>
  <c r="AJ42" i="5"/>
  <c r="AI42" i="5"/>
  <c r="AH42" i="5"/>
  <c r="AG42" i="5"/>
  <c r="AF42" i="5"/>
  <c r="AE42" i="5"/>
  <c r="AD42" i="5"/>
  <c r="AC42" i="5"/>
  <c r="AB42" i="5"/>
  <c r="AA42" i="5"/>
  <c r="Z42" i="5"/>
  <c r="Y42" i="5"/>
  <c r="X42" i="5"/>
  <c r="W42" i="5"/>
  <c r="V42" i="5"/>
  <c r="U42" i="5"/>
  <c r="T42" i="5"/>
  <c r="S42" i="5"/>
  <c r="R42" i="5"/>
  <c r="Q42" i="5"/>
  <c r="P42" i="5"/>
  <c r="O42" i="5"/>
  <c r="N42" i="5"/>
  <c r="M42" i="5"/>
  <c r="L42" i="5"/>
  <c r="K42" i="5"/>
  <c r="J42" i="5"/>
  <c r="I42" i="5"/>
  <c r="H42" i="5"/>
  <c r="G42" i="5"/>
  <c r="F42" i="5"/>
  <c r="E42" i="5"/>
  <c r="D42" i="5"/>
  <c r="C42" i="5"/>
  <c r="B42" i="5"/>
  <c r="AK41" i="5"/>
  <c r="AJ41" i="5"/>
  <c r="AI41" i="5"/>
  <c r="AH41" i="5"/>
  <c r="AG41" i="5"/>
  <c r="AF41" i="5"/>
  <c r="AE41" i="5"/>
  <c r="AD41" i="5"/>
  <c r="AC41" i="5"/>
  <c r="AB41" i="5"/>
  <c r="AA41" i="5"/>
  <c r="Z41" i="5"/>
  <c r="Y41" i="5"/>
  <c r="X41" i="5"/>
  <c r="W41" i="5"/>
  <c r="V41" i="5"/>
  <c r="U41" i="5"/>
  <c r="T41" i="5"/>
  <c r="S41" i="5"/>
  <c r="R41" i="5"/>
  <c r="Q41" i="5"/>
  <c r="P41" i="5"/>
  <c r="O41" i="5"/>
  <c r="N41" i="5"/>
  <c r="M41" i="5"/>
  <c r="L41" i="5"/>
  <c r="K41" i="5"/>
  <c r="J41" i="5"/>
  <c r="I41" i="5"/>
  <c r="H41" i="5"/>
  <c r="G41" i="5"/>
  <c r="F41" i="5"/>
  <c r="E41" i="5"/>
  <c r="D41" i="5"/>
  <c r="C41" i="5"/>
  <c r="B41" i="5"/>
  <c r="AK40" i="5"/>
  <c r="AJ40" i="5"/>
  <c r="AI40" i="5"/>
  <c r="AH40" i="5"/>
  <c r="AG40" i="5"/>
  <c r="AF40" i="5"/>
  <c r="AE40" i="5"/>
  <c r="AD40" i="5"/>
  <c r="AC40" i="5"/>
  <c r="AB40" i="5"/>
  <c r="AA40" i="5"/>
  <c r="Z40" i="5"/>
  <c r="Y40" i="5"/>
  <c r="X40" i="5"/>
  <c r="W40" i="5"/>
  <c r="V40" i="5"/>
  <c r="U40" i="5"/>
  <c r="T40" i="5"/>
  <c r="S40" i="5"/>
  <c r="R40" i="5"/>
  <c r="Q40" i="5"/>
  <c r="P40" i="5"/>
  <c r="O40" i="5"/>
  <c r="N40" i="5"/>
  <c r="M40" i="5"/>
  <c r="L40" i="5"/>
  <c r="K40" i="5"/>
  <c r="J40" i="5"/>
  <c r="I40" i="5"/>
  <c r="AK39" i="5"/>
  <c r="AJ39" i="5"/>
  <c r="AI39" i="5"/>
  <c r="AH39" i="5"/>
  <c r="AG39" i="5"/>
  <c r="AF39" i="5"/>
  <c r="AE39" i="5"/>
  <c r="AD39" i="5"/>
  <c r="AC39" i="5"/>
  <c r="AB39" i="5"/>
  <c r="AA39" i="5"/>
  <c r="Z39" i="5"/>
  <c r="Y39" i="5"/>
  <c r="X39" i="5"/>
  <c r="W39" i="5"/>
  <c r="V39" i="5"/>
  <c r="U39" i="5"/>
  <c r="T39" i="5"/>
  <c r="S39" i="5"/>
  <c r="R39" i="5"/>
  <c r="Q39" i="5"/>
  <c r="P39" i="5"/>
  <c r="O39" i="5"/>
  <c r="N39" i="5"/>
  <c r="M39" i="5"/>
  <c r="L39" i="5"/>
  <c r="K39" i="5"/>
  <c r="J39" i="5"/>
  <c r="I39" i="5"/>
  <c r="H39" i="5"/>
  <c r="G39" i="5"/>
  <c r="F39" i="5"/>
  <c r="E39" i="5"/>
  <c r="D39" i="5"/>
  <c r="C39" i="5"/>
  <c r="B39" i="5"/>
  <c r="AK38" i="5"/>
  <c r="AJ38" i="5"/>
  <c r="AI38" i="5"/>
  <c r="AH38" i="5"/>
  <c r="AG38" i="5"/>
  <c r="AF38" i="5"/>
  <c r="AE38" i="5"/>
  <c r="AD38" i="5"/>
  <c r="AC38" i="5"/>
  <c r="AB38" i="5"/>
  <c r="AA38" i="5"/>
  <c r="Z38" i="5"/>
  <c r="Y38" i="5"/>
  <c r="X38" i="5"/>
  <c r="W38" i="5"/>
  <c r="V38" i="5"/>
  <c r="U38" i="5"/>
  <c r="T38" i="5"/>
  <c r="S38" i="5"/>
  <c r="R38" i="5"/>
  <c r="Q38" i="5"/>
  <c r="P38" i="5"/>
  <c r="O38" i="5"/>
  <c r="N38" i="5"/>
  <c r="M38" i="5"/>
  <c r="L38" i="5"/>
  <c r="K38" i="5"/>
  <c r="J38" i="5"/>
  <c r="I38" i="5"/>
  <c r="H38" i="5"/>
  <c r="G38" i="5"/>
  <c r="F38" i="5"/>
  <c r="E38" i="5"/>
  <c r="D38" i="5"/>
  <c r="C38" i="5"/>
  <c r="B38" i="5"/>
  <c r="AK37" i="5"/>
  <c r="AJ37" i="5"/>
  <c r="AI37" i="5"/>
  <c r="AH37" i="5"/>
  <c r="AG37" i="5"/>
  <c r="AF37" i="5"/>
  <c r="AE37" i="5"/>
  <c r="AD37" i="5"/>
  <c r="AC37" i="5"/>
  <c r="AB37" i="5"/>
  <c r="AA37" i="5"/>
  <c r="Z37" i="5"/>
  <c r="Y37" i="5"/>
  <c r="X37" i="5"/>
  <c r="W37" i="5"/>
  <c r="V37" i="5"/>
  <c r="U37" i="5"/>
  <c r="T37" i="5"/>
  <c r="S37" i="5"/>
  <c r="R37" i="5"/>
  <c r="Q37" i="5"/>
  <c r="P37" i="5"/>
  <c r="O37" i="5"/>
  <c r="N37" i="5"/>
  <c r="M37" i="5"/>
  <c r="L37" i="5"/>
  <c r="K37" i="5"/>
  <c r="J37" i="5"/>
  <c r="I37" i="5"/>
  <c r="H37" i="5"/>
  <c r="G37" i="5"/>
  <c r="F37" i="5"/>
  <c r="E37" i="5"/>
  <c r="D37" i="5"/>
  <c r="C37" i="5"/>
  <c r="B37" i="5"/>
  <c r="AK36" i="5"/>
  <c r="AJ36" i="5"/>
  <c r="AI36" i="5"/>
  <c r="AH36" i="5"/>
  <c r="AG36" i="5"/>
  <c r="AF36" i="5"/>
  <c r="AE36" i="5"/>
  <c r="AD36" i="5"/>
  <c r="AC36" i="5"/>
  <c r="AB36" i="5"/>
  <c r="AA36" i="5"/>
  <c r="Z36" i="5"/>
  <c r="Y36" i="5"/>
  <c r="X36" i="5"/>
  <c r="W36" i="5"/>
  <c r="V36" i="5"/>
  <c r="U36" i="5"/>
  <c r="T36" i="5"/>
  <c r="S36" i="5"/>
  <c r="R36" i="5"/>
  <c r="Q36" i="5"/>
  <c r="P36" i="5"/>
  <c r="O36" i="5"/>
  <c r="N36" i="5"/>
  <c r="M36" i="5"/>
  <c r="L36" i="5"/>
  <c r="K36" i="5"/>
  <c r="J36" i="5"/>
  <c r="I36" i="5"/>
  <c r="H36" i="5"/>
  <c r="G36" i="5"/>
  <c r="F36" i="5"/>
  <c r="E36" i="5"/>
  <c r="D36" i="5"/>
  <c r="C36" i="5"/>
  <c r="B36" i="5"/>
  <c r="AK35" i="5"/>
  <c r="AJ35" i="5"/>
  <c r="AI35" i="5"/>
  <c r="AH35" i="5"/>
  <c r="AG35" i="5"/>
  <c r="AF35" i="5"/>
  <c r="AE35" i="5"/>
  <c r="AD35" i="5"/>
  <c r="AC35" i="5"/>
  <c r="AB35" i="5"/>
  <c r="AA35" i="5"/>
  <c r="Z35" i="5"/>
  <c r="Y35" i="5"/>
  <c r="X35" i="5"/>
  <c r="W35" i="5"/>
  <c r="V35" i="5"/>
  <c r="U35" i="5"/>
  <c r="T35" i="5"/>
  <c r="S35" i="5"/>
  <c r="R35" i="5"/>
  <c r="Q35" i="5"/>
  <c r="P35" i="5"/>
  <c r="O35" i="5"/>
  <c r="N35" i="5"/>
  <c r="M35" i="5"/>
  <c r="L35" i="5"/>
  <c r="K35" i="5"/>
  <c r="J35" i="5"/>
  <c r="I35" i="5"/>
  <c r="H35" i="5"/>
  <c r="G35" i="5"/>
  <c r="F35" i="5"/>
  <c r="E35" i="5"/>
  <c r="D35" i="5"/>
  <c r="C35" i="5"/>
  <c r="B35" i="5"/>
  <c r="AK34" i="5"/>
  <c r="AJ34" i="5"/>
  <c r="AI34" i="5"/>
  <c r="AH34" i="5"/>
  <c r="AG34" i="5"/>
  <c r="AF34" i="5"/>
  <c r="AE34" i="5"/>
  <c r="AD34" i="5"/>
  <c r="AC34" i="5"/>
  <c r="AB34" i="5"/>
  <c r="AA34" i="5"/>
  <c r="Z34" i="5"/>
  <c r="Y34" i="5"/>
  <c r="X34" i="5"/>
  <c r="W34" i="5"/>
  <c r="V34" i="5"/>
  <c r="U34" i="5"/>
  <c r="T34" i="5"/>
  <c r="S34" i="5"/>
  <c r="R34" i="5"/>
  <c r="Q34" i="5"/>
  <c r="P34" i="5"/>
  <c r="O34" i="5"/>
  <c r="N34" i="5"/>
  <c r="M34" i="5"/>
  <c r="L34" i="5"/>
  <c r="K34" i="5"/>
  <c r="J34" i="5"/>
  <c r="I34" i="5"/>
  <c r="H34" i="5"/>
  <c r="G34" i="5"/>
  <c r="F34" i="5"/>
  <c r="E34" i="5"/>
  <c r="D34" i="5"/>
  <c r="C34" i="5"/>
  <c r="B34" i="5"/>
  <c r="AK33" i="5"/>
  <c r="AJ33" i="5"/>
  <c r="AI33" i="5"/>
  <c r="AH33" i="5"/>
  <c r="AG33" i="5"/>
  <c r="AF33" i="5"/>
  <c r="AE33" i="5"/>
  <c r="AD33" i="5"/>
  <c r="AC33" i="5"/>
  <c r="AB33" i="5"/>
  <c r="AA33" i="5"/>
  <c r="Z33" i="5"/>
  <c r="Y33" i="5"/>
  <c r="X33" i="5"/>
  <c r="W33" i="5"/>
  <c r="V33" i="5"/>
  <c r="U33" i="5"/>
  <c r="T33" i="5"/>
  <c r="S33" i="5"/>
  <c r="R33" i="5"/>
  <c r="Q33" i="5"/>
  <c r="P33" i="5"/>
  <c r="O33" i="5"/>
  <c r="N33" i="5"/>
  <c r="M33" i="5"/>
  <c r="L33" i="5"/>
  <c r="K33" i="5"/>
  <c r="J33" i="5"/>
  <c r="I33" i="5"/>
  <c r="H33" i="5"/>
  <c r="G33" i="5"/>
  <c r="F33" i="5"/>
  <c r="E33" i="5"/>
  <c r="D33" i="5"/>
  <c r="C33" i="5"/>
  <c r="B33" i="5"/>
  <c r="AK32" i="5"/>
  <c r="AJ32" i="5"/>
  <c r="AI32" i="5"/>
  <c r="AH32" i="5"/>
  <c r="AG32" i="5"/>
  <c r="AF32" i="5"/>
  <c r="AE32" i="5"/>
  <c r="AD32" i="5"/>
  <c r="AC32" i="5"/>
  <c r="AB32" i="5"/>
  <c r="AA32" i="5"/>
  <c r="Z32" i="5"/>
  <c r="Y32" i="5"/>
  <c r="X32" i="5"/>
  <c r="W32" i="5"/>
  <c r="V32" i="5"/>
  <c r="U32" i="5"/>
  <c r="T32" i="5"/>
  <c r="S32" i="5"/>
  <c r="R32" i="5"/>
  <c r="Q32" i="5"/>
  <c r="P32" i="5"/>
  <c r="O32" i="5"/>
  <c r="N32" i="5"/>
  <c r="M32" i="5"/>
  <c r="L32" i="5"/>
  <c r="K32" i="5"/>
  <c r="J32" i="5"/>
  <c r="I32" i="5"/>
  <c r="H32" i="5"/>
  <c r="G32" i="5"/>
  <c r="F32" i="5"/>
  <c r="E32" i="5"/>
  <c r="D32" i="5"/>
  <c r="C32" i="5"/>
  <c r="B32" i="5"/>
  <c r="AK31" i="5"/>
  <c r="AJ31" i="5"/>
  <c r="AI31" i="5"/>
  <c r="AH31" i="5"/>
  <c r="AG31" i="5"/>
  <c r="AF31" i="5"/>
  <c r="AE31" i="5"/>
  <c r="AD31" i="5"/>
  <c r="AC31" i="5"/>
  <c r="AB31" i="5"/>
  <c r="AA31" i="5"/>
  <c r="Z31" i="5"/>
  <c r="Y31" i="5"/>
  <c r="X31" i="5"/>
  <c r="W31" i="5"/>
  <c r="V31" i="5"/>
  <c r="U31" i="5"/>
  <c r="T31" i="5"/>
  <c r="S31" i="5"/>
  <c r="R31" i="5"/>
  <c r="Q31" i="5"/>
  <c r="P31" i="5"/>
  <c r="O31" i="5"/>
  <c r="N31" i="5"/>
  <c r="M31" i="5"/>
  <c r="L31" i="5"/>
  <c r="K31" i="5"/>
  <c r="J31" i="5"/>
  <c r="I31" i="5"/>
  <c r="H31" i="5"/>
  <c r="G31" i="5"/>
  <c r="F31" i="5"/>
  <c r="E31" i="5"/>
  <c r="D31" i="5"/>
  <c r="C31" i="5"/>
  <c r="B31" i="5"/>
  <c r="AK30" i="5"/>
  <c r="AJ30" i="5"/>
  <c r="AI30" i="5"/>
  <c r="AH30" i="5"/>
  <c r="AG30" i="5"/>
  <c r="AF30" i="5"/>
  <c r="AE30" i="5"/>
  <c r="AD30" i="5"/>
  <c r="AC30" i="5"/>
  <c r="AB30" i="5"/>
  <c r="AA30" i="5"/>
  <c r="Z30" i="5"/>
  <c r="Y30" i="5"/>
  <c r="X30" i="5"/>
  <c r="W30" i="5"/>
  <c r="V30" i="5"/>
  <c r="U30" i="5"/>
  <c r="T30" i="5"/>
  <c r="S30" i="5"/>
  <c r="R30" i="5"/>
  <c r="Q30" i="5"/>
  <c r="P30" i="5"/>
  <c r="O30" i="5"/>
  <c r="N30" i="5"/>
  <c r="M30" i="5"/>
  <c r="L30" i="5"/>
  <c r="K30" i="5"/>
  <c r="J30" i="5"/>
  <c r="I30" i="5"/>
  <c r="H30" i="5"/>
  <c r="G30" i="5"/>
  <c r="F30" i="5"/>
  <c r="E30" i="5"/>
  <c r="D30" i="5"/>
  <c r="C30" i="5"/>
  <c r="B30" i="5"/>
  <c r="AK29" i="5"/>
  <c r="AJ29" i="5"/>
  <c r="AI29" i="5"/>
  <c r="AH29" i="5"/>
  <c r="AG29" i="5"/>
  <c r="AF29" i="5"/>
  <c r="AE29" i="5"/>
  <c r="AD29" i="5"/>
  <c r="AC29" i="5"/>
  <c r="AB29" i="5"/>
  <c r="AA29" i="5"/>
  <c r="Z29" i="5"/>
  <c r="Y29" i="5"/>
  <c r="X29" i="5"/>
  <c r="W29" i="5"/>
  <c r="V29" i="5"/>
  <c r="U29" i="5"/>
  <c r="T29" i="5"/>
  <c r="S29" i="5"/>
  <c r="R29" i="5"/>
  <c r="Q29" i="5"/>
  <c r="P29" i="5"/>
  <c r="O29" i="5"/>
  <c r="N29" i="5"/>
  <c r="M29" i="5"/>
  <c r="L29" i="5"/>
  <c r="K29" i="5"/>
  <c r="J29" i="5"/>
  <c r="I29" i="5"/>
  <c r="H29" i="5"/>
  <c r="G29" i="5"/>
  <c r="F29" i="5"/>
  <c r="E29" i="5"/>
  <c r="D29" i="5"/>
  <c r="C29" i="5"/>
  <c r="B29" i="5"/>
  <c r="AK28" i="5"/>
  <c r="AJ28" i="5"/>
  <c r="AI28" i="5"/>
  <c r="AH28" i="5"/>
  <c r="AG28" i="5"/>
  <c r="AF28" i="5"/>
  <c r="AE28" i="5"/>
  <c r="AD28" i="5"/>
  <c r="AC28" i="5"/>
  <c r="AB28" i="5"/>
  <c r="AA28" i="5"/>
  <c r="Z28" i="5"/>
  <c r="Y28" i="5"/>
  <c r="X28" i="5"/>
  <c r="W28" i="5"/>
  <c r="V28" i="5"/>
  <c r="U28" i="5"/>
  <c r="T28" i="5"/>
  <c r="S28" i="5"/>
  <c r="R28" i="5"/>
  <c r="Q28" i="5"/>
  <c r="P28" i="5"/>
  <c r="O28" i="5"/>
  <c r="N28" i="5"/>
  <c r="M28" i="5"/>
  <c r="L28" i="5"/>
  <c r="K28" i="5"/>
  <c r="J28" i="5"/>
  <c r="I28" i="5"/>
  <c r="H28" i="5"/>
  <c r="G28" i="5"/>
  <c r="F28" i="5"/>
  <c r="E28" i="5"/>
  <c r="D28" i="5"/>
  <c r="C28" i="5"/>
  <c r="B28" i="5"/>
  <c r="AK27" i="5"/>
  <c r="AJ27" i="5"/>
  <c r="AI27" i="5"/>
  <c r="AH27" i="5"/>
  <c r="AG27" i="5"/>
  <c r="AF27" i="5"/>
  <c r="AE27" i="5"/>
  <c r="AD27" i="5"/>
  <c r="AC27" i="5"/>
  <c r="AB27" i="5"/>
  <c r="AA27" i="5"/>
  <c r="Z27" i="5"/>
  <c r="Y27" i="5"/>
  <c r="X27" i="5"/>
  <c r="W27" i="5"/>
  <c r="V27" i="5"/>
  <c r="U27" i="5"/>
  <c r="T27" i="5"/>
  <c r="S27" i="5"/>
  <c r="R27" i="5"/>
  <c r="Q27" i="5"/>
  <c r="P27" i="5"/>
  <c r="O27" i="5"/>
  <c r="N27" i="5"/>
  <c r="M27" i="5"/>
  <c r="L27" i="5"/>
  <c r="K27" i="5"/>
  <c r="J27" i="5"/>
  <c r="I27" i="5"/>
  <c r="H27" i="5"/>
  <c r="G27" i="5"/>
  <c r="F27" i="5"/>
  <c r="E27" i="5"/>
  <c r="D27" i="5"/>
  <c r="C27" i="5"/>
  <c r="B27" i="5"/>
  <c r="AK26" i="5"/>
  <c r="AJ26" i="5"/>
  <c r="AI26" i="5"/>
  <c r="AH26" i="5"/>
  <c r="AG26" i="5"/>
  <c r="AF26" i="5"/>
  <c r="AE26" i="5"/>
  <c r="AD26" i="5"/>
  <c r="AC26" i="5"/>
  <c r="AB26" i="5"/>
  <c r="AA26" i="5"/>
  <c r="Z26" i="5"/>
  <c r="Y26" i="5"/>
  <c r="X26" i="5"/>
  <c r="W26" i="5"/>
  <c r="V26" i="5"/>
  <c r="U26" i="5"/>
  <c r="R26" i="5"/>
  <c r="Q26" i="5"/>
  <c r="P26" i="5"/>
  <c r="O26" i="5"/>
  <c r="N26" i="5"/>
  <c r="M26" i="5"/>
  <c r="L26" i="5"/>
  <c r="K26" i="5"/>
  <c r="J26" i="5"/>
  <c r="I26" i="5"/>
  <c r="H26" i="5"/>
  <c r="G26" i="5"/>
  <c r="F26" i="5"/>
  <c r="E26" i="5"/>
  <c r="D26" i="5"/>
  <c r="C26" i="5"/>
  <c r="B26" i="5"/>
  <c r="AK25" i="5"/>
  <c r="AJ25" i="5"/>
  <c r="AI25" i="5"/>
  <c r="AH25" i="5"/>
  <c r="AG25" i="5"/>
  <c r="AF25" i="5"/>
  <c r="AE25" i="5"/>
  <c r="AD25" i="5"/>
  <c r="AC25" i="5"/>
  <c r="AB25" i="5"/>
  <c r="AA25" i="5"/>
  <c r="Z25" i="5"/>
  <c r="Y25" i="5"/>
  <c r="X25" i="5"/>
  <c r="W25" i="5"/>
  <c r="V25" i="5"/>
  <c r="U25" i="5"/>
  <c r="T25" i="5"/>
  <c r="S25" i="5"/>
  <c r="R25" i="5"/>
  <c r="Q25" i="5"/>
  <c r="P25" i="5"/>
  <c r="O25" i="5"/>
  <c r="N25" i="5"/>
  <c r="M25" i="5"/>
  <c r="L25" i="5"/>
  <c r="K25" i="5"/>
  <c r="J25" i="5"/>
  <c r="I25" i="5"/>
  <c r="H25" i="5"/>
  <c r="G25" i="5"/>
  <c r="F25" i="5"/>
  <c r="E25" i="5"/>
  <c r="D25" i="5"/>
  <c r="C25" i="5"/>
  <c r="B25" i="5"/>
  <c r="AK24" i="5"/>
  <c r="AJ24" i="5"/>
  <c r="AI24" i="5"/>
  <c r="AH24" i="5"/>
  <c r="AG24" i="5"/>
  <c r="AF24" i="5"/>
  <c r="AE24" i="5"/>
  <c r="AD24" i="5"/>
  <c r="AC24" i="5"/>
  <c r="AB24" i="5"/>
  <c r="AA24" i="5"/>
  <c r="Z24" i="5"/>
  <c r="Y24" i="5"/>
  <c r="X24" i="5"/>
  <c r="W24" i="5"/>
  <c r="V24" i="5"/>
  <c r="U24" i="5"/>
  <c r="T24" i="5"/>
  <c r="S24" i="5"/>
  <c r="R24" i="5"/>
  <c r="Q24" i="5"/>
  <c r="P24" i="5"/>
  <c r="O24" i="5"/>
  <c r="N24" i="5"/>
  <c r="M24" i="5"/>
  <c r="L24" i="5"/>
  <c r="K24" i="5"/>
  <c r="J24" i="5"/>
  <c r="I24" i="5"/>
  <c r="H24" i="5"/>
  <c r="G24" i="5"/>
  <c r="F24" i="5"/>
  <c r="E24" i="5"/>
  <c r="D24" i="5"/>
  <c r="C24" i="5"/>
  <c r="B24" i="5"/>
  <c r="AK23" i="5"/>
  <c r="AJ23" i="5"/>
  <c r="AI23" i="5"/>
  <c r="AH23" i="5"/>
  <c r="AG23" i="5"/>
  <c r="AF23" i="5"/>
  <c r="AE23" i="5"/>
  <c r="AD23" i="5"/>
  <c r="AC23" i="5"/>
  <c r="AB23" i="5"/>
  <c r="AA23" i="5"/>
  <c r="Z23" i="5"/>
  <c r="Y23" i="5"/>
  <c r="X23" i="5"/>
  <c r="W23" i="5"/>
  <c r="V23" i="5"/>
  <c r="U23" i="5"/>
  <c r="T23" i="5"/>
  <c r="S23" i="5"/>
  <c r="R23" i="5"/>
  <c r="Q23" i="5"/>
  <c r="P23" i="5"/>
  <c r="O23" i="5"/>
  <c r="N23" i="5"/>
  <c r="M23" i="5"/>
  <c r="L23" i="5"/>
  <c r="K23" i="5"/>
  <c r="J23" i="5"/>
  <c r="I23" i="5"/>
  <c r="H23" i="5"/>
  <c r="G23" i="5"/>
  <c r="F23" i="5"/>
  <c r="E23" i="5"/>
  <c r="D23" i="5"/>
  <c r="C23" i="5"/>
  <c r="B23" i="5"/>
  <c r="AK22" i="5"/>
  <c r="AJ22" i="5"/>
  <c r="AI22" i="5"/>
  <c r="AH22" i="5"/>
  <c r="AG22" i="5"/>
  <c r="AF22" i="5"/>
  <c r="AE22" i="5"/>
  <c r="AD22" i="5"/>
  <c r="AC22" i="5"/>
  <c r="AB22" i="5"/>
  <c r="AA22" i="5"/>
  <c r="Z22" i="5"/>
  <c r="Y22" i="5"/>
  <c r="X22" i="5"/>
  <c r="W22" i="5"/>
  <c r="V22" i="5"/>
  <c r="U22" i="5"/>
  <c r="T22" i="5"/>
  <c r="S22" i="5"/>
  <c r="R22" i="5"/>
  <c r="Q22" i="5"/>
  <c r="P22" i="5"/>
  <c r="O22" i="5"/>
  <c r="N22" i="5"/>
  <c r="M22" i="5"/>
  <c r="L22" i="5"/>
  <c r="K22" i="5"/>
  <c r="J22" i="5"/>
  <c r="I22" i="5"/>
  <c r="H22" i="5"/>
  <c r="G22" i="5"/>
  <c r="F22" i="5"/>
  <c r="E22" i="5"/>
  <c r="D22" i="5"/>
  <c r="C22" i="5"/>
  <c r="B22" i="5"/>
  <c r="AK21" i="5"/>
  <c r="AJ21" i="5"/>
  <c r="AI21" i="5"/>
  <c r="AH21" i="5"/>
  <c r="AG21" i="5"/>
  <c r="AF21" i="5"/>
  <c r="AE21" i="5"/>
  <c r="AD21" i="5"/>
  <c r="AC21" i="5"/>
  <c r="AB21" i="5"/>
  <c r="AA21" i="5"/>
  <c r="Z21" i="5"/>
  <c r="Y21" i="5"/>
  <c r="X21" i="5"/>
  <c r="W21" i="5"/>
  <c r="V21" i="5"/>
  <c r="U21" i="5"/>
  <c r="T21" i="5"/>
  <c r="S21" i="5"/>
  <c r="R21" i="5"/>
  <c r="Q21" i="5"/>
  <c r="P21" i="5"/>
  <c r="O21" i="5"/>
  <c r="N21" i="5"/>
  <c r="M21" i="5"/>
  <c r="L21" i="5"/>
  <c r="K21" i="5"/>
  <c r="J21" i="5"/>
  <c r="I21" i="5"/>
  <c r="H21" i="5"/>
  <c r="G21" i="5"/>
  <c r="F21" i="5"/>
  <c r="E21" i="5"/>
  <c r="D21" i="5"/>
  <c r="C21" i="5"/>
  <c r="B21" i="5"/>
  <c r="AK20" i="5"/>
  <c r="AJ20" i="5"/>
  <c r="AI20" i="5"/>
  <c r="AH20" i="5"/>
  <c r="AG20" i="5"/>
  <c r="AF20" i="5"/>
  <c r="AE20" i="5"/>
  <c r="AD20" i="5"/>
  <c r="AC20" i="5"/>
  <c r="AB20" i="5"/>
  <c r="AA20" i="5"/>
  <c r="Z20" i="5"/>
  <c r="Y20" i="5"/>
  <c r="X20" i="5"/>
  <c r="W20" i="5"/>
  <c r="V20" i="5"/>
  <c r="U20" i="5"/>
  <c r="T20" i="5"/>
  <c r="S20" i="5"/>
  <c r="R20" i="5"/>
  <c r="Q20" i="5"/>
  <c r="P20" i="5"/>
  <c r="O20" i="5"/>
  <c r="N20" i="5"/>
  <c r="M20" i="5"/>
  <c r="L20" i="5"/>
  <c r="K20" i="5"/>
  <c r="J20" i="5"/>
  <c r="I20" i="5"/>
  <c r="H20" i="5"/>
  <c r="G20" i="5"/>
  <c r="F20" i="5"/>
  <c r="E20" i="5"/>
  <c r="D20" i="5"/>
  <c r="C20" i="5"/>
  <c r="B20" i="5"/>
  <c r="AK19" i="5"/>
  <c r="AJ19" i="5"/>
  <c r="AI19" i="5"/>
  <c r="AH19" i="5"/>
  <c r="AG19" i="5"/>
  <c r="AF19" i="5"/>
  <c r="AE19" i="5"/>
  <c r="AD19" i="5"/>
  <c r="AC19" i="5"/>
  <c r="AB19" i="5"/>
  <c r="AA19" i="5"/>
  <c r="Z19" i="5"/>
  <c r="Y19" i="5"/>
  <c r="X19" i="5"/>
  <c r="W19" i="5"/>
  <c r="V19" i="5"/>
  <c r="U19" i="5"/>
  <c r="T19" i="5"/>
  <c r="S19" i="5"/>
  <c r="R19" i="5"/>
  <c r="Q19" i="5"/>
  <c r="P19" i="5"/>
  <c r="O19" i="5"/>
  <c r="N19" i="5"/>
  <c r="M19" i="5"/>
  <c r="L19" i="5"/>
  <c r="K19" i="5"/>
  <c r="J19" i="5"/>
  <c r="I19" i="5"/>
  <c r="H19" i="5"/>
  <c r="G19" i="5"/>
  <c r="F19" i="5"/>
  <c r="E19" i="5"/>
  <c r="D19" i="5"/>
  <c r="C19" i="5"/>
  <c r="B19" i="5"/>
  <c r="AK18" i="5"/>
  <c r="AJ18" i="5"/>
  <c r="AI18" i="5"/>
  <c r="AH18" i="5"/>
  <c r="AG18" i="5"/>
  <c r="AF18" i="5"/>
  <c r="AE18" i="5"/>
  <c r="AD18" i="5"/>
  <c r="AC18" i="5"/>
  <c r="AB18" i="5"/>
  <c r="AA18" i="5"/>
  <c r="Z18" i="5"/>
  <c r="Y18" i="5"/>
  <c r="X18" i="5"/>
  <c r="W18" i="5"/>
  <c r="V18" i="5"/>
  <c r="U18" i="5"/>
  <c r="T18" i="5"/>
  <c r="S18" i="5"/>
  <c r="R18" i="5"/>
  <c r="Q18" i="5"/>
  <c r="P18" i="5"/>
  <c r="O18" i="5"/>
  <c r="N18" i="5"/>
  <c r="M18" i="5"/>
  <c r="L18" i="5"/>
  <c r="K18" i="5"/>
  <c r="J18" i="5"/>
  <c r="I18" i="5"/>
  <c r="H18" i="5"/>
  <c r="G18" i="5"/>
  <c r="F18" i="5"/>
  <c r="E18" i="5"/>
  <c r="D18" i="5"/>
  <c r="C18" i="5"/>
  <c r="B18" i="5"/>
  <c r="AK17" i="5"/>
  <c r="AJ17" i="5"/>
  <c r="AI17" i="5"/>
  <c r="AH17" i="5"/>
  <c r="AG17" i="5"/>
  <c r="AF17" i="5"/>
  <c r="AE17" i="5"/>
  <c r="AD17" i="5"/>
  <c r="AC17" i="5"/>
  <c r="AB17" i="5"/>
  <c r="AA17" i="5"/>
  <c r="Z17" i="5"/>
  <c r="Y17" i="5"/>
  <c r="X17" i="5"/>
  <c r="W17" i="5"/>
  <c r="V17" i="5"/>
  <c r="U17" i="5"/>
  <c r="T17" i="5"/>
  <c r="S17" i="5"/>
  <c r="R17" i="5"/>
  <c r="Q17" i="5"/>
  <c r="P17" i="5"/>
  <c r="O17" i="5"/>
  <c r="N17" i="5"/>
  <c r="M17" i="5"/>
  <c r="L17" i="5"/>
  <c r="K17" i="5"/>
  <c r="J17" i="5"/>
  <c r="I17" i="5"/>
  <c r="H17" i="5"/>
  <c r="G17" i="5"/>
  <c r="F17" i="5"/>
  <c r="E17" i="5"/>
  <c r="D17" i="5"/>
  <c r="C17" i="5"/>
  <c r="B17" i="5"/>
  <c r="AK16" i="5"/>
  <c r="AJ16" i="5"/>
  <c r="AI16" i="5"/>
  <c r="AH16" i="5"/>
  <c r="AG16" i="5"/>
  <c r="AF16" i="5"/>
  <c r="AE16" i="5"/>
  <c r="AD16" i="5"/>
  <c r="AC16" i="5"/>
  <c r="AB16" i="5"/>
  <c r="AA16" i="5"/>
  <c r="Z16" i="5"/>
  <c r="Y16" i="5"/>
  <c r="X16" i="5"/>
  <c r="W16" i="5"/>
  <c r="V16" i="5"/>
  <c r="U16" i="5"/>
  <c r="T16" i="5"/>
  <c r="S16" i="5"/>
  <c r="R16" i="5"/>
  <c r="Q16" i="5"/>
  <c r="P16" i="5"/>
  <c r="O16" i="5"/>
  <c r="N16" i="5"/>
  <c r="M16" i="5"/>
  <c r="L16" i="5"/>
  <c r="K16" i="5"/>
  <c r="J16" i="5"/>
  <c r="I16" i="5"/>
  <c r="H16" i="5"/>
  <c r="G16" i="5"/>
  <c r="F16" i="5"/>
  <c r="E16" i="5"/>
  <c r="D16" i="5"/>
  <c r="C16" i="5"/>
  <c r="B16" i="5"/>
  <c r="AK15" i="5"/>
  <c r="AJ15" i="5"/>
  <c r="AI15" i="5"/>
  <c r="AH15" i="5"/>
  <c r="AG15" i="5"/>
  <c r="AF15" i="5"/>
  <c r="AE15" i="5"/>
  <c r="AD15" i="5"/>
  <c r="AC15" i="5"/>
  <c r="AB15" i="5"/>
  <c r="AA15" i="5"/>
  <c r="Z15" i="5"/>
  <c r="Y15" i="5"/>
  <c r="X15" i="5"/>
  <c r="W15" i="5"/>
  <c r="V15" i="5"/>
  <c r="U15" i="5"/>
  <c r="T15" i="5"/>
  <c r="S15" i="5"/>
  <c r="R15" i="5"/>
  <c r="Q15" i="5"/>
  <c r="P15" i="5"/>
  <c r="O15" i="5"/>
  <c r="N15" i="5"/>
  <c r="M15" i="5"/>
  <c r="L15" i="5"/>
  <c r="K15" i="5"/>
  <c r="J15" i="5"/>
  <c r="I15" i="5"/>
  <c r="H15" i="5"/>
  <c r="G15" i="5"/>
  <c r="F15" i="5"/>
  <c r="E15" i="5"/>
  <c r="D15" i="5"/>
  <c r="C15" i="5"/>
  <c r="B15" i="5"/>
  <c r="AK14" i="5"/>
  <c r="AJ14" i="5"/>
  <c r="AI14" i="5"/>
  <c r="AH14" i="5"/>
  <c r="AG14" i="5"/>
  <c r="AF14" i="5"/>
  <c r="AE14" i="5"/>
  <c r="AD14" i="5"/>
  <c r="AC14" i="5"/>
  <c r="AB14" i="5"/>
  <c r="AA14" i="5"/>
  <c r="Z14" i="5"/>
  <c r="Y14" i="5"/>
  <c r="X14" i="5"/>
  <c r="W14" i="5"/>
  <c r="V14" i="5"/>
  <c r="U14" i="5"/>
  <c r="T14" i="5"/>
  <c r="S14" i="5"/>
  <c r="R14" i="5"/>
  <c r="Q14" i="5"/>
  <c r="P14" i="5"/>
  <c r="O14" i="5"/>
  <c r="N14" i="5"/>
  <c r="M14" i="5"/>
  <c r="L14" i="5"/>
  <c r="K14" i="5"/>
  <c r="J14" i="5"/>
  <c r="I14" i="5"/>
  <c r="H14" i="5"/>
  <c r="G14" i="5"/>
  <c r="F14" i="5"/>
  <c r="E14" i="5"/>
  <c r="D14" i="5"/>
  <c r="C14" i="5"/>
  <c r="B14" i="5"/>
  <c r="AK13" i="5"/>
  <c r="AJ13" i="5"/>
  <c r="AI13" i="5"/>
  <c r="AH13" i="5"/>
  <c r="AG13" i="5"/>
  <c r="AF13" i="5"/>
  <c r="AE13" i="5"/>
  <c r="AD13" i="5"/>
  <c r="AC13" i="5"/>
  <c r="AB13" i="5"/>
  <c r="AA13" i="5"/>
  <c r="Z13" i="5"/>
  <c r="Y13" i="5"/>
  <c r="X13" i="5"/>
  <c r="W13" i="5"/>
  <c r="V13" i="5"/>
  <c r="U13" i="5"/>
  <c r="T13" i="5"/>
  <c r="S13" i="5"/>
  <c r="R13" i="5"/>
  <c r="Q13" i="5"/>
  <c r="P13" i="5"/>
  <c r="O13" i="5"/>
  <c r="N13" i="5"/>
  <c r="M13" i="5"/>
  <c r="L13" i="5"/>
  <c r="K13" i="5"/>
  <c r="J13" i="5"/>
  <c r="I13" i="5"/>
  <c r="H13" i="5"/>
  <c r="G13" i="5"/>
  <c r="F13" i="5"/>
  <c r="E13" i="5"/>
  <c r="D13" i="5"/>
  <c r="C13" i="5"/>
  <c r="B13" i="5"/>
  <c r="AK12" i="5"/>
  <c r="AJ12" i="5"/>
  <c r="AI12" i="5"/>
  <c r="AH12" i="5"/>
  <c r="AG12" i="5"/>
  <c r="AF12" i="5"/>
  <c r="AE12" i="5"/>
  <c r="AD12" i="5"/>
  <c r="AC12" i="5"/>
  <c r="AB12" i="5"/>
  <c r="AA12" i="5"/>
  <c r="Z12" i="5"/>
  <c r="Y12" i="5"/>
  <c r="X12" i="5"/>
  <c r="W12" i="5"/>
  <c r="V12" i="5"/>
  <c r="U12" i="5"/>
  <c r="R12" i="5"/>
  <c r="Q12" i="5"/>
  <c r="P12" i="5"/>
  <c r="O12" i="5"/>
  <c r="N12" i="5"/>
  <c r="M12" i="5"/>
  <c r="L12" i="5"/>
  <c r="K12" i="5"/>
  <c r="J12" i="5"/>
  <c r="I12" i="5"/>
  <c r="H12" i="5"/>
  <c r="G12" i="5"/>
  <c r="F12" i="5"/>
  <c r="E12" i="5"/>
  <c r="D12" i="5"/>
  <c r="C12" i="5"/>
  <c r="B12" i="5"/>
  <c r="AK11" i="5"/>
  <c r="AJ11" i="5"/>
  <c r="AI11" i="5"/>
  <c r="AH11" i="5"/>
  <c r="AG11" i="5"/>
  <c r="AF11" i="5"/>
  <c r="AE11" i="5"/>
  <c r="AD11" i="5"/>
  <c r="AC11" i="5"/>
  <c r="AB11" i="5"/>
  <c r="AA11" i="5"/>
  <c r="Z11" i="5"/>
  <c r="Y11" i="5"/>
  <c r="X11" i="5"/>
  <c r="W11" i="5"/>
  <c r="V11" i="5"/>
  <c r="U11" i="5"/>
  <c r="T11" i="5"/>
  <c r="S11" i="5"/>
  <c r="R11" i="5"/>
  <c r="Q11" i="5"/>
  <c r="P11" i="5"/>
  <c r="O11" i="5"/>
  <c r="N11" i="5"/>
  <c r="M11" i="5"/>
  <c r="L11" i="5"/>
  <c r="K11" i="5"/>
  <c r="J11" i="5"/>
  <c r="I11" i="5"/>
  <c r="H11" i="5"/>
  <c r="G11" i="5"/>
  <c r="F11" i="5"/>
  <c r="E11" i="5"/>
  <c r="D11" i="5"/>
  <c r="C11" i="5"/>
  <c r="B11" i="5"/>
  <c r="AK10" i="5"/>
  <c r="AJ10" i="5"/>
  <c r="AI10" i="5"/>
  <c r="AH10" i="5"/>
  <c r="AG10" i="5"/>
  <c r="AF10" i="5"/>
  <c r="AE10" i="5"/>
  <c r="AD10" i="5"/>
  <c r="AC10" i="5"/>
  <c r="AB10" i="5"/>
  <c r="AA10" i="5"/>
  <c r="Z10" i="5"/>
  <c r="Y10" i="5"/>
  <c r="X10" i="5"/>
  <c r="W10" i="5"/>
  <c r="V10" i="5"/>
  <c r="U10" i="5"/>
  <c r="T10" i="5"/>
  <c r="S10" i="5"/>
  <c r="R10" i="5"/>
  <c r="Q10" i="5"/>
  <c r="P10" i="5"/>
  <c r="O10" i="5"/>
  <c r="N10" i="5"/>
  <c r="M10" i="5"/>
  <c r="L10" i="5"/>
  <c r="K10" i="5"/>
  <c r="J10" i="5"/>
  <c r="I10" i="5"/>
  <c r="H10" i="5"/>
  <c r="G10" i="5"/>
  <c r="F10" i="5"/>
  <c r="E10" i="5"/>
  <c r="D10" i="5"/>
  <c r="C10" i="5"/>
  <c r="B10" i="5"/>
  <c r="AK9" i="5"/>
  <c r="AJ9" i="5"/>
  <c r="AI9" i="5"/>
  <c r="AH9" i="5"/>
  <c r="AG9" i="5"/>
  <c r="AF9" i="5"/>
  <c r="AE9" i="5"/>
  <c r="AD9" i="5"/>
  <c r="AC9" i="5"/>
  <c r="AB9" i="5"/>
  <c r="AA9" i="5"/>
  <c r="Z9" i="5"/>
  <c r="Y9" i="5"/>
  <c r="X9" i="5"/>
  <c r="W9" i="5"/>
  <c r="V9" i="5"/>
  <c r="U9" i="5"/>
  <c r="T9" i="5"/>
  <c r="S9" i="5"/>
  <c r="R9" i="5"/>
  <c r="Q9" i="5"/>
  <c r="P9" i="5"/>
  <c r="O9" i="5"/>
  <c r="N9" i="5"/>
  <c r="M9" i="5"/>
  <c r="L9" i="5"/>
  <c r="K9" i="5"/>
  <c r="J9" i="5"/>
  <c r="I9" i="5"/>
  <c r="H9" i="5"/>
  <c r="G9" i="5"/>
  <c r="F9" i="5"/>
  <c r="E9" i="5"/>
  <c r="D9" i="5"/>
  <c r="C9" i="5"/>
  <c r="B9" i="5"/>
  <c r="AK8" i="5"/>
  <c r="AJ8" i="5"/>
  <c r="AI8" i="5"/>
  <c r="AH8" i="5"/>
  <c r="AG8" i="5"/>
  <c r="AF8" i="5"/>
  <c r="AE8" i="5"/>
  <c r="AD8" i="5"/>
  <c r="AC8" i="5"/>
  <c r="AB8" i="5"/>
  <c r="AA8" i="5"/>
  <c r="Z8" i="5"/>
  <c r="Y8" i="5"/>
  <c r="X8" i="5"/>
  <c r="W8" i="5"/>
  <c r="V8" i="5"/>
  <c r="U8" i="5"/>
  <c r="T8" i="5"/>
  <c r="S8" i="5"/>
  <c r="R8" i="5"/>
  <c r="Q8" i="5"/>
  <c r="P8" i="5"/>
  <c r="O8" i="5"/>
  <c r="N8" i="5"/>
  <c r="M8" i="5"/>
  <c r="L8" i="5"/>
  <c r="K8" i="5"/>
  <c r="J8" i="5"/>
  <c r="I8" i="5"/>
  <c r="H8" i="5"/>
  <c r="G8" i="5"/>
  <c r="F8" i="5"/>
  <c r="E8" i="5"/>
  <c r="D8" i="5"/>
  <c r="C8" i="5"/>
  <c r="B8" i="5"/>
  <c r="AK7" i="5"/>
  <c r="AJ7" i="5"/>
  <c r="AI7" i="5"/>
  <c r="AH7" i="5"/>
  <c r="AG7" i="5"/>
  <c r="AF7" i="5"/>
  <c r="AE7" i="5"/>
  <c r="AD7" i="5"/>
  <c r="AC7" i="5"/>
  <c r="AB7" i="5"/>
  <c r="AA7" i="5"/>
  <c r="Z7" i="5"/>
  <c r="Y7" i="5"/>
  <c r="X7" i="5"/>
  <c r="W7" i="5"/>
  <c r="V7" i="5"/>
  <c r="U7" i="5"/>
  <c r="T7" i="5"/>
  <c r="S7" i="5"/>
  <c r="R7" i="5"/>
  <c r="Q7" i="5"/>
  <c r="P7" i="5"/>
  <c r="O7" i="5"/>
  <c r="N7" i="5"/>
  <c r="M7" i="5"/>
  <c r="L7" i="5"/>
  <c r="K7" i="5"/>
  <c r="J7" i="5"/>
  <c r="I7" i="5"/>
  <c r="H7" i="5"/>
  <c r="G7" i="5"/>
  <c r="F7" i="5"/>
  <c r="E7" i="5"/>
  <c r="D7" i="5"/>
  <c r="C7" i="5"/>
  <c r="B7" i="5"/>
  <c r="AK6" i="5"/>
  <c r="AJ6" i="5"/>
  <c r="AI6" i="5"/>
  <c r="AH6" i="5"/>
  <c r="AG6" i="5"/>
  <c r="AF6" i="5"/>
  <c r="AE6" i="5"/>
  <c r="AD6" i="5"/>
  <c r="AC6" i="5"/>
  <c r="AB6" i="5"/>
  <c r="AA6" i="5"/>
  <c r="Z6" i="5"/>
  <c r="Y6" i="5"/>
  <c r="X6" i="5"/>
  <c r="W6" i="5"/>
  <c r="V6" i="5"/>
  <c r="U6" i="5"/>
  <c r="T6" i="5"/>
  <c r="S6" i="5"/>
  <c r="R6" i="5"/>
  <c r="Q6" i="5"/>
  <c r="P6" i="5"/>
  <c r="O6" i="5"/>
  <c r="N6" i="5"/>
  <c r="M6" i="5"/>
  <c r="L6" i="5"/>
  <c r="K6" i="5"/>
  <c r="J6" i="5"/>
  <c r="I6" i="5"/>
  <c r="H6" i="5"/>
  <c r="G6" i="5"/>
  <c r="F6" i="5"/>
  <c r="E6" i="5"/>
  <c r="D6" i="5"/>
  <c r="C6" i="5"/>
  <c r="B6" i="5"/>
  <c r="AK5" i="5"/>
  <c r="AJ5" i="5"/>
  <c r="AI5" i="5"/>
  <c r="AH5" i="5"/>
  <c r="AG5" i="5"/>
  <c r="AF5" i="5"/>
  <c r="AE5" i="5"/>
  <c r="AD5" i="5"/>
  <c r="AC5" i="5"/>
  <c r="AB5" i="5"/>
  <c r="AA5" i="5"/>
  <c r="Z5" i="5"/>
  <c r="Y5" i="5"/>
  <c r="X5" i="5"/>
  <c r="W5" i="5"/>
  <c r="V5" i="5"/>
  <c r="U5" i="5"/>
  <c r="T5" i="5"/>
  <c r="S5" i="5"/>
  <c r="R5" i="5"/>
  <c r="Q5" i="5"/>
  <c r="P5" i="5"/>
  <c r="O5" i="5"/>
  <c r="N5" i="5"/>
  <c r="M5" i="5"/>
  <c r="L5" i="5"/>
  <c r="K5" i="5"/>
  <c r="J5" i="5"/>
  <c r="I5" i="5"/>
  <c r="H5" i="5"/>
  <c r="G5" i="5"/>
  <c r="F5" i="5"/>
  <c r="E5" i="5"/>
  <c r="D5" i="5"/>
  <c r="C5" i="5"/>
  <c r="B5" i="5"/>
  <c r="AK4" i="5"/>
  <c r="AJ4" i="5"/>
  <c r="AI4" i="5"/>
  <c r="AH4" i="5"/>
  <c r="AG4" i="5"/>
  <c r="AF4" i="5"/>
  <c r="AE4" i="5"/>
  <c r="AD4" i="5"/>
  <c r="AC4" i="5"/>
  <c r="AB4" i="5"/>
  <c r="AA4" i="5"/>
  <c r="Z4" i="5"/>
  <c r="Y4" i="5"/>
  <c r="X4" i="5"/>
  <c r="W4" i="5"/>
  <c r="V4" i="5"/>
  <c r="U4" i="5"/>
  <c r="T4" i="5"/>
  <c r="S4" i="5"/>
  <c r="R4" i="5"/>
  <c r="Q4" i="5"/>
  <c r="P4" i="5"/>
  <c r="O4" i="5"/>
  <c r="N4" i="5"/>
  <c r="M4" i="5"/>
  <c r="L4" i="5"/>
  <c r="K4" i="5"/>
  <c r="J4" i="5"/>
  <c r="I4" i="5"/>
  <c r="H4" i="5"/>
  <c r="G4" i="5"/>
  <c r="F4" i="5"/>
  <c r="E4" i="5"/>
  <c r="D4" i="5"/>
  <c r="C4" i="5"/>
  <c r="B4" i="5"/>
  <c r="AK3" i="5"/>
  <c r="AJ3" i="5"/>
  <c r="AI3" i="5"/>
  <c r="AH3" i="5"/>
  <c r="AG3" i="5"/>
  <c r="AF3" i="5"/>
  <c r="AE3" i="5"/>
  <c r="AD3" i="5"/>
  <c r="AC3" i="5"/>
  <c r="AB3" i="5"/>
  <c r="AA3" i="5"/>
  <c r="Z3" i="5"/>
  <c r="Y3" i="5"/>
  <c r="X3" i="5"/>
  <c r="W3" i="5"/>
  <c r="V3" i="5"/>
  <c r="U3" i="5"/>
  <c r="T3" i="5"/>
  <c r="S3" i="5"/>
  <c r="R3" i="5"/>
  <c r="Q3" i="5"/>
  <c r="P3" i="5"/>
  <c r="O3" i="5"/>
  <c r="N3" i="5"/>
  <c r="M3" i="5"/>
  <c r="L3" i="5"/>
  <c r="K3" i="5"/>
  <c r="J3" i="5"/>
  <c r="I3" i="5"/>
  <c r="H3" i="5"/>
  <c r="G3" i="5"/>
  <c r="F3" i="5"/>
  <c r="E3" i="5"/>
  <c r="D3" i="5"/>
  <c r="C3" i="5"/>
  <c r="B3" i="5"/>
  <c r="AK2" i="5"/>
  <c r="AJ2" i="5"/>
  <c r="AI2" i="5"/>
  <c r="AH2" i="5"/>
  <c r="AG2" i="5"/>
  <c r="AF2" i="5"/>
  <c r="AE2" i="5"/>
  <c r="AD2" i="5"/>
  <c r="AC2" i="5"/>
  <c r="AB2" i="5"/>
  <c r="AA2" i="5"/>
  <c r="Z2" i="5"/>
  <c r="Y2" i="5"/>
  <c r="X2" i="5"/>
  <c r="W2" i="5"/>
  <c r="V2" i="5"/>
  <c r="U2" i="5"/>
  <c r="T2" i="5"/>
  <c r="S2" i="5"/>
  <c r="R2" i="5"/>
  <c r="Q2" i="5"/>
  <c r="P2" i="5"/>
  <c r="O2" i="5"/>
  <c r="N2" i="5"/>
  <c r="M2" i="5"/>
  <c r="L2" i="5"/>
  <c r="K2" i="5"/>
  <c r="J2" i="5"/>
  <c r="I2" i="5"/>
  <c r="H2" i="5"/>
  <c r="G2" i="5"/>
  <c r="F2" i="5"/>
  <c r="E2" i="5"/>
  <c r="D2" i="5"/>
  <c r="C2" i="5"/>
  <c r="B2" i="5"/>
  <c r="D53" i="7"/>
  <c r="H53" i="7"/>
  <c r="L53" i="7"/>
  <c r="P53" i="7"/>
  <c r="T53" i="7"/>
  <c r="X53" i="7"/>
  <c r="AB53" i="7"/>
  <c r="AF53" i="7"/>
  <c r="AJ53" i="7"/>
  <c r="E53" i="7"/>
  <c r="I53" i="7"/>
  <c r="M53" i="7"/>
  <c r="Q53" i="7"/>
  <c r="U53" i="7"/>
  <c r="Y53" i="7"/>
  <c r="AC53" i="7"/>
  <c r="AG53" i="7"/>
  <c r="AK53" i="7"/>
  <c r="B53" i="7"/>
  <c r="F53" i="7"/>
  <c r="J53" i="7"/>
  <c r="N53" i="7"/>
  <c r="R53" i="7"/>
  <c r="V53" i="7"/>
  <c r="Z53" i="7"/>
  <c r="AD53" i="7"/>
  <c r="W53" i="7"/>
  <c r="AA53" i="7"/>
  <c r="AE53" i="7"/>
  <c r="AI53" i="7"/>
  <c r="C53" i="7"/>
  <c r="G53" i="7"/>
  <c r="K53" i="7"/>
  <c r="O53" i="7"/>
  <c r="B53" i="6"/>
  <c r="F53" i="6"/>
  <c r="J53" i="6"/>
  <c r="N53" i="6"/>
  <c r="R53" i="6"/>
  <c r="V53" i="6"/>
  <c r="Z53" i="6"/>
  <c r="AD53" i="6"/>
  <c r="D53" i="6"/>
  <c r="H53" i="6"/>
  <c r="L53" i="6"/>
  <c r="P53" i="6"/>
  <c r="T53" i="6"/>
  <c r="X53" i="6"/>
  <c r="AB53" i="6"/>
  <c r="AF53" i="6"/>
  <c r="AJ53" i="6"/>
  <c r="E53" i="6"/>
  <c r="I53" i="6"/>
  <c r="M53" i="6"/>
  <c r="Q53" i="6"/>
  <c r="U53" i="6"/>
  <c r="Y53" i="6"/>
  <c r="AC53" i="6"/>
  <c r="AG53" i="6"/>
  <c r="AK53" i="6"/>
  <c r="W53" i="6"/>
  <c r="AA53" i="6"/>
  <c r="AE53" i="6"/>
  <c r="AI53" i="6"/>
  <c r="C53" i="6"/>
  <c r="G53" i="6"/>
  <c r="K53" i="6"/>
  <c r="O53" i="6"/>
  <c r="B53" i="5"/>
  <c r="F53" i="5"/>
  <c r="J53" i="5"/>
  <c r="N53" i="5"/>
  <c r="R53" i="5"/>
  <c r="V53" i="5"/>
  <c r="Z53" i="5"/>
  <c r="AD53" i="5"/>
  <c r="C53" i="5"/>
  <c r="G53" i="5"/>
  <c r="K53" i="5"/>
  <c r="O53" i="5"/>
  <c r="S53" i="5"/>
  <c r="W53" i="5"/>
  <c r="AA53" i="5"/>
  <c r="D53" i="5"/>
  <c r="H53" i="5"/>
  <c r="L53" i="5"/>
  <c r="P53" i="5"/>
  <c r="T53" i="5"/>
  <c r="X53" i="5"/>
  <c r="AB53" i="5"/>
  <c r="U53" i="5"/>
  <c r="Y53" i="5"/>
  <c r="AC53" i="5"/>
  <c r="E53" i="5"/>
  <c r="I53" i="5"/>
  <c r="M53" i="5"/>
  <c r="Q53" i="5"/>
  <c r="AK53" i="5"/>
  <c r="AJ53" i="4"/>
  <c r="AI53" i="4"/>
  <c r="AH53" i="4"/>
  <c r="AG53" i="4"/>
  <c r="AF53" i="4"/>
  <c r="AE53" i="4"/>
  <c r="AD53" i="4"/>
  <c r="AC53" i="4"/>
  <c r="AB53" i="4"/>
  <c r="AA53" i="4"/>
  <c r="Z53" i="4"/>
  <c r="Y53" i="4"/>
  <c r="X53" i="4"/>
  <c r="W53" i="4"/>
  <c r="V53" i="4"/>
  <c r="U53" i="4"/>
  <c r="T53" i="4"/>
  <c r="S53" i="4"/>
  <c r="R53" i="4"/>
  <c r="Q53" i="4"/>
  <c r="P53" i="4"/>
  <c r="O53" i="4"/>
  <c r="N53" i="4"/>
  <c r="L53" i="4"/>
  <c r="K53" i="4"/>
  <c r="J53" i="4"/>
  <c r="I53" i="4"/>
  <c r="H53" i="4"/>
  <c r="G53" i="4"/>
  <c r="F53" i="4"/>
  <c r="E53" i="4"/>
  <c r="D53" i="4"/>
  <c r="C53" i="4"/>
  <c r="B53" i="4"/>
  <c r="AK52" i="4"/>
  <c r="AK51" i="4"/>
  <c r="AK50" i="4"/>
  <c r="AK49" i="4"/>
  <c r="AK48" i="4"/>
  <c r="AK47" i="4"/>
  <c r="AK46" i="4"/>
  <c r="AK45" i="4"/>
  <c r="AK44" i="4"/>
  <c r="AK43" i="4"/>
  <c r="AK42" i="4"/>
  <c r="AK41" i="4"/>
  <c r="AK40" i="4"/>
  <c r="AK39" i="4"/>
  <c r="AK38" i="4"/>
  <c r="AK37" i="4"/>
  <c r="AK36" i="4"/>
  <c r="AK35" i="4"/>
  <c r="AK34" i="4"/>
  <c r="AK33" i="4"/>
  <c r="AK32" i="4"/>
  <c r="AK31" i="4"/>
  <c r="AK30" i="4"/>
  <c r="AK29" i="4"/>
  <c r="AK28" i="4"/>
  <c r="AK27" i="4"/>
  <c r="AK26" i="4"/>
  <c r="AK25" i="4"/>
  <c r="AK24" i="4"/>
  <c r="AK23" i="4"/>
  <c r="AK22" i="4"/>
  <c r="AK21" i="4"/>
  <c r="AK20" i="4"/>
  <c r="AK19" i="4"/>
  <c r="AK18" i="4"/>
  <c r="AK17" i="4"/>
  <c r="AK16" i="4"/>
  <c r="AK15" i="4"/>
  <c r="AK14" i="4"/>
  <c r="AK13" i="4"/>
  <c r="AK12" i="4"/>
  <c r="AK11" i="4"/>
  <c r="AK10" i="4"/>
  <c r="AK9" i="4"/>
  <c r="AK8" i="4"/>
  <c r="AK7" i="4"/>
  <c r="AK6" i="4"/>
  <c r="AK5" i="4"/>
  <c r="AK4" i="4"/>
  <c r="AK3" i="4"/>
  <c r="AK2" i="4"/>
  <c r="AK53" i="4"/>
  <c r="B55" i="3"/>
  <c r="AJ53" i="3"/>
  <c r="AI53" i="3"/>
  <c r="AH53" i="3"/>
  <c r="AG53" i="3"/>
  <c r="AF53" i="3"/>
  <c r="AE53" i="3"/>
  <c r="AD53" i="3"/>
  <c r="AC53" i="3"/>
  <c r="AB53" i="3"/>
  <c r="AA53" i="3"/>
  <c r="Z53" i="3"/>
  <c r="Y53" i="3"/>
  <c r="X53" i="3"/>
  <c r="W53" i="3"/>
  <c r="V53" i="3"/>
  <c r="U53" i="3"/>
  <c r="T53" i="3"/>
  <c r="S53" i="3"/>
  <c r="R53" i="3"/>
  <c r="Q53" i="3"/>
  <c r="P53" i="3"/>
  <c r="O53" i="3"/>
  <c r="N53" i="3"/>
  <c r="M53" i="3"/>
  <c r="L53" i="3"/>
  <c r="K53" i="3"/>
  <c r="J53" i="3"/>
  <c r="I53" i="3"/>
  <c r="H53" i="3"/>
  <c r="G53" i="3"/>
  <c r="F53" i="3"/>
  <c r="E53" i="3"/>
  <c r="D53" i="3"/>
  <c r="C53" i="3"/>
  <c r="B53" i="3"/>
  <c r="AK52" i="3"/>
  <c r="AK51" i="3"/>
  <c r="AK50" i="3"/>
  <c r="AK49" i="3"/>
  <c r="AK48" i="3"/>
  <c r="AK47" i="3"/>
  <c r="AK46" i="3"/>
  <c r="AK45" i="3"/>
  <c r="AK44" i="3"/>
  <c r="AK43" i="3"/>
  <c r="AK42" i="3"/>
  <c r="AK41" i="3"/>
  <c r="AK40" i="3"/>
  <c r="AK39" i="3"/>
  <c r="AK38" i="3"/>
  <c r="AK37" i="3"/>
  <c r="AK36" i="3"/>
  <c r="AK35" i="3"/>
  <c r="AK34" i="3"/>
  <c r="AK33" i="3"/>
  <c r="AK32" i="3"/>
  <c r="AK31" i="3"/>
  <c r="AK30" i="3"/>
  <c r="AK29" i="3"/>
  <c r="AK28" i="3"/>
  <c r="AK27" i="3"/>
  <c r="AK26" i="3"/>
  <c r="AK25" i="3"/>
  <c r="AK24" i="3"/>
  <c r="AK23" i="3"/>
  <c r="AK22" i="3"/>
  <c r="AK21" i="3"/>
  <c r="AK20" i="3"/>
  <c r="AK19" i="3"/>
  <c r="AK17" i="3"/>
  <c r="AK16" i="3"/>
  <c r="AK15" i="3"/>
  <c r="AK14" i="3"/>
  <c r="AK13" i="3"/>
  <c r="AK12" i="3"/>
  <c r="AK11" i="3"/>
  <c r="AK10" i="3"/>
  <c r="AK9" i="3"/>
  <c r="AK8" i="3"/>
  <c r="AK7" i="3"/>
  <c r="AK6" i="3"/>
  <c r="AK5" i="3"/>
  <c r="AK4" i="3"/>
  <c r="AK3" i="3"/>
  <c r="AK2" i="3"/>
  <c r="AK53" i="3"/>
  <c r="AN55" i="2"/>
  <c r="AM55" i="2"/>
  <c r="AL55" i="2"/>
  <c r="AK55" i="2"/>
  <c r="AJ55" i="2"/>
  <c r="AI55" i="2"/>
  <c r="AH55" i="2"/>
  <c r="AG55" i="2"/>
  <c r="AF55" i="2"/>
  <c r="AE55" i="2"/>
  <c r="AD55" i="2"/>
  <c r="AC55" i="2"/>
  <c r="AB55" i="2"/>
  <c r="AA55" i="2"/>
  <c r="Z55" i="2"/>
  <c r="Y55" i="2"/>
  <c r="X55" i="2"/>
  <c r="W55" i="2"/>
  <c r="V55" i="2"/>
  <c r="U55" i="2"/>
  <c r="T55" i="2"/>
  <c r="S55" i="2"/>
  <c r="R55" i="2"/>
  <c r="Q55" i="2"/>
  <c r="P55" i="2"/>
  <c r="O55" i="2"/>
  <c r="N55" i="2"/>
  <c r="M55" i="2"/>
  <c r="L55" i="2"/>
  <c r="K55" i="2"/>
  <c r="J55" i="2"/>
  <c r="I55" i="2"/>
  <c r="H55" i="2"/>
  <c r="G55" i="2"/>
  <c r="F55" i="2"/>
  <c r="E55" i="2"/>
  <c r="AN53" i="2"/>
  <c r="AM53" i="2"/>
  <c r="AL53" i="2"/>
  <c r="AK53" i="2"/>
  <c r="AJ53" i="2"/>
  <c r="AI53" i="2"/>
  <c r="AH53" i="2"/>
  <c r="AG53" i="2"/>
  <c r="AF53" i="2"/>
  <c r="AE53" i="2"/>
  <c r="AD53" i="2"/>
  <c r="AC53" i="2"/>
  <c r="AB53" i="2"/>
  <c r="AA53" i="2"/>
  <c r="Z53" i="2"/>
  <c r="Y53" i="2"/>
  <c r="X53" i="2"/>
  <c r="W53" i="2"/>
  <c r="V53" i="2"/>
  <c r="U53" i="2"/>
  <c r="T53" i="2"/>
  <c r="S53" i="2"/>
  <c r="R53" i="2"/>
  <c r="Q53" i="2"/>
  <c r="P53" i="2"/>
  <c r="O53" i="2"/>
  <c r="N53" i="2"/>
  <c r="M53" i="2"/>
  <c r="L53" i="2"/>
  <c r="K53" i="2"/>
  <c r="J53" i="2"/>
  <c r="I53" i="2"/>
  <c r="H53" i="2"/>
  <c r="G53" i="2"/>
  <c r="F53" i="2"/>
  <c r="E53" i="2"/>
  <c r="D53" i="2"/>
  <c r="C53" i="2"/>
  <c r="B53" i="2"/>
  <c r="AO52" i="2"/>
  <c r="AO51" i="2"/>
  <c r="AO50" i="2"/>
  <c r="AO49" i="2"/>
  <c r="AO48" i="2"/>
  <c r="AO47" i="2"/>
  <c r="AO46" i="2"/>
  <c r="AO45" i="2"/>
  <c r="AO44" i="2"/>
  <c r="AO43" i="2"/>
  <c r="AO42" i="2"/>
  <c r="AO41" i="2"/>
  <c r="AO40" i="2"/>
  <c r="AO39" i="2"/>
  <c r="AO38" i="2"/>
  <c r="AO37" i="2"/>
  <c r="AO36" i="2"/>
  <c r="AO35" i="2"/>
  <c r="AO34" i="2"/>
  <c r="AO33" i="2"/>
  <c r="AO32" i="2"/>
  <c r="AO31" i="2"/>
  <c r="AO30" i="2"/>
  <c r="AO29" i="2"/>
  <c r="AO28" i="2"/>
  <c r="AO27" i="2"/>
  <c r="AO26" i="2"/>
  <c r="AO25" i="2"/>
  <c r="AO24" i="2"/>
  <c r="AO23" i="2"/>
  <c r="AO22" i="2"/>
  <c r="AO21" i="2"/>
  <c r="AO20" i="2"/>
  <c r="AO19" i="2"/>
  <c r="AO18" i="2"/>
  <c r="AO17" i="2"/>
  <c r="AO16" i="2"/>
  <c r="AO15" i="2"/>
  <c r="AO14" i="2"/>
  <c r="AO13" i="2"/>
  <c r="AO12" i="2"/>
  <c r="AO11" i="2"/>
  <c r="AO10" i="2"/>
  <c r="AO9" i="2"/>
  <c r="AO8" i="2"/>
  <c r="AO7" i="2"/>
  <c r="AO6" i="2"/>
  <c r="AO5" i="2"/>
  <c r="AO4" i="2"/>
  <c r="AO3" i="2"/>
  <c r="AO2" i="2"/>
  <c r="AO53" i="2"/>
  <c r="AJ55" i="1"/>
  <c r="AI55" i="1"/>
  <c r="AH55" i="1"/>
  <c r="AG55" i="1"/>
  <c r="AF55" i="1"/>
  <c r="AE55" i="1"/>
  <c r="AD55" i="1"/>
  <c r="AC55" i="1"/>
  <c r="AB55" i="1"/>
  <c r="AA55" i="1"/>
  <c r="Z55" i="1"/>
  <c r="Y55" i="1"/>
  <c r="X55" i="1"/>
  <c r="W55" i="1"/>
  <c r="V55" i="1"/>
  <c r="U55" i="1"/>
  <c r="T55" i="1"/>
  <c r="S55" i="1"/>
  <c r="R55" i="1"/>
  <c r="Q55" i="1"/>
  <c r="P55" i="1"/>
  <c r="O55" i="1"/>
  <c r="N55" i="1"/>
  <c r="M55" i="1"/>
  <c r="L55" i="1"/>
  <c r="K55" i="1"/>
  <c r="D55" i="1"/>
  <c r="C55" i="1"/>
  <c r="B55" i="1"/>
  <c r="AJ54" i="1"/>
  <c r="AI54" i="1"/>
  <c r="AH54" i="1"/>
  <c r="AG54" i="1"/>
  <c r="AF54" i="1"/>
  <c r="AE54" i="1"/>
  <c r="AD54" i="1"/>
  <c r="AC54" i="1"/>
  <c r="AB54" i="1"/>
  <c r="AA54" i="1"/>
  <c r="Z54" i="1"/>
  <c r="Y54" i="1"/>
  <c r="X54" i="1"/>
  <c r="W54" i="1"/>
  <c r="V54" i="1"/>
  <c r="U54" i="1"/>
  <c r="T54" i="1"/>
  <c r="S54" i="1"/>
  <c r="R54" i="1"/>
  <c r="Q54" i="1"/>
  <c r="P54" i="1"/>
  <c r="O54" i="1"/>
  <c r="N54" i="1"/>
  <c r="L54" i="1"/>
  <c r="K54" i="1"/>
  <c r="J54" i="1"/>
  <c r="I54" i="1"/>
  <c r="H54" i="1"/>
  <c r="G54" i="1"/>
  <c r="F54" i="1"/>
  <c r="E54" i="1"/>
  <c r="D54" i="1"/>
  <c r="C54" i="1"/>
  <c r="B54" i="1"/>
  <c r="AJ53" i="1"/>
  <c r="AI53" i="1"/>
  <c r="AH53" i="1"/>
  <c r="AG53" i="1"/>
  <c r="AF53" i="1"/>
  <c r="AE53" i="1"/>
  <c r="AD53" i="1"/>
  <c r="AC53" i="1"/>
  <c r="AB53" i="1"/>
  <c r="AA53" i="1"/>
  <c r="Z53" i="1"/>
  <c r="Y53" i="1"/>
  <c r="X53" i="1"/>
  <c r="W53" i="1"/>
  <c r="V53" i="1"/>
  <c r="U53" i="1"/>
  <c r="T53" i="1"/>
  <c r="S53" i="1"/>
  <c r="R53" i="1"/>
  <c r="Q53" i="1"/>
  <c r="P53" i="1"/>
  <c r="O53" i="1"/>
  <c r="N53" i="1"/>
  <c r="M53" i="1"/>
  <c r="L53" i="1"/>
  <c r="K53" i="1"/>
  <c r="J53" i="1"/>
  <c r="I53" i="1"/>
  <c r="H53" i="1"/>
  <c r="G53" i="1"/>
  <c r="F53" i="1"/>
  <c r="E53" i="1"/>
  <c r="D53" i="1"/>
  <c r="C53" i="1"/>
  <c r="B53" i="1"/>
  <c r="AK52" i="1"/>
  <c r="AK51" i="1"/>
  <c r="AK50" i="1"/>
  <c r="AK49" i="1"/>
  <c r="AK48" i="1"/>
  <c r="AK47" i="1"/>
  <c r="AK46" i="1"/>
  <c r="AK45" i="1"/>
  <c r="AK44" i="1"/>
  <c r="AK43" i="1"/>
  <c r="AK42" i="1"/>
  <c r="AK41" i="1"/>
  <c r="AK40" i="1"/>
  <c r="AK39" i="1"/>
  <c r="AK38" i="1"/>
  <c r="AK37" i="1"/>
  <c r="AK36" i="1"/>
  <c r="AK35" i="1"/>
  <c r="AK34" i="1"/>
  <c r="AK33" i="1"/>
  <c r="AK32" i="1"/>
  <c r="AK31" i="1"/>
  <c r="AK30" i="1"/>
  <c r="AK29" i="1"/>
  <c r="AK28" i="1"/>
  <c r="AK27" i="1"/>
  <c r="AK26" i="1"/>
  <c r="AK25" i="1"/>
  <c r="AK24" i="1"/>
  <c r="AK23" i="1"/>
  <c r="AK22" i="1"/>
  <c r="AK21" i="1"/>
  <c r="AK20" i="1"/>
  <c r="AK19" i="1"/>
  <c r="AK18" i="1"/>
  <c r="AK17" i="1"/>
  <c r="AK16" i="1"/>
  <c r="AK15" i="1"/>
  <c r="AK14" i="1"/>
  <c r="AK13" i="1"/>
  <c r="AK12" i="1"/>
  <c r="AK11" i="1"/>
  <c r="AK10" i="1"/>
  <c r="AK9" i="1"/>
  <c r="AK8" i="1"/>
  <c r="AK7" i="1"/>
  <c r="AK6" i="1"/>
  <c r="AK5" i="1"/>
  <c r="AK4" i="1"/>
  <c r="AK3" i="1"/>
  <c r="AK2" i="1"/>
  <c r="AK53" i="1"/>
</calcChain>
</file>

<file path=xl/sharedStrings.xml><?xml version="1.0" encoding="utf-8"?>
<sst xmlns="http://schemas.openxmlformats.org/spreadsheetml/2006/main" count="1506" uniqueCount="139">
  <si>
    <t>JURISDICTION</t>
  </si>
  <si>
    <t>all flu total</t>
  </si>
  <si>
    <t>BEAVERHEAD</t>
  </si>
  <si>
    <t>NR</t>
  </si>
  <si>
    <t>BIG HORN</t>
  </si>
  <si>
    <t xml:space="preserve">BLACKFEET </t>
  </si>
  <si>
    <t>BLAINE</t>
  </si>
  <si>
    <t>BROADWATER</t>
  </si>
  <si>
    <t>CARBON</t>
  </si>
  <si>
    <t>CARTER</t>
  </si>
  <si>
    <t>CASCADE</t>
  </si>
  <si>
    <t>CMHD (SEE NOTE BELOW)</t>
  </si>
  <si>
    <t>CHOUTEAU</t>
  </si>
  <si>
    <t xml:space="preserve"> </t>
  </si>
  <si>
    <t xml:space="preserve">CROW </t>
  </si>
  <si>
    <t>NA</t>
  </si>
  <si>
    <t>CSKT</t>
  </si>
  <si>
    <t>CUSTER</t>
  </si>
  <si>
    <t>DANIELS</t>
  </si>
  <si>
    <t>DAWSON</t>
  </si>
  <si>
    <t>DEER LODGE</t>
  </si>
  <si>
    <t>FALLON</t>
  </si>
  <si>
    <t>FLATHEAD</t>
  </si>
  <si>
    <t xml:space="preserve">FT. BELKNAP </t>
  </si>
  <si>
    <t xml:space="preserve">FT. PECK </t>
  </si>
  <si>
    <t>GALLATIN</t>
  </si>
  <si>
    <t>GARFIELD</t>
  </si>
  <si>
    <t>GLACIER</t>
  </si>
  <si>
    <t>GRANITE</t>
  </si>
  <si>
    <t>HILL</t>
  </si>
  <si>
    <t>JEFFERSON</t>
  </si>
  <si>
    <t>LAKE</t>
  </si>
  <si>
    <t>LEWIS &amp; CLARK</t>
  </si>
  <si>
    <t>LIBERTY</t>
  </si>
  <si>
    <t>LINCOLN</t>
  </si>
  <si>
    <t>MADISON</t>
  </si>
  <si>
    <t>MCCONE</t>
  </si>
  <si>
    <t>MEAGHER</t>
  </si>
  <si>
    <t>MINERAL</t>
  </si>
  <si>
    <t>MISSOULA</t>
  </si>
  <si>
    <t>NORTHERN CHEYENNE</t>
  </si>
  <si>
    <t>PARK</t>
  </si>
  <si>
    <t>PHILLIPS</t>
  </si>
  <si>
    <t>PONDERA</t>
  </si>
  <si>
    <t>POWDER RIVER</t>
  </si>
  <si>
    <t>POWELL</t>
  </si>
  <si>
    <t>PRAIRIE</t>
  </si>
  <si>
    <t>RAVALLI</t>
  </si>
  <si>
    <t>RICHLAND</t>
  </si>
  <si>
    <t>ROCKY BOY</t>
  </si>
  <si>
    <t>ROOSEVELT</t>
  </si>
  <si>
    <t>ROSEBUD</t>
  </si>
  <si>
    <t>SANDERS</t>
  </si>
  <si>
    <t>SHERIDAN</t>
  </si>
  <si>
    <t>SILVERBOW</t>
  </si>
  <si>
    <t>STILLWATER</t>
  </si>
  <si>
    <t>SWEET GRASS</t>
  </si>
  <si>
    <t>TETON</t>
  </si>
  <si>
    <t>TOOLE</t>
  </si>
  <si>
    <t>TREASURE</t>
  </si>
  <si>
    <t>VALLEY</t>
  </si>
  <si>
    <t>WIBAUX</t>
  </si>
  <si>
    <t>YELLOWSTONE</t>
  </si>
  <si>
    <t>TOTALS:</t>
  </si>
  <si>
    <t>TOTAL NR:</t>
  </si>
  <si>
    <t>MONTANA % ILI REPORTED</t>
  </si>
  <si>
    <t>MONTANA FLU ACTIVITY</t>
  </si>
  <si>
    <t>S</t>
  </si>
  <si>
    <t>L</t>
  </si>
  <si>
    <t>R</t>
  </si>
  <si>
    <t>W</t>
  </si>
  <si>
    <t>US % ILI</t>
  </si>
  <si>
    <t>MMWR WEEK</t>
  </si>
  <si>
    <t>N</t>
  </si>
  <si>
    <t>TOTALS</t>
  </si>
  <si>
    <t>County/Agency</t>
  </si>
  <si>
    <t>Totals</t>
  </si>
  <si>
    <t>Beaverhead</t>
  </si>
  <si>
    <t>Big Horn</t>
  </si>
  <si>
    <t>Blaine</t>
  </si>
  <si>
    <t>Broadwater</t>
  </si>
  <si>
    <t>Carbon</t>
  </si>
  <si>
    <t>Carter</t>
  </si>
  <si>
    <t>Cascade</t>
  </si>
  <si>
    <r>
      <t xml:space="preserve">CMHD </t>
    </r>
    <r>
      <rPr>
        <b/>
        <i/>
        <sz val="8"/>
        <rFont val="Arial"/>
        <family val="2"/>
      </rPr>
      <t>(See note below)</t>
    </r>
  </si>
  <si>
    <t>Chouteau</t>
  </si>
  <si>
    <t>Custer</t>
  </si>
  <si>
    <t>Daniels</t>
  </si>
  <si>
    <t>Dawson</t>
  </si>
  <si>
    <t>Deer Lodge</t>
  </si>
  <si>
    <t>Fallon</t>
  </si>
  <si>
    <t>Flathead</t>
  </si>
  <si>
    <t>Gallatin</t>
  </si>
  <si>
    <t>Garfield</t>
  </si>
  <si>
    <t>Glacier</t>
  </si>
  <si>
    <t>Granite</t>
  </si>
  <si>
    <t>Hill</t>
  </si>
  <si>
    <t>Jefferson</t>
  </si>
  <si>
    <t>Lake</t>
  </si>
  <si>
    <t>Lewis &amp; Clark</t>
  </si>
  <si>
    <t>Liberty</t>
  </si>
  <si>
    <t>Lincoln</t>
  </si>
  <si>
    <t>Madison</t>
  </si>
  <si>
    <t>McCone</t>
  </si>
  <si>
    <t>Meagher</t>
  </si>
  <si>
    <t>Mineral</t>
  </si>
  <si>
    <t>Missoula</t>
  </si>
  <si>
    <t>Park</t>
  </si>
  <si>
    <t>Phillips</t>
  </si>
  <si>
    <t>Pondera</t>
  </si>
  <si>
    <t>Powder River</t>
  </si>
  <si>
    <t>Powell</t>
  </si>
  <si>
    <t>Prairie</t>
  </si>
  <si>
    <t>Ravalli</t>
  </si>
  <si>
    <t>Richland</t>
  </si>
  <si>
    <t>Roosevelt</t>
  </si>
  <si>
    <t>Rosebud</t>
  </si>
  <si>
    <t>Sanders</t>
  </si>
  <si>
    <t>Sheridan</t>
  </si>
  <si>
    <t>Silverbow</t>
  </si>
  <si>
    <t>Stillwater</t>
  </si>
  <si>
    <t>Sweet Grass</t>
  </si>
  <si>
    <t>Teton</t>
  </si>
  <si>
    <t>Toole</t>
  </si>
  <si>
    <t>Treasure</t>
  </si>
  <si>
    <t>Valley</t>
  </si>
  <si>
    <t>Wibaux</t>
  </si>
  <si>
    <t>Yellowstone</t>
  </si>
  <si>
    <t>Totals:</t>
  </si>
  <si>
    <t>MMWR Week</t>
  </si>
  <si>
    <t>MT % ILI Reported</t>
  </si>
  <si>
    <t>No activity</t>
  </si>
  <si>
    <t>Sporadic</t>
  </si>
  <si>
    <t>Local</t>
  </si>
  <si>
    <t>Regional</t>
  </si>
  <si>
    <t>Widespread</t>
  </si>
  <si>
    <t>early season</t>
  </si>
  <si>
    <t>CMHD</t>
  </si>
  <si>
    <t>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</si>
</sst>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font>
    <font>
      <b/>
      <sz val="11"/>
      <color rgb="FF000000"/>
      <name val="Calibri"/>
      <family val="2"/>
    </font>
    <font>
      <sz val="11"/>
      <color rgb="FF000000"/>
      <name val="Calibri"/>
      <family val="2"/>
    </font>
    <font>
      <b/>
      <sz val="8"/>
      <color rgb="FF000000"/>
      <name val="Calibri"/>
      <family val="2"/>
    </font>
    <font>
      <sz val="11"/>
      <color rgb="FFFF0000"/>
      <name val="Calibri"/>
      <family val="2"/>
    </font>
    <font>
      <sz val="11"/>
      <name val="Calibri"/>
      <family val="2"/>
    </font>
    <font>
      <sz val="8"/>
      <color rgb="FF000000"/>
      <name val="Calibri"/>
      <family val="2"/>
    </font>
    <font>
      <sz val="11"/>
      <color rgb="FFFF0000"/>
      <name val="Calibri"/>
      <family val="2"/>
      <scheme val="minor"/>
    </font>
    <font>
      <b/>
      <sz val="11"/>
      <color theme="1"/>
      <name val="Calibri"/>
      <family val="2"/>
      <scheme val="minor"/>
    </font>
    <font>
      <sz val="10"/>
      <color indexed="8"/>
      <name val="Arial"/>
      <family val="2"/>
    </font>
    <font>
      <b/>
      <sz val="10"/>
      <color indexed="8"/>
      <name val="Arial"/>
      <family val="2"/>
    </font>
    <font>
      <b/>
      <sz val="10"/>
      <name val="Arial"/>
      <family val="2"/>
    </font>
    <font>
      <sz val="10"/>
      <name val="Arial"/>
      <family val="2"/>
    </font>
    <font>
      <b/>
      <i/>
      <sz val="8"/>
      <name val="Arial"/>
      <family val="2"/>
    </font>
    <font>
      <sz val="11"/>
      <color rgb="FF222222"/>
      <name val="Calibri"/>
      <family val="2"/>
      <scheme val="minor"/>
    </font>
    <font>
      <b/>
      <sz val="8"/>
      <color theme="1"/>
      <name val="Calibri"/>
      <family val="2"/>
      <scheme val="minor"/>
    </font>
    <font>
      <sz val="11"/>
      <color rgb="FF222222"/>
      <name val="Calibri"/>
      <family val="2"/>
    </font>
  </fonts>
  <fills count="21">
    <fill>
      <patternFill patternType="none"/>
    </fill>
    <fill>
      <patternFill patternType="gray125"/>
    </fill>
    <fill>
      <patternFill patternType="solid">
        <fgColor rgb="FFFDE9D9"/>
        <bgColor rgb="FF000000"/>
      </patternFill>
    </fill>
    <fill>
      <patternFill patternType="solid">
        <fgColor rgb="FFDA9694"/>
        <bgColor rgb="FF000000"/>
      </patternFill>
    </fill>
    <fill>
      <patternFill patternType="solid">
        <fgColor rgb="FFEBF1DE"/>
        <bgColor rgb="FF000000"/>
      </patternFill>
    </fill>
    <fill>
      <patternFill patternType="solid">
        <fgColor rgb="FFFFFF00"/>
        <bgColor rgb="FF000000"/>
      </patternFill>
    </fill>
    <fill>
      <patternFill patternType="solid">
        <fgColor rgb="FF92D050"/>
        <bgColor rgb="FF000000"/>
      </patternFill>
    </fill>
    <fill>
      <patternFill patternType="solid">
        <fgColor rgb="FF92D050"/>
        <bgColor indexed="64"/>
      </patternFill>
    </fill>
    <fill>
      <patternFill patternType="solid">
        <fgColor rgb="FFFFFF66"/>
        <bgColor indexed="64"/>
      </patternFill>
    </fill>
    <fill>
      <patternFill patternType="solid">
        <fgColor rgb="FFFF0000"/>
        <bgColor indexed="64"/>
      </patternFill>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indexed="43"/>
        <bgColor indexed="64"/>
      </patternFill>
    </fill>
    <fill>
      <patternFill patternType="solid">
        <fgColor rgb="FFFFFF99"/>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6" tint="0.79998168889431442"/>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bottom/>
      <diagonal/>
    </border>
    <border>
      <left style="double">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diagonal/>
    </border>
  </borders>
  <cellStyleXfs count="2">
    <xf numFmtId="0" fontId="0" fillId="0" borderId="0"/>
    <xf numFmtId="0" fontId="10" fillId="0" borderId="0"/>
  </cellStyleXfs>
  <cellXfs count="132">
    <xf numFmtId="0" fontId="0" fillId="0" borderId="0" xfId="0"/>
    <xf numFmtId="0" fontId="1" fillId="0" borderId="2" xfId="0" applyNumberFormat="1" applyFont="1" applyFill="1" applyBorder="1" applyAlignment="1">
      <alignment horizontal="right"/>
    </xf>
    <xf numFmtId="0" fontId="2" fillId="0" borderId="1" xfId="0" applyFont="1" applyFill="1" applyBorder="1"/>
    <xf numFmtId="0" fontId="2" fillId="0" borderId="2" xfId="0" applyFont="1" applyFill="1" applyBorder="1" applyAlignment="1">
      <alignment horizontal="right"/>
    </xf>
    <xf numFmtId="0" fontId="2" fillId="2" borderId="0" xfId="0" applyFont="1" applyFill="1" applyBorder="1"/>
    <xf numFmtId="0" fontId="2" fillId="0" borderId="0" xfId="0" applyFont="1" applyFill="1" applyBorder="1"/>
    <xf numFmtId="0" fontId="1" fillId="0" borderId="2" xfId="0" applyFont="1" applyFill="1" applyBorder="1" applyAlignment="1">
      <alignment horizontal="right"/>
    </xf>
    <xf numFmtId="0" fontId="3" fillId="0" borderId="2" xfId="0" applyNumberFormat="1" applyFont="1" applyFill="1" applyBorder="1" applyAlignment="1">
      <alignment horizontal="right"/>
    </xf>
    <xf numFmtId="0" fontId="1" fillId="2" borderId="3" xfId="0" applyFont="1" applyFill="1" applyBorder="1"/>
    <xf numFmtId="0" fontId="1" fillId="0" borderId="0" xfId="0" applyFont="1" applyFill="1" applyBorder="1"/>
    <xf numFmtId="0" fontId="2" fillId="0" borderId="4" xfId="0" applyFont="1" applyFill="1" applyBorder="1"/>
    <xf numFmtId="0" fontId="1" fillId="0" borderId="3" xfId="0" applyFont="1" applyFill="1" applyBorder="1" applyAlignment="1">
      <alignment horizontal="right"/>
    </xf>
    <xf numFmtId="0" fontId="1" fillId="2" borderId="2" xfId="0" applyFont="1" applyFill="1" applyBorder="1"/>
    <xf numFmtId="0" fontId="1" fillId="0" borderId="5" xfId="0" applyFont="1" applyFill="1" applyBorder="1" applyAlignment="1">
      <alignment horizontal="right"/>
    </xf>
    <xf numFmtId="0" fontId="2" fillId="3" borderId="2" xfId="0" applyFont="1" applyFill="1" applyBorder="1"/>
    <xf numFmtId="2" fontId="1" fillId="4" borderId="6" xfId="0" applyNumberFormat="1" applyFont="1" applyFill="1" applyBorder="1" applyAlignment="1">
      <alignment horizontal="center"/>
    </xf>
    <xf numFmtId="2" fontId="1" fillId="4" borderId="2" xfId="0" applyNumberFormat="1" applyFont="1" applyFill="1" applyBorder="1" applyAlignment="1">
      <alignment horizontal="center"/>
    </xf>
    <xf numFmtId="0" fontId="2" fillId="4" borderId="2" xfId="0" applyFont="1" applyFill="1" applyBorder="1"/>
    <xf numFmtId="0" fontId="1" fillId="4" borderId="6" xfId="0" applyFont="1" applyFill="1" applyBorder="1" applyAlignment="1">
      <alignment horizontal="right"/>
    </xf>
    <xf numFmtId="0" fontId="1" fillId="4" borderId="2" xfId="0" applyFont="1" applyFill="1" applyBorder="1" applyAlignment="1">
      <alignment horizontal="right"/>
    </xf>
    <xf numFmtId="0" fontId="2" fillId="4" borderId="6" xfId="0" applyFont="1" applyFill="1" applyBorder="1" applyAlignment="1">
      <alignment horizontal="right"/>
    </xf>
    <xf numFmtId="0" fontId="2" fillId="4" borderId="2" xfId="0" applyFont="1" applyFill="1" applyBorder="1" applyAlignment="1">
      <alignment horizontal="right"/>
    </xf>
    <xf numFmtId="0" fontId="4" fillId="0" borderId="0" xfId="0" applyFont="1" applyFill="1" applyBorder="1"/>
    <xf numFmtId="0" fontId="5" fillId="0" borderId="0" xfId="0" applyFont="1" applyFill="1" applyBorder="1" applyAlignment="1">
      <alignment horizontal="center"/>
    </xf>
    <xf numFmtId="0" fontId="1" fillId="0" borderId="0" xfId="0" applyFont="1" applyFill="1" applyBorder="1" applyAlignment="1">
      <alignment horizontal="right"/>
    </xf>
    <xf numFmtId="0" fontId="2" fillId="0" borderId="2" xfId="0" applyFont="1" applyFill="1" applyBorder="1"/>
    <xf numFmtId="0" fontId="2" fillId="0" borderId="1" xfId="0" applyFont="1" applyFill="1" applyBorder="1" applyAlignment="1">
      <alignment horizontal="right"/>
    </xf>
    <xf numFmtId="0" fontId="2" fillId="0" borderId="6" xfId="0" applyFont="1" applyFill="1" applyBorder="1" applyAlignment="1">
      <alignment horizontal="right"/>
    </xf>
    <xf numFmtId="0" fontId="1" fillId="0" borderId="2" xfId="0" applyFont="1" applyFill="1" applyBorder="1"/>
    <xf numFmtId="0" fontId="1" fillId="0" borderId="1" xfId="0" applyFont="1" applyFill="1" applyBorder="1"/>
    <xf numFmtId="0" fontId="1" fillId="0" borderId="1" xfId="0" applyFont="1" applyFill="1" applyBorder="1" applyAlignment="1">
      <alignment horizontal="right"/>
    </xf>
    <xf numFmtId="0" fontId="1" fillId="0" borderId="6" xfId="0" applyFont="1" applyFill="1" applyBorder="1" applyAlignment="1">
      <alignment horizontal="right"/>
    </xf>
    <xf numFmtId="0" fontId="1" fillId="0" borderId="2" xfId="0" applyFont="1" applyFill="1" applyBorder="1" applyAlignment="1">
      <alignment horizontal="center"/>
    </xf>
    <xf numFmtId="0" fontId="6" fillId="0" borderId="2" xfId="0" applyFont="1" applyFill="1" applyBorder="1" applyAlignment="1">
      <alignment horizontal="right"/>
    </xf>
    <xf numFmtId="2" fontId="1" fillId="4" borderId="2" xfId="0" applyNumberFormat="1" applyFont="1" applyFill="1" applyBorder="1"/>
    <xf numFmtId="2" fontId="1" fillId="4" borderId="1" xfId="0" applyNumberFormat="1" applyFont="1" applyFill="1" applyBorder="1"/>
    <xf numFmtId="2" fontId="1" fillId="4" borderId="1" xfId="0" applyNumberFormat="1" applyFont="1" applyFill="1" applyBorder="1" applyAlignment="1">
      <alignment horizontal="right"/>
    </xf>
    <xf numFmtId="0" fontId="1" fillId="4" borderId="1" xfId="0" applyFont="1" applyFill="1" applyBorder="1" applyAlignment="1">
      <alignment horizontal="right"/>
    </xf>
    <xf numFmtId="0" fontId="1" fillId="4" borderId="2" xfId="0" applyFont="1" applyFill="1" applyBorder="1"/>
    <xf numFmtId="0" fontId="1" fillId="4" borderId="1" xfId="0" applyFont="1" applyFill="1" applyBorder="1"/>
    <xf numFmtId="0" fontId="2" fillId="4" borderId="1" xfId="0" applyFont="1" applyFill="1" applyBorder="1"/>
    <xf numFmtId="0" fontId="2" fillId="4" borderId="1" xfId="0" applyFont="1" applyFill="1" applyBorder="1" applyAlignment="1">
      <alignment horizontal="right"/>
    </xf>
    <xf numFmtId="0" fontId="7" fillId="0" borderId="0" xfId="0" applyFont="1" applyFill="1" applyBorder="1"/>
    <xf numFmtId="0" fontId="7" fillId="0" borderId="7" xfId="0" applyFont="1" applyFill="1" applyBorder="1" applyAlignment="1">
      <alignment horizontal="right"/>
    </xf>
    <xf numFmtId="0" fontId="1" fillId="0" borderId="7" xfId="0" applyFont="1" applyFill="1" applyBorder="1" applyAlignment="1">
      <alignment horizontal="right"/>
    </xf>
    <xf numFmtId="0" fontId="6" fillId="0" borderId="2" xfId="0" applyFont="1" applyFill="1" applyBorder="1" applyAlignment="1">
      <alignment horizontal="center"/>
    </xf>
    <xf numFmtId="0" fontId="1" fillId="4" borderId="2" xfId="0" applyFont="1" applyFill="1" applyBorder="1" applyAlignment="1">
      <alignment horizontal="center"/>
    </xf>
    <xf numFmtId="2" fontId="1" fillId="4" borderId="2" xfId="0" applyNumberFormat="1" applyFont="1" applyFill="1" applyBorder="1" applyAlignment="1"/>
    <xf numFmtId="0" fontId="5" fillId="0" borderId="2" xfId="0" applyFont="1" applyFill="1" applyBorder="1" applyAlignment="1">
      <alignment horizontal="center"/>
    </xf>
    <xf numFmtId="0" fontId="6" fillId="6" borderId="0" xfId="0" applyFont="1" applyFill="1" applyBorder="1" applyAlignment="1">
      <alignment horizontal="center"/>
    </xf>
    <xf numFmtId="0" fontId="1" fillId="5" borderId="2" xfId="0" applyFont="1" applyFill="1" applyBorder="1" applyAlignment="1">
      <alignment horizontal="center"/>
    </xf>
    <xf numFmtId="16" fontId="11" fillId="10" borderId="8" xfId="1" applyNumberFormat="1" applyFont="1" applyFill="1" applyBorder="1" applyAlignment="1">
      <alignment horizontal="center"/>
    </xf>
    <xf numFmtId="16" fontId="12" fillId="10" borderId="9" xfId="0" applyNumberFormat="1" applyFont="1" applyFill="1" applyBorder="1" applyAlignment="1">
      <alignment horizontal="center"/>
    </xf>
    <xf numFmtId="16" fontId="12" fillId="11" borderId="9" xfId="0" applyNumberFormat="1" applyFont="1" applyFill="1" applyBorder="1" applyAlignment="1">
      <alignment horizontal="center"/>
    </xf>
    <xf numFmtId="16" fontId="12" fillId="10" borderId="10" xfId="0" applyNumberFormat="1" applyFont="1" applyFill="1" applyBorder="1" applyAlignment="1">
      <alignment horizontal="center"/>
    </xf>
    <xf numFmtId="16" fontId="12" fillId="10" borderId="0" xfId="0" applyNumberFormat="1" applyFont="1" applyFill="1" applyBorder="1" applyAlignment="1">
      <alignment horizontal="center"/>
    </xf>
    <xf numFmtId="0" fontId="12" fillId="12" borderId="8" xfId="1" applyFont="1" applyFill="1" applyBorder="1" applyAlignment="1">
      <alignment horizontal="left" wrapText="1"/>
    </xf>
    <xf numFmtId="0" fontId="13" fillId="12" borderId="11" xfId="0" applyFont="1" applyFill="1" applyBorder="1" applyAlignment="1">
      <alignment horizontal="center"/>
    </xf>
    <xf numFmtId="0" fontId="13" fillId="12" borderId="0" xfId="0" applyFont="1" applyFill="1"/>
    <xf numFmtId="0" fontId="12" fillId="12" borderId="12" xfId="1" applyFont="1" applyFill="1" applyBorder="1" applyAlignment="1">
      <alignment horizontal="left" wrapText="1"/>
    </xf>
    <xf numFmtId="0" fontId="12" fillId="12" borderId="13" xfId="0" applyFont="1" applyFill="1" applyBorder="1" applyAlignment="1">
      <alignment horizontal="center"/>
    </xf>
    <xf numFmtId="0" fontId="13" fillId="12" borderId="13" xfId="0" applyFont="1" applyFill="1" applyBorder="1" applyAlignment="1">
      <alignment horizontal="center"/>
    </xf>
    <xf numFmtId="0" fontId="12" fillId="12" borderId="14" xfId="0" applyFont="1" applyFill="1" applyBorder="1" applyAlignment="1">
      <alignment horizontal="center"/>
    </xf>
    <xf numFmtId="0" fontId="12" fillId="12" borderId="0" xfId="0" applyFont="1" applyFill="1"/>
    <xf numFmtId="2" fontId="12" fillId="0" borderId="13" xfId="1" applyNumberFormat="1" applyFont="1" applyFill="1" applyBorder="1" applyAlignment="1">
      <alignment horizontal="left" wrapText="1"/>
    </xf>
    <xf numFmtId="2" fontId="12" fillId="0" borderId="13" xfId="0" applyNumberFormat="1" applyFont="1" applyFill="1" applyBorder="1" applyAlignment="1">
      <alignment horizontal="center"/>
    </xf>
    <xf numFmtId="1" fontId="12" fillId="0" borderId="13" xfId="0" applyNumberFormat="1" applyFont="1" applyFill="1" applyBorder="1" applyAlignment="1">
      <alignment horizontal="center"/>
    </xf>
    <xf numFmtId="0" fontId="12" fillId="0" borderId="0" xfId="0" applyFont="1" applyFill="1" applyAlignment="1">
      <alignment horizontal="center"/>
    </xf>
    <xf numFmtId="1" fontId="12" fillId="12" borderId="13" xfId="0" applyNumberFormat="1" applyFont="1" applyFill="1" applyBorder="1" applyAlignment="1">
      <alignment horizontal="center"/>
    </xf>
    <xf numFmtId="1" fontId="12" fillId="12" borderId="13" xfId="0" applyNumberFormat="1" applyFont="1" applyFill="1" applyBorder="1" applyAlignment="1">
      <alignment horizontal="left"/>
    </xf>
    <xf numFmtId="1" fontId="12" fillId="12" borderId="0" xfId="0" applyNumberFormat="1" applyFont="1" applyFill="1" applyBorder="1" applyAlignment="1">
      <alignment horizontal="center"/>
    </xf>
    <xf numFmtId="0" fontId="12" fillId="12" borderId="0" xfId="0" applyFont="1" applyFill="1" applyAlignment="1">
      <alignment horizontal="center"/>
    </xf>
    <xf numFmtId="0" fontId="12" fillId="0" borderId="0" xfId="0" applyFont="1" applyFill="1"/>
    <xf numFmtId="0" fontId="0" fillId="0" borderId="0" xfId="0" applyFill="1"/>
    <xf numFmtId="0" fontId="13" fillId="0" borderId="0" xfId="0" applyFont="1" applyFill="1"/>
    <xf numFmtId="0" fontId="12" fillId="0" borderId="0" xfId="0" applyFont="1"/>
    <xf numFmtId="0" fontId="12" fillId="0" borderId="8" xfId="1" applyFont="1" applyFill="1" applyBorder="1" applyAlignment="1">
      <alignment horizontal="left" wrapText="1"/>
    </xf>
    <xf numFmtId="0" fontId="13" fillId="0" borderId="11" xfId="0" applyFont="1" applyFill="1" applyBorder="1" applyAlignment="1">
      <alignment horizontal="center"/>
    </xf>
    <xf numFmtId="0" fontId="13" fillId="12" borderId="14" xfId="0" applyFont="1" applyFill="1" applyBorder="1" applyAlignment="1">
      <alignment horizontal="center"/>
    </xf>
    <xf numFmtId="1" fontId="12" fillId="14" borderId="13" xfId="0" applyNumberFormat="1" applyFont="1" applyFill="1" applyBorder="1" applyAlignment="1">
      <alignment horizontal="center"/>
    </xf>
    <xf numFmtId="1" fontId="12" fillId="7" borderId="13" xfId="0" applyNumberFormat="1" applyFont="1" applyFill="1" applyBorder="1" applyAlignment="1">
      <alignment horizontal="center"/>
    </xf>
    <xf numFmtId="1" fontId="12" fillId="15" borderId="13" xfId="0" applyNumberFormat="1" applyFont="1" applyFill="1" applyBorder="1" applyAlignment="1">
      <alignment horizontal="center"/>
    </xf>
    <xf numFmtId="1" fontId="12" fillId="9" borderId="13" xfId="0" applyNumberFormat="1" applyFont="1" applyFill="1" applyBorder="1" applyAlignment="1">
      <alignment horizontal="center"/>
    </xf>
    <xf numFmtId="1" fontId="12" fillId="0" borderId="0" xfId="0" applyNumberFormat="1" applyFont="1" applyFill="1" applyBorder="1" applyAlignment="1">
      <alignment horizontal="center"/>
    </xf>
    <xf numFmtId="0" fontId="12" fillId="0" borderId="12" xfId="1" applyFont="1" applyFill="1" applyBorder="1" applyAlignment="1">
      <alignment horizontal="left" wrapText="1"/>
    </xf>
    <xf numFmtId="0" fontId="12" fillId="0" borderId="13" xfId="0" applyFont="1" applyFill="1" applyBorder="1" applyAlignment="1">
      <alignment horizontal="center"/>
    </xf>
    <xf numFmtId="0" fontId="13" fillId="0" borderId="13" xfId="0" applyFont="1" applyFill="1" applyBorder="1" applyAlignment="1">
      <alignment horizontal="center"/>
    </xf>
    <xf numFmtId="0" fontId="13" fillId="0" borderId="14" xfId="0" applyFont="1" applyFill="1" applyBorder="1" applyAlignment="1">
      <alignment horizontal="center"/>
    </xf>
    <xf numFmtId="1" fontId="12" fillId="16" borderId="13" xfId="0" applyNumberFormat="1" applyFont="1" applyFill="1" applyBorder="1" applyAlignment="1">
      <alignment horizontal="left"/>
    </xf>
    <xf numFmtId="1" fontId="12" fillId="16" borderId="13" xfId="0" applyNumberFormat="1" applyFont="1" applyFill="1" applyBorder="1" applyAlignment="1">
      <alignment horizontal="center"/>
    </xf>
    <xf numFmtId="1" fontId="12" fillId="17" borderId="13" xfId="0" applyNumberFormat="1" applyFont="1" applyFill="1" applyBorder="1" applyAlignment="1">
      <alignment horizontal="center"/>
    </xf>
    <xf numFmtId="1" fontId="12" fillId="8" borderId="13" xfId="0" applyNumberFormat="1" applyFont="1" applyFill="1" applyBorder="1" applyAlignment="1">
      <alignment horizontal="center"/>
    </xf>
    <xf numFmtId="1" fontId="12" fillId="13" borderId="13" xfId="0" applyNumberFormat="1" applyFont="1" applyFill="1" applyBorder="1" applyAlignment="1">
      <alignment horizontal="center"/>
    </xf>
    <xf numFmtId="0" fontId="9" fillId="0" borderId="4" xfId="0" applyFont="1" applyBorder="1"/>
    <xf numFmtId="0" fontId="9" fillId="0" borderId="3" xfId="0" applyFont="1" applyBorder="1"/>
    <xf numFmtId="0" fontId="9" fillId="0" borderId="3" xfId="0" applyFont="1" applyBorder="1" applyAlignment="1">
      <alignment horizontal="right"/>
    </xf>
    <xf numFmtId="0" fontId="9" fillId="0" borderId="2" xfId="0" applyFont="1" applyBorder="1" applyAlignment="1">
      <alignment horizontal="right"/>
    </xf>
    <xf numFmtId="0" fontId="9" fillId="18" borderId="0" xfId="0" applyFont="1" applyFill="1"/>
    <xf numFmtId="0" fontId="9" fillId="0" borderId="0" xfId="0" applyFont="1"/>
    <xf numFmtId="0" fontId="0" fillId="0" borderId="3" xfId="0" applyFont="1" applyBorder="1"/>
    <xf numFmtId="0" fontId="0" fillId="0" borderId="3" xfId="0" applyBorder="1" applyAlignment="1">
      <alignment horizontal="right"/>
    </xf>
    <xf numFmtId="0" fontId="0" fillId="0" borderId="2" xfId="0" applyBorder="1" applyAlignment="1">
      <alignment horizontal="right"/>
    </xf>
    <xf numFmtId="0" fontId="0" fillId="18" borderId="3" xfId="0" applyFill="1" applyBorder="1"/>
    <xf numFmtId="0" fontId="1" fillId="0" borderId="3" xfId="0" applyNumberFormat="1" applyFont="1" applyFill="1" applyBorder="1" applyAlignment="1">
      <alignment horizontal="right"/>
    </xf>
    <xf numFmtId="0" fontId="6" fillId="0" borderId="2" xfId="0" applyNumberFormat="1" applyFont="1" applyFill="1" applyBorder="1" applyAlignment="1">
      <alignment horizontal="right"/>
    </xf>
    <xf numFmtId="0" fontId="6" fillId="0" borderId="3" xfId="0" applyNumberFormat="1" applyFont="1" applyFill="1" applyBorder="1" applyAlignment="1">
      <alignment horizontal="right"/>
    </xf>
    <xf numFmtId="0" fontId="0" fillId="0" borderId="2" xfId="0" applyNumberFormat="1" applyBorder="1" applyAlignment="1">
      <alignment horizontal="right"/>
    </xf>
    <xf numFmtId="0" fontId="0" fillId="0" borderId="2" xfId="0" applyNumberFormat="1" applyFont="1" applyFill="1" applyBorder="1" applyAlignment="1">
      <alignment horizontal="right"/>
    </xf>
    <xf numFmtId="0" fontId="0" fillId="0" borderId="3" xfId="0" applyFont="1" applyBorder="1" applyAlignment="1">
      <alignment horizontal="right"/>
    </xf>
    <xf numFmtId="0" fontId="15" fillId="0" borderId="2" xfId="0" applyFont="1" applyBorder="1"/>
    <xf numFmtId="0" fontId="9" fillId="19" borderId="4" xfId="0" applyFont="1" applyFill="1" applyBorder="1"/>
    <xf numFmtId="0" fontId="0" fillId="20" borderId="8" xfId="0" applyFont="1" applyFill="1" applyBorder="1"/>
    <xf numFmtId="2" fontId="0" fillId="20" borderId="2" xfId="0" applyNumberFormat="1" applyFill="1" applyBorder="1" applyAlignment="1">
      <alignment horizontal="center"/>
    </xf>
    <xf numFmtId="2" fontId="0" fillId="20" borderId="3" xfId="0" applyNumberFormat="1" applyFill="1" applyBorder="1" applyAlignment="1">
      <alignment horizontal="center"/>
    </xf>
    <xf numFmtId="0" fontId="0" fillId="18" borderId="2" xfId="0" applyFill="1" applyBorder="1"/>
    <xf numFmtId="0" fontId="9" fillId="20" borderId="4" xfId="0" applyFont="1" applyFill="1" applyBorder="1"/>
    <xf numFmtId="0" fontId="0" fillId="20" borderId="2" xfId="0" applyFont="1" applyFill="1" applyBorder="1" applyAlignment="1">
      <alignment horizontal="right"/>
    </xf>
    <xf numFmtId="0" fontId="9" fillId="20" borderId="8" xfId="0" applyFont="1" applyFill="1" applyBorder="1"/>
    <xf numFmtId="0" fontId="9" fillId="20" borderId="2" xfId="0" applyFont="1" applyFill="1" applyBorder="1" applyAlignment="1">
      <alignment horizontal="right"/>
    </xf>
    <xf numFmtId="0" fontId="9" fillId="20" borderId="2" xfId="0" applyFont="1" applyFill="1" applyBorder="1"/>
    <xf numFmtId="0" fontId="16" fillId="0" borderId="0" xfId="0" applyFont="1"/>
    <xf numFmtId="0" fontId="8" fillId="0" borderId="0" xfId="0" applyFont="1" applyBorder="1" applyAlignment="1">
      <alignment horizontal="center"/>
    </xf>
    <xf numFmtId="0" fontId="0" fillId="0" borderId="0" xfId="0" applyAlignment="1">
      <alignment horizontal="right"/>
    </xf>
    <xf numFmtId="0" fontId="0" fillId="0" borderId="15" xfId="0" applyFill="1" applyBorder="1"/>
    <xf numFmtId="0" fontId="2" fillId="0" borderId="3" xfId="0" applyFont="1" applyFill="1" applyBorder="1" applyAlignment="1">
      <alignment horizontal="right"/>
    </xf>
    <xf numFmtId="0" fontId="3" fillId="0" borderId="3" xfId="0" applyNumberFormat="1" applyFont="1" applyFill="1" applyBorder="1" applyAlignment="1">
      <alignment horizontal="right"/>
    </xf>
    <xf numFmtId="0" fontId="17" fillId="0" borderId="2" xfId="0" applyFont="1" applyFill="1" applyBorder="1"/>
    <xf numFmtId="0" fontId="2" fillId="3" borderId="4" xfId="0" applyFont="1" applyFill="1" applyBorder="1"/>
    <xf numFmtId="2" fontId="1" fillId="4" borderId="3" xfId="0" applyNumberFormat="1" applyFont="1" applyFill="1" applyBorder="1" applyAlignment="1">
      <alignment horizontal="center"/>
    </xf>
    <xf numFmtId="0" fontId="2" fillId="4" borderId="4" xfId="0" applyFont="1" applyFill="1" applyBorder="1"/>
    <xf numFmtId="2" fontId="1" fillId="18" borderId="2" xfId="0" applyNumberFormat="1" applyFont="1" applyFill="1" applyBorder="1" applyAlignment="1">
      <alignment horizontal="center"/>
    </xf>
    <xf numFmtId="0" fontId="2" fillId="18" borderId="2" xfId="0" applyFont="1" applyFill="1" applyBorder="1"/>
  </cellXfs>
  <cellStyles count="2">
    <cellStyle name="Normal" xfId="0" builtinId="0"/>
    <cellStyle name="Normal_Sheet1" xfId="1" xr:uid="{00000000-0005-0000-0000-000001000000}"/>
  </cellStyles>
  <dxfs count="73">
    <dxf>
      <fill>
        <patternFill>
          <bgColor rgb="FF00B05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FFCC66"/>
        </patternFill>
      </fill>
    </dxf>
    <dxf>
      <fill>
        <patternFill>
          <bgColor rgb="FF92D050"/>
        </patternFill>
      </fill>
    </dxf>
    <dxf>
      <fill>
        <patternFill>
          <bgColor rgb="FF92D050"/>
        </patternFill>
      </fill>
    </dxf>
    <dxf>
      <fill>
        <patternFill>
          <bgColor rgb="FFFFFF66"/>
        </patternFill>
      </fill>
    </dxf>
    <dxf>
      <fill>
        <patternFill>
          <bgColor rgb="FFFFCC66"/>
        </patternFill>
      </fill>
    </dxf>
    <dxf>
      <fill>
        <patternFill>
          <bgColor rgb="FF92D050"/>
        </patternFill>
      </fill>
    </dxf>
    <dxf>
      <fill>
        <patternFill>
          <bgColor rgb="FF92D050"/>
        </patternFill>
      </fill>
    </dxf>
    <dxf>
      <fill>
        <patternFill>
          <bgColor rgb="FFFFFF66"/>
        </patternFill>
      </fill>
    </dxf>
    <dxf>
      <fill>
        <patternFill>
          <bgColor rgb="FF92D050"/>
        </patternFill>
      </fill>
    </dxf>
    <dxf>
      <fill>
        <patternFill>
          <bgColor rgb="FFFFFF66"/>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FFFF66"/>
        </patternFill>
      </fill>
    </dxf>
    <dxf>
      <fill>
        <patternFill>
          <bgColor rgb="FF92D050"/>
        </patternFill>
      </fill>
    </dxf>
    <dxf>
      <fill>
        <patternFill>
          <bgColor rgb="FFFFFF66"/>
        </patternFill>
      </fill>
    </dxf>
    <dxf>
      <fill>
        <patternFill>
          <bgColor rgb="FF92D050"/>
        </patternFill>
      </fill>
    </dxf>
    <dxf>
      <fill>
        <patternFill>
          <bgColor rgb="FFFF0000"/>
        </patternFill>
      </fill>
    </dxf>
    <dxf>
      <fill>
        <patternFill>
          <bgColor rgb="FFFFCC66"/>
        </patternFill>
      </fill>
    </dxf>
    <dxf>
      <fill>
        <patternFill>
          <bgColor rgb="FF92D050"/>
        </patternFill>
      </fill>
    </dxf>
    <dxf>
      <fill>
        <patternFill>
          <bgColor rgb="FF92D050"/>
        </patternFill>
      </fill>
    </dxf>
    <dxf>
      <fill>
        <patternFill>
          <bgColor rgb="FFFFFF66"/>
        </patternFill>
      </fill>
    </dxf>
    <dxf>
      <fill>
        <patternFill>
          <bgColor rgb="FF92D050"/>
        </patternFill>
      </fill>
    </dxf>
    <dxf>
      <fill>
        <patternFill>
          <bgColor rgb="FFFFFF66"/>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CC66"/>
        </patternFill>
      </fill>
    </dxf>
    <dxf>
      <fill>
        <patternFill>
          <bgColor rgb="FF92D050"/>
        </patternFill>
      </fill>
    </dxf>
    <dxf>
      <fill>
        <patternFill>
          <bgColor rgb="FF00B05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FFCC66"/>
        </patternFill>
      </fill>
    </dxf>
    <dxf>
      <fill>
        <patternFill>
          <bgColor rgb="FF92D050"/>
        </patternFill>
      </fill>
    </dxf>
    <dxf>
      <fill>
        <patternFill>
          <bgColor rgb="FF92D050"/>
        </patternFill>
      </fill>
    </dxf>
    <dxf>
      <fill>
        <patternFill>
          <bgColor rgb="FFFFFF66"/>
        </patternFill>
      </fill>
    </dxf>
    <dxf>
      <fill>
        <patternFill>
          <bgColor rgb="FFFFCC66"/>
        </patternFill>
      </fill>
    </dxf>
    <dxf>
      <fill>
        <patternFill>
          <bgColor rgb="FF92D050"/>
        </patternFill>
      </fill>
    </dxf>
    <dxf>
      <fill>
        <patternFill>
          <bgColor rgb="FF92D050"/>
        </patternFill>
      </fill>
    </dxf>
    <dxf>
      <fill>
        <patternFill>
          <bgColor rgb="FFFFFF66"/>
        </patternFill>
      </fill>
    </dxf>
    <dxf>
      <fill>
        <patternFill>
          <bgColor rgb="FF00B05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FFCC66"/>
        </patternFill>
      </fill>
    </dxf>
    <dxf>
      <fill>
        <patternFill>
          <bgColor rgb="FF92D050"/>
        </patternFill>
      </fill>
    </dxf>
    <dxf>
      <fill>
        <patternFill>
          <bgColor rgb="FF92D050"/>
        </patternFill>
      </fill>
    </dxf>
    <dxf>
      <fill>
        <patternFill>
          <bgColor rgb="FFFFFF66"/>
        </patternFill>
      </fill>
    </dxf>
    <dxf>
      <fill>
        <patternFill>
          <bgColor rgb="FF00B05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FFCC66"/>
        </patternFill>
      </fill>
    </dxf>
    <dxf>
      <fill>
        <patternFill>
          <bgColor rgb="FF92D050"/>
        </patternFill>
      </fill>
    </dxf>
    <dxf>
      <fill>
        <patternFill>
          <bgColor rgb="FF92D050"/>
        </patternFill>
      </fill>
    </dxf>
    <dxf>
      <fill>
        <patternFill>
          <bgColor rgb="FFFFFF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60</xdr:row>
      <xdr:rowOff>19051</xdr:rowOff>
    </xdr:from>
    <xdr:to>
      <xdr:col>8</xdr:col>
      <xdr:colOff>200025</xdr:colOff>
      <xdr:row>65</xdr:row>
      <xdr:rowOff>1</xdr:rowOff>
    </xdr:to>
    <xdr:sp macro="" textlink="">
      <xdr:nvSpPr>
        <xdr:cNvPr id="4" name="TextBox 3">
          <a:extLst>
            <a:ext uri="{FF2B5EF4-FFF2-40B4-BE49-F238E27FC236}">
              <a16:creationId xmlns:a16="http://schemas.microsoft.com/office/drawing/2014/main" id="{D6111558-7D55-4621-BAE2-A27DF2356F80}"/>
            </a:ext>
          </a:extLst>
        </xdr:cNvPr>
        <xdr:cNvSpPr txBox="1"/>
      </xdr:nvSpPr>
      <xdr:spPr>
        <a:xfrm>
          <a:off x="1676400" y="12753976"/>
          <a:ext cx="2447925" cy="933450"/>
        </a:xfrm>
        <a:prstGeom prst="rect">
          <a:avLst/>
        </a:prstGeom>
        <a:solidFill>
          <a:srgbClr val="8064A2">
            <a:lumMod val="20000"/>
            <a:lumOff val="80000"/>
          </a:srgbClr>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ysClr val="windowText" lastClr="000000"/>
              </a:solidFill>
              <a:effectLst/>
              <a:uLnTx/>
              <a:uFillTx/>
              <a:latin typeface="Calibri" panose="020F0502020204030204"/>
              <a:ea typeface="+mn-ea"/>
              <a:cs typeface="+mn-cs"/>
            </a:rPr>
            <a:t>Note:  CMHD or the Central Montana Health District is comprised of Fergus, Golden Valley, Judith Basin, Musselshell, Petroleum, and Wheatland Counties.  All influenza cases for these counties will be reported by CMHD as consolidated numbers.    </a:t>
          </a:r>
        </a:p>
      </xdr:txBody>
    </xdr:sp>
    <xdr:clientData/>
  </xdr:twoCellAnchor>
  <xdr:twoCellAnchor>
    <xdr:from>
      <xdr:col>9</xdr:col>
      <xdr:colOff>304800</xdr:colOff>
      <xdr:row>59</xdr:row>
      <xdr:rowOff>95250</xdr:rowOff>
    </xdr:from>
    <xdr:to>
      <xdr:col>14</xdr:col>
      <xdr:colOff>0</xdr:colOff>
      <xdr:row>65</xdr:row>
      <xdr:rowOff>123825</xdr:rowOff>
    </xdr:to>
    <xdr:sp macro="" textlink="">
      <xdr:nvSpPr>
        <xdr:cNvPr id="5" name="TextBox 4">
          <a:extLst>
            <a:ext uri="{FF2B5EF4-FFF2-40B4-BE49-F238E27FC236}">
              <a16:creationId xmlns:a16="http://schemas.microsoft.com/office/drawing/2014/main" id="{72B9B5EA-803C-457B-97C8-3D6426E37CA8}"/>
            </a:ext>
          </a:extLst>
        </xdr:cNvPr>
        <xdr:cNvSpPr txBox="1"/>
      </xdr:nvSpPr>
      <xdr:spPr>
        <a:xfrm>
          <a:off x="4552950" y="12639675"/>
          <a:ext cx="1314450" cy="1171575"/>
        </a:xfrm>
        <a:prstGeom prst="rect">
          <a:avLst/>
        </a:prstGeom>
        <a:solidFill>
          <a:srgbClr val="FFFF99"/>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Flu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N = No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S = Sporadic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L = Local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R = Regional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W = Widespread Activity</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200025</xdr:colOff>
      <xdr:row>60</xdr:row>
      <xdr:rowOff>19051</xdr:rowOff>
    </xdr:from>
    <xdr:to>
      <xdr:col>12</xdr:col>
      <xdr:colOff>200025</xdr:colOff>
      <xdr:row>65</xdr:row>
      <xdr:rowOff>1</xdr:rowOff>
    </xdr:to>
    <xdr:sp macro="" textlink="">
      <xdr:nvSpPr>
        <xdr:cNvPr id="2" name="TextBox 1">
          <a:extLst>
            <a:ext uri="{FF2B5EF4-FFF2-40B4-BE49-F238E27FC236}">
              <a16:creationId xmlns:a16="http://schemas.microsoft.com/office/drawing/2014/main" id="{FB6C7D63-EE90-4E5A-901F-9693AA7EF413}"/>
            </a:ext>
          </a:extLst>
        </xdr:cNvPr>
        <xdr:cNvSpPr txBox="1"/>
      </xdr:nvSpPr>
      <xdr:spPr>
        <a:xfrm>
          <a:off x="3171825" y="12773026"/>
          <a:ext cx="2571750" cy="933450"/>
        </a:xfrm>
        <a:prstGeom prst="rect">
          <a:avLst/>
        </a:prstGeom>
        <a:solidFill>
          <a:srgbClr val="8064A2">
            <a:lumMod val="20000"/>
            <a:lumOff val="80000"/>
          </a:srgbClr>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ysClr val="windowText" lastClr="000000"/>
              </a:solidFill>
              <a:effectLst/>
              <a:uLnTx/>
              <a:uFillTx/>
              <a:latin typeface="Calibri" panose="020F0502020204030204"/>
              <a:ea typeface="+mn-ea"/>
              <a:cs typeface="+mn-cs"/>
            </a:rPr>
            <a:t>Note:  CMHD or the Central Montana Health District is comprised of Fergus, Golden Valley, Judith Basin, Musselshell, Petroleum, and Wheatland Counties.  All influenza cases for these counties will be reported by CMHD as consolidated numbers.    </a:t>
          </a:r>
        </a:p>
      </xdr:txBody>
    </xdr:sp>
    <xdr:clientData/>
  </xdr:twoCellAnchor>
  <xdr:twoCellAnchor>
    <xdr:from>
      <xdr:col>13</xdr:col>
      <xdr:colOff>304800</xdr:colOff>
      <xdr:row>59</xdr:row>
      <xdr:rowOff>95250</xdr:rowOff>
    </xdr:from>
    <xdr:to>
      <xdr:col>18</xdr:col>
      <xdr:colOff>0</xdr:colOff>
      <xdr:row>65</xdr:row>
      <xdr:rowOff>123825</xdr:rowOff>
    </xdr:to>
    <xdr:sp macro="" textlink="">
      <xdr:nvSpPr>
        <xdr:cNvPr id="3" name="TextBox 2">
          <a:extLst>
            <a:ext uri="{FF2B5EF4-FFF2-40B4-BE49-F238E27FC236}">
              <a16:creationId xmlns:a16="http://schemas.microsoft.com/office/drawing/2014/main" id="{A2E6F31B-A40E-498D-824B-D19D467BD564}"/>
            </a:ext>
          </a:extLst>
        </xdr:cNvPr>
        <xdr:cNvSpPr txBox="1"/>
      </xdr:nvSpPr>
      <xdr:spPr>
        <a:xfrm>
          <a:off x="6172200" y="12658725"/>
          <a:ext cx="1314450" cy="1171575"/>
        </a:xfrm>
        <a:prstGeom prst="rect">
          <a:avLst/>
        </a:prstGeom>
        <a:solidFill>
          <a:srgbClr val="FFFF99"/>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Flu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N = No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S = Sporadic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L = Local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R = Regional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W = Widespread Activity</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95250</xdr:colOff>
      <xdr:row>60</xdr:row>
      <xdr:rowOff>171451</xdr:rowOff>
    </xdr:from>
    <xdr:to>
      <xdr:col>3</xdr:col>
      <xdr:colOff>76200</xdr:colOff>
      <xdr:row>65</xdr:row>
      <xdr:rowOff>152401</xdr:rowOff>
    </xdr:to>
    <xdr:sp macro="" textlink="">
      <xdr:nvSpPr>
        <xdr:cNvPr id="4" name="TextBox 3">
          <a:extLst>
            <a:ext uri="{FF2B5EF4-FFF2-40B4-BE49-F238E27FC236}">
              <a16:creationId xmlns:a16="http://schemas.microsoft.com/office/drawing/2014/main" id="{C4ECAE0F-DED4-46C6-8431-0CFB3B1C40A9}"/>
            </a:ext>
          </a:extLst>
        </xdr:cNvPr>
        <xdr:cNvSpPr txBox="1"/>
      </xdr:nvSpPr>
      <xdr:spPr>
        <a:xfrm>
          <a:off x="95250" y="13306426"/>
          <a:ext cx="2362200" cy="933450"/>
        </a:xfrm>
        <a:prstGeom prst="rect">
          <a:avLst/>
        </a:prstGeom>
        <a:solidFill>
          <a:srgbClr val="8064A2">
            <a:lumMod val="20000"/>
            <a:lumOff val="80000"/>
          </a:srgbClr>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ysClr val="windowText" lastClr="000000"/>
              </a:solidFill>
              <a:effectLst/>
              <a:uLnTx/>
              <a:uFillTx/>
              <a:latin typeface="Calibri" panose="020F0502020204030204"/>
              <a:ea typeface="+mn-ea"/>
              <a:cs typeface="+mn-cs"/>
            </a:rPr>
            <a:t>Note:  CMHD or the Central Montana Health District is comprised of Fergus, Golden Valley, Judith Basin, Musselshell, Petroleum, and Wheatland Counties.  All influenza cases for these counties will be reported by CMHD as consolidated numbers.    </a:t>
          </a:r>
        </a:p>
      </xdr:txBody>
    </xdr:sp>
    <xdr:clientData/>
  </xdr:twoCellAnchor>
  <xdr:twoCellAnchor>
    <xdr:from>
      <xdr:col>4</xdr:col>
      <xdr:colOff>28575</xdr:colOff>
      <xdr:row>60</xdr:row>
      <xdr:rowOff>180975</xdr:rowOff>
    </xdr:from>
    <xdr:to>
      <xdr:col>9</xdr:col>
      <xdr:colOff>0</xdr:colOff>
      <xdr:row>67</xdr:row>
      <xdr:rowOff>19050</xdr:rowOff>
    </xdr:to>
    <xdr:sp macro="" textlink="">
      <xdr:nvSpPr>
        <xdr:cNvPr id="5" name="TextBox 4">
          <a:extLst>
            <a:ext uri="{FF2B5EF4-FFF2-40B4-BE49-F238E27FC236}">
              <a16:creationId xmlns:a16="http://schemas.microsoft.com/office/drawing/2014/main" id="{00D82655-CF81-4CCD-A070-B11613B24D76}"/>
            </a:ext>
          </a:extLst>
        </xdr:cNvPr>
        <xdr:cNvSpPr txBox="1"/>
      </xdr:nvSpPr>
      <xdr:spPr>
        <a:xfrm>
          <a:off x="2733675" y="13315950"/>
          <a:ext cx="1571625" cy="1171575"/>
        </a:xfrm>
        <a:prstGeom prst="rect">
          <a:avLst/>
        </a:prstGeom>
        <a:solidFill>
          <a:srgbClr val="FFFF99"/>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Flu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N = No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S = Sporadic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L = Local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R = Regional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W = Widespread Activity</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95250</xdr:colOff>
      <xdr:row>60</xdr:row>
      <xdr:rowOff>171451</xdr:rowOff>
    </xdr:from>
    <xdr:to>
      <xdr:col>3</xdr:col>
      <xdr:colOff>76200</xdr:colOff>
      <xdr:row>65</xdr:row>
      <xdr:rowOff>152401</xdr:rowOff>
    </xdr:to>
    <xdr:sp macro="" textlink="">
      <xdr:nvSpPr>
        <xdr:cNvPr id="2" name="TextBox 1">
          <a:extLst>
            <a:ext uri="{FF2B5EF4-FFF2-40B4-BE49-F238E27FC236}">
              <a16:creationId xmlns:a16="http://schemas.microsoft.com/office/drawing/2014/main" id="{21DE0378-9C8D-441C-A6E5-32A7B9BD9B0F}"/>
            </a:ext>
          </a:extLst>
        </xdr:cNvPr>
        <xdr:cNvSpPr txBox="1"/>
      </xdr:nvSpPr>
      <xdr:spPr>
        <a:xfrm>
          <a:off x="95250" y="13306426"/>
          <a:ext cx="2362200" cy="933450"/>
        </a:xfrm>
        <a:prstGeom prst="rect">
          <a:avLst/>
        </a:prstGeom>
        <a:solidFill>
          <a:srgbClr val="8064A2">
            <a:lumMod val="20000"/>
            <a:lumOff val="80000"/>
          </a:srgbClr>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ysClr val="windowText" lastClr="000000"/>
              </a:solidFill>
              <a:effectLst/>
              <a:uLnTx/>
              <a:uFillTx/>
              <a:latin typeface="Calibri" panose="020F0502020204030204"/>
              <a:ea typeface="+mn-ea"/>
              <a:cs typeface="+mn-cs"/>
            </a:rPr>
            <a:t>Note:  CMHD or the Central Montana Health District is comprised of Fergus, Golden Valley, Judith Basin, Musselshell, Petroleum, and Wheatland Counties.  All influenza cases for these counties will be reported by CMHD as consolidated numbers.    </a:t>
          </a:r>
        </a:p>
      </xdr:txBody>
    </xdr:sp>
    <xdr:clientData/>
  </xdr:twoCellAnchor>
  <xdr:twoCellAnchor>
    <xdr:from>
      <xdr:col>4</xdr:col>
      <xdr:colOff>28575</xdr:colOff>
      <xdr:row>60</xdr:row>
      <xdr:rowOff>180975</xdr:rowOff>
    </xdr:from>
    <xdr:to>
      <xdr:col>9</xdr:col>
      <xdr:colOff>0</xdr:colOff>
      <xdr:row>67</xdr:row>
      <xdr:rowOff>19050</xdr:rowOff>
    </xdr:to>
    <xdr:sp macro="" textlink="">
      <xdr:nvSpPr>
        <xdr:cNvPr id="3" name="TextBox 2">
          <a:extLst>
            <a:ext uri="{FF2B5EF4-FFF2-40B4-BE49-F238E27FC236}">
              <a16:creationId xmlns:a16="http://schemas.microsoft.com/office/drawing/2014/main" id="{CC3F72D6-6894-47D0-8B9F-0710D0099C3F}"/>
            </a:ext>
          </a:extLst>
        </xdr:cNvPr>
        <xdr:cNvSpPr txBox="1"/>
      </xdr:nvSpPr>
      <xdr:spPr>
        <a:xfrm>
          <a:off x="2733675" y="13315950"/>
          <a:ext cx="1590675" cy="1171575"/>
        </a:xfrm>
        <a:prstGeom prst="rect">
          <a:avLst/>
        </a:prstGeom>
        <a:solidFill>
          <a:srgbClr val="FFFF99"/>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Flu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N = No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S = Sporadic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L = Local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R = Regional Activity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W = Widespread Activity</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321945</xdr:colOff>
      <xdr:row>55</xdr:row>
      <xdr:rowOff>76201</xdr:rowOff>
    </xdr:from>
    <xdr:to>
      <xdr:col>7</xdr:col>
      <xdr:colOff>37632</xdr:colOff>
      <xdr:row>59</xdr:row>
      <xdr:rowOff>38101</xdr:rowOff>
    </xdr:to>
    <xdr:sp macro="" textlink="">
      <xdr:nvSpPr>
        <xdr:cNvPr id="2" name="Text Box 9">
          <a:extLst>
            <a:ext uri="{FF2B5EF4-FFF2-40B4-BE49-F238E27FC236}">
              <a16:creationId xmlns:a16="http://schemas.microsoft.com/office/drawing/2014/main" id="{E48D9C5B-5F5B-489A-A53D-1FC87E06C7D8}"/>
            </a:ext>
          </a:extLst>
        </xdr:cNvPr>
        <xdr:cNvSpPr txBox="1">
          <a:spLocks noChangeArrowheads="1"/>
        </xdr:cNvSpPr>
      </xdr:nvSpPr>
      <xdr:spPr bwMode="auto">
        <a:xfrm>
          <a:off x="321945" y="10306051"/>
          <a:ext cx="4725837" cy="723900"/>
        </a:xfrm>
        <a:prstGeom prst="rect">
          <a:avLst/>
        </a:prstGeom>
        <a:solidFill>
          <a:srgbClr val="C0C0C0">
            <a:alpha val="50000"/>
          </a:srgbClr>
        </a:solidFill>
        <a:ln w="28575">
          <a:solidFill>
            <a:srgbClr val="000000"/>
          </a:solidFill>
          <a:miter lim="800000"/>
          <a:headEnd/>
          <a:tailEnd/>
        </a:ln>
        <a:effectLst/>
      </xdr:spPr>
      <xdr:txBody>
        <a:bodyPr vertOverflow="clip" wrap="square" lIns="91440" tIns="45720" rIns="91440" bIns="45720" anchor="t" upright="1"/>
        <a:lstStyle/>
        <a:p>
          <a:pPr algn="l" rtl="0">
            <a:defRPr sz="1000"/>
          </a:pPr>
          <a:r>
            <a:rPr lang="en-US" sz="1000" b="1" i="0" u="none" strike="noStrike" baseline="0">
              <a:solidFill>
                <a:srgbClr val="000000"/>
              </a:solidFill>
              <a:latin typeface="Arial"/>
              <a:cs typeface="Arial"/>
            </a:rPr>
            <a:t>Note:  CMHD or the Central Montana Health District is comprised of Fergus, Golden Valley, Judith Basin, Musselshell, Petroleum, and Wheatland Counties.  All suspect and confirmed influenza cases for these counties will be reported by CMHD as consolidated numbers.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318135</xdr:colOff>
      <xdr:row>55</xdr:row>
      <xdr:rowOff>76201</xdr:rowOff>
    </xdr:from>
    <xdr:to>
      <xdr:col>7</xdr:col>
      <xdr:colOff>37628</xdr:colOff>
      <xdr:row>59</xdr:row>
      <xdr:rowOff>152401</xdr:rowOff>
    </xdr:to>
    <xdr:sp macro="" textlink="">
      <xdr:nvSpPr>
        <xdr:cNvPr id="2" name="Text Box 9">
          <a:extLst>
            <a:ext uri="{FF2B5EF4-FFF2-40B4-BE49-F238E27FC236}">
              <a16:creationId xmlns:a16="http://schemas.microsoft.com/office/drawing/2014/main" id="{6CD18A15-27CA-458E-B314-13BF0E0929A5}"/>
            </a:ext>
          </a:extLst>
        </xdr:cNvPr>
        <xdr:cNvSpPr txBox="1">
          <a:spLocks noChangeArrowheads="1"/>
        </xdr:cNvSpPr>
      </xdr:nvSpPr>
      <xdr:spPr bwMode="auto">
        <a:xfrm>
          <a:off x="318135" y="10629901"/>
          <a:ext cx="4729643" cy="838200"/>
        </a:xfrm>
        <a:prstGeom prst="rect">
          <a:avLst/>
        </a:prstGeom>
        <a:solidFill>
          <a:srgbClr val="C0C0C0">
            <a:alpha val="50000"/>
          </a:srgbClr>
        </a:solidFill>
        <a:ln w="28575">
          <a:solidFill>
            <a:srgbClr val="000000"/>
          </a:solidFill>
          <a:miter lim="800000"/>
          <a:headEnd/>
          <a:tailEnd/>
        </a:ln>
        <a:effectLst/>
      </xdr:spPr>
      <xdr:txBody>
        <a:bodyPr vertOverflow="clip" wrap="square" lIns="91440" tIns="45720" rIns="91440" bIns="45720" anchor="t" upright="1"/>
        <a:lstStyle/>
        <a:p>
          <a:pPr algn="l" rtl="0">
            <a:defRPr sz="1000"/>
          </a:pPr>
          <a:r>
            <a:rPr lang="en-US" sz="1000" b="1" i="0" u="none" strike="noStrike" baseline="0">
              <a:solidFill>
                <a:srgbClr val="000000"/>
              </a:solidFill>
              <a:latin typeface="Arial"/>
              <a:cs typeface="Arial"/>
            </a:rPr>
            <a:t>Note:  CMHD or the Central Montana Health District is comprised of Fergus, Golden Valley, Judith Basin, Musselshell, Petroleum, and Wheatland Counties.  All suspect and confirmed influenza cases for these counties will be reported by CMHD as consolidated numbers.   </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272415</xdr:colOff>
      <xdr:row>56</xdr:row>
      <xdr:rowOff>85725</xdr:rowOff>
    </xdr:from>
    <xdr:to>
      <xdr:col>6</xdr:col>
      <xdr:colOff>571224</xdr:colOff>
      <xdr:row>60</xdr:row>
      <xdr:rowOff>66675</xdr:rowOff>
    </xdr:to>
    <xdr:sp macro="" textlink="">
      <xdr:nvSpPr>
        <xdr:cNvPr id="2" name="Text Box 9">
          <a:extLst>
            <a:ext uri="{FF2B5EF4-FFF2-40B4-BE49-F238E27FC236}">
              <a16:creationId xmlns:a16="http://schemas.microsoft.com/office/drawing/2014/main" id="{816BC400-AF7A-4CB9-B361-F66161AF72CD}"/>
            </a:ext>
          </a:extLst>
        </xdr:cNvPr>
        <xdr:cNvSpPr txBox="1">
          <a:spLocks noChangeArrowheads="1"/>
        </xdr:cNvSpPr>
      </xdr:nvSpPr>
      <xdr:spPr bwMode="auto">
        <a:xfrm>
          <a:off x="272415" y="10334625"/>
          <a:ext cx="4661259" cy="714375"/>
        </a:xfrm>
        <a:prstGeom prst="rect">
          <a:avLst/>
        </a:prstGeom>
        <a:solidFill>
          <a:srgbClr val="C0C0C0">
            <a:alpha val="50000"/>
          </a:srgbClr>
        </a:solidFill>
        <a:ln w="28575">
          <a:solidFill>
            <a:srgbClr val="000000"/>
          </a:solidFill>
          <a:miter lim="800000"/>
          <a:headEnd/>
          <a:tailEnd/>
        </a:ln>
        <a:effectLst/>
      </xdr:spPr>
      <xdr:txBody>
        <a:bodyPr vertOverflow="clip" wrap="square" lIns="91440" tIns="45720" rIns="91440" bIns="45720" anchor="t" upright="1"/>
        <a:lstStyle/>
        <a:p>
          <a:pPr algn="l" rtl="0">
            <a:defRPr sz="1000"/>
          </a:pPr>
          <a:r>
            <a:rPr lang="en-US" sz="1000" b="1" i="0" u="none" strike="noStrike" baseline="0">
              <a:solidFill>
                <a:srgbClr val="000000"/>
              </a:solidFill>
              <a:latin typeface="Arial"/>
              <a:cs typeface="Arial"/>
            </a:rPr>
            <a:t>Note:  CMHD or the Central Montana Health District is comprised of Fergus, Golden Valley, Judith Basin, Musselshell, Petroleum, and Wheatland Counties.  All suspect and confirmed influenza cases for these counties will be reported by CMHD as consolidated numbers.   </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318135</xdr:colOff>
      <xdr:row>55</xdr:row>
      <xdr:rowOff>142876</xdr:rowOff>
    </xdr:from>
    <xdr:to>
      <xdr:col>7</xdr:col>
      <xdr:colOff>37806</xdr:colOff>
      <xdr:row>59</xdr:row>
      <xdr:rowOff>142876</xdr:rowOff>
    </xdr:to>
    <xdr:sp macro="" textlink="">
      <xdr:nvSpPr>
        <xdr:cNvPr id="2" name="Text Box 9">
          <a:extLst>
            <a:ext uri="{FF2B5EF4-FFF2-40B4-BE49-F238E27FC236}">
              <a16:creationId xmlns:a16="http://schemas.microsoft.com/office/drawing/2014/main" id="{CA0FFA09-E942-4091-94CB-D4B48BFBD607}"/>
            </a:ext>
          </a:extLst>
        </xdr:cNvPr>
        <xdr:cNvSpPr txBox="1">
          <a:spLocks noChangeArrowheads="1"/>
        </xdr:cNvSpPr>
      </xdr:nvSpPr>
      <xdr:spPr bwMode="auto">
        <a:xfrm>
          <a:off x="318135" y="10201276"/>
          <a:ext cx="4663146" cy="762000"/>
        </a:xfrm>
        <a:prstGeom prst="rect">
          <a:avLst/>
        </a:prstGeom>
        <a:solidFill>
          <a:srgbClr val="C0C0C0">
            <a:alpha val="50000"/>
          </a:srgbClr>
        </a:solidFill>
        <a:ln w="28575">
          <a:solidFill>
            <a:srgbClr val="000000"/>
          </a:solidFill>
          <a:miter lim="800000"/>
          <a:headEnd/>
          <a:tailEnd/>
        </a:ln>
        <a:effectLst/>
      </xdr:spPr>
      <xdr:txBody>
        <a:bodyPr vertOverflow="clip" wrap="square" lIns="91440" tIns="45720" rIns="91440" bIns="45720" anchor="t" upright="1"/>
        <a:lstStyle/>
        <a:p>
          <a:pPr algn="l" rtl="0">
            <a:defRPr sz="1000"/>
          </a:pPr>
          <a:r>
            <a:rPr lang="en-US" sz="1000" b="1" i="0" u="none" strike="noStrike" baseline="0">
              <a:solidFill>
                <a:srgbClr val="000000"/>
              </a:solidFill>
              <a:latin typeface="Arial"/>
              <a:cs typeface="Arial"/>
            </a:rPr>
            <a:t>Note:  CMHD or the Central Montana Health District is comprised of Fergus, Golden Valley, Judith Basin, Musselshell, Petroleum, and Wheatland Counties.  All suspect and confirmed influenza cases for these counties will be reported by CMHD as consolidated numbers.   </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0</xdr:colOff>
      <xdr:row>67</xdr:row>
      <xdr:rowOff>19051</xdr:rowOff>
    </xdr:from>
    <xdr:to>
      <xdr:col>9</xdr:col>
      <xdr:colOff>200025</xdr:colOff>
      <xdr:row>72</xdr:row>
      <xdr:rowOff>1</xdr:rowOff>
    </xdr:to>
    <xdr:sp macro="" textlink="">
      <xdr:nvSpPr>
        <xdr:cNvPr id="2" name="TextBox 1">
          <a:extLst>
            <a:ext uri="{FF2B5EF4-FFF2-40B4-BE49-F238E27FC236}">
              <a16:creationId xmlns:a16="http://schemas.microsoft.com/office/drawing/2014/main" id="{4A0BD508-B08C-4B97-B41B-5EC24091DECC}"/>
            </a:ext>
          </a:extLst>
        </xdr:cNvPr>
        <xdr:cNvSpPr txBox="1"/>
      </xdr:nvSpPr>
      <xdr:spPr>
        <a:xfrm>
          <a:off x="2009775" y="12773026"/>
          <a:ext cx="2447925" cy="9334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i="0" u="none" strike="noStrike">
              <a:solidFill>
                <a:schemeClr val="dk1"/>
              </a:solidFill>
              <a:effectLst/>
              <a:latin typeface="+mn-lt"/>
              <a:ea typeface="+mn-ea"/>
              <a:cs typeface="+mn-cs"/>
            </a:rPr>
            <a:t>Note:  CMHD or the Central Montana Health District is comprised of Fergus, Golden Valley, Judith Basin, Musselshell, Petroleum, and Wheatland Counties. All influenza cases for these counties will be reported by CMHD as consolidated numbers.   </a:t>
          </a:r>
          <a:r>
            <a:rPr lang="en-US" sz="900"/>
            <a:t> </a:t>
          </a:r>
        </a:p>
      </xdr:txBody>
    </xdr:sp>
    <xdr:clientData/>
  </xdr:twoCellAnchor>
  <xdr:twoCellAnchor>
    <xdr:from>
      <xdr:col>10</xdr:col>
      <xdr:colOff>304800</xdr:colOff>
      <xdr:row>66</xdr:row>
      <xdr:rowOff>95250</xdr:rowOff>
    </xdr:from>
    <xdr:to>
      <xdr:col>15</xdr:col>
      <xdr:colOff>0</xdr:colOff>
      <xdr:row>72</xdr:row>
      <xdr:rowOff>123825</xdr:rowOff>
    </xdr:to>
    <xdr:sp macro="" textlink="">
      <xdr:nvSpPr>
        <xdr:cNvPr id="3" name="TextBox 2">
          <a:extLst>
            <a:ext uri="{FF2B5EF4-FFF2-40B4-BE49-F238E27FC236}">
              <a16:creationId xmlns:a16="http://schemas.microsoft.com/office/drawing/2014/main" id="{2BF5CC9E-B37F-4355-8EF0-EC3189CC67CE}"/>
            </a:ext>
          </a:extLst>
        </xdr:cNvPr>
        <xdr:cNvSpPr txBox="1"/>
      </xdr:nvSpPr>
      <xdr:spPr>
        <a:xfrm>
          <a:off x="4886325" y="12658725"/>
          <a:ext cx="1314450" cy="1171575"/>
        </a:xfrm>
        <a:prstGeom prst="rect">
          <a:avLst/>
        </a:prstGeom>
        <a:solidFill>
          <a:srgbClr val="FFFF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Flu Activity:</a:t>
          </a:r>
        </a:p>
        <a:p>
          <a:r>
            <a:rPr lang="en-US" sz="1100"/>
            <a:t>N = No Activity</a:t>
          </a:r>
        </a:p>
        <a:p>
          <a:r>
            <a:rPr lang="en-US" sz="1100"/>
            <a:t>S = Sporadic Activity</a:t>
          </a:r>
        </a:p>
        <a:p>
          <a:r>
            <a:rPr lang="en-US" sz="1100"/>
            <a:t>L = Local Activity</a:t>
          </a:r>
        </a:p>
        <a:p>
          <a:r>
            <a:rPr lang="en-US" sz="1100"/>
            <a:t>R</a:t>
          </a:r>
          <a:r>
            <a:rPr lang="en-US" sz="1100" baseline="0"/>
            <a:t> = Regional Activity</a:t>
          </a:r>
        </a:p>
        <a:p>
          <a:r>
            <a:rPr lang="en-US" sz="1100" baseline="0"/>
            <a:t>W = Widespread Activity</a:t>
          </a:r>
        </a:p>
        <a:p>
          <a:endParaRPr lang="en-US" sz="1100"/>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hs-hlnshare\shared\phs\EPI-Private\CDIS%20NOT%20PUBLIC\Influenza\Flu1617\Flu%20Reporting%202016-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hs-hlnshare\shared\phs\EPI-Private\CDIS%20NOT%20PUBLIC\Influenza\Flu1516\Flu%20data\Flu%20Reporting%202015-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hs-hlnshare\shared\phs\EPI-Private\CDIS%20NOT%20PUBLIC\Influenza\Flu1415\Flu%20Data\Flu%20Reporting%202014-2015.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hs-hlnshare\shared\phs\EPI-Private\CDIS%20NOT%20PUBLIC\Influenza\Flu1213\Flu%20Data\FluReporting121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hs-hlnshare\shared\phs\EPI-Private\CDIS%20NOT%20PUBLIC\Influenza\Flu1112\Flu%20Data\FluReporting111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hs-hlnshare\shared\phs\EPI-Private\CDIS%20NOT%20PUBLIC\Influenza\FLU1011\Flu%20Data\FluReporting10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hhs-hlnshare\shared\phs\EPI-Private\CDIS%20NOT%20PUBLIC\Influenza\FLU0910\FLU0910\Influenza%20Data\FluReporting0910FINA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hs-hlnshare\shared\phs\EPI-Private\CDIS%20NOT%20PUBLIC\Influenza\Flu1718\Flu%20Reporting%202017-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u Data"/>
      <sheetName val="Hospitalizations"/>
      <sheetName val="cum hosp rates"/>
      <sheetName val="Hospitalization chart"/>
      <sheetName val="flu bar chart"/>
      <sheetName val="hospitalization vs. US"/>
      <sheetName val="MT flu surv comorb"/>
      <sheetName val="Deaths"/>
      <sheetName val="ILI"/>
      <sheetName val="ILI vs Syndromic"/>
      <sheetName val="Validation (do not delete)"/>
      <sheetName val="death rec search"/>
      <sheetName val="Sheet1"/>
    </sheetNames>
    <sheetDataSet>
      <sheetData sheetId="0"/>
      <sheetData sheetId="1"/>
      <sheetData sheetId="2"/>
      <sheetData sheetId="3"/>
      <sheetData sheetId="4"/>
      <sheetData sheetId="5"/>
      <sheetData sheetId="6"/>
      <sheetData sheetId="7"/>
      <sheetData sheetId="8">
        <row r="3">
          <cell r="M3">
            <v>0</v>
          </cell>
        </row>
        <row r="4">
          <cell r="M4">
            <v>0.26</v>
          </cell>
        </row>
        <row r="5">
          <cell r="M5">
            <v>0.21</v>
          </cell>
        </row>
        <row r="12">
          <cell r="M12">
            <v>0.13</v>
          </cell>
        </row>
        <row r="13">
          <cell r="M13">
            <v>0.2</v>
          </cell>
        </row>
        <row r="14">
          <cell r="M14">
            <v>0.56999999999999995</v>
          </cell>
        </row>
        <row r="15">
          <cell r="M15">
            <v>0.34</v>
          </cell>
        </row>
        <row r="16">
          <cell r="M16">
            <v>0.23</v>
          </cell>
        </row>
        <row r="17">
          <cell r="M17">
            <v>0.39</v>
          </cell>
        </row>
        <row r="18">
          <cell r="M18">
            <v>0.48</v>
          </cell>
        </row>
        <row r="19">
          <cell r="M19">
            <v>0.31</v>
          </cell>
        </row>
        <row r="20">
          <cell r="M20">
            <v>0.5</v>
          </cell>
        </row>
        <row r="21">
          <cell r="M21">
            <v>0.54</v>
          </cell>
        </row>
        <row r="22">
          <cell r="M22">
            <v>0.12</v>
          </cell>
        </row>
        <row r="23">
          <cell r="M23">
            <v>0.24</v>
          </cell>
        </row>
        <row r="24">
          <cell r="M24">
            <v>0.15</v>
          </cell>
        </row>
        <row r="25">
          <cell r="M25">
            <v>0.2</v>
          </cell>
        </row>
        <row r="26">
          <cell r="M26">
            <v>0.25</v>
          </cell>
        </row>
        <row r="27">
          <cell r="M27">
            <v>0.04</v>
          </cell>
        </row>
        <row r="28">
          <cell r="M28">
            <v>0.23</v>
          </cell>
        </row>
        <row r="29">
          <cell r="M29">
            <v>0.16</v>
          </cell>
        </row>
        <row r="30">
          <cell r="M30">
            <v>0.06</v>
          </cell>
        </row>
        <row r="31">
          <cell r="M31">
            <v>0.11</v>
          </cell>
        </row>
        <row r="32">
          <cell r="M32">
            <v>0.05</v>
          </cell>
        </row>
        <row r="33">
          <cell r="M33">
            <v>0</v>
          </cell>
        </row>
        <row r="34">
          <cell r="M34">
            <v>0</v>
          </cell>
        </row>
        <row r="35">
          <cell r="M35">
            <v>0</v>
          </cell>
        </row>
        <row r="36">
          <cell r="M36">
            <v>0</v>
          </cell>
        </row>
        <row r="37">
          <cell r="M37">
            <v>0</v>
          </cell>
        </row>
      </sheetData>
      <sheetData sheetId="9"/>
      <sheetData sheetId="10">
        <row r="1">
          <cell r="A1" t="str">
            <v>N</v>
          </cell>
        </row>
        <row r="2">
          <cell r="A2" t="str">
            <v>S</v>
          </cell>
        </row>
        <row r="3">
          <cell r="A3" t="str">
            <v>L</v>
          </cell>
        </row>
        <row r="4">
          <cell r="A4" t="str">
            <v>R</v>
          </cell>
        </row>
        <row r="5">
          <cell r="A5" t="str">
            <v>W</v>
          </cell>
        </row>
      </sheetData>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u Data"/>
      <sheetName val="Sheet1"/>
      <sheetName val="Hospitalizations"/>
      <sheetName val="cum hosp rates"/>
      <sheetName val="Hospitalization chart"/>
      <sheetName val="Deaths"/>
      <sheetName val="ILI"/>
      <sheetName val="ILI vs Syndromic"/>
      <sheetName val="hospitalization vs. US"/>
      <sheetName val="Validation (do not delete)"/>
      <sheetName val="pivot"/>
      <sheetName val="MT flu surv comorb"/>
      <sheetName val="Sheet2"/>
    </sheetNames>
    <sheetDataSet>
      <sheetData sheetId="0"/>
      <sheetData sheetId="1"/>
      <sheetData sheetId="2"/>
      <sheetData sheetId="3"/>
      <sheetData sheetId="4"/>
      <sheetData sheetId="5"/>
      <sheetData sheetId="6">
        <row r="2">
          <cell r="L2">
            <v>0.06</v>
          </cell>
        </row>
        <row r="3">
          <cell r="L3">
            <v>0.13</v>
          </cell>
        </row>
        <row r="4">
          <cell r="L4">
            <v>0.11</v>
          </cell>
        </row>
        <row r="5">
          <cell r="L5">
            <v>0.28999999999999998</v>
          </cell>
        </row>
        <row r="6">
          <cell r="L6">
            <v>0.06</v>
          </cell>
        </row>
        <row r="7">
          <cell r="L7">
            <v>0.19</v>
          </cell>
        </row>
        <row r="8">
          <cell r="L8">
            <v>0.23</v>
          </cell>
        </row>
        <row r="9">
          <cell r="L9">
            <v>0.05</v>
          </cell>
        </row>
        <row r="10">
          <cell r="L10">
            <v>0.3</v>
          </cell>
        </row>
        <row r="11">
          <cell r="L11">
            <v>0.13</v>
          </cell>
        </row>
        <row r="12">
          <cell r="L12">
            <v>0.13</v>
          </cell>
        </row>
        <row r="13">
          <cell r="L13">
            <v>0.14000000000000001</v>
          </cell>
        </row>
        <row r="14">
          <cell r="L14">
            <v>0.24</v>
          </cell>
        </row>
        <row r="15">
          <cell r="L15">
            <v>0.44</v>
          </cell>
        </row>
        <row r="16">
          <cell r="L16">
            <v>0.12</v>
          </cell>
        </row>
        <row r="17">
          <cell r="L17">
            <v>0.06</v>
          </cell>
        </row>
        <row r="18">
          <cell r="L18">
            <v>0.13</v>
          </cell>
        </row>
        <row r="19">
          <cell r="L19">
            <v>0.25</v>
          </cell>
        </row>
        <row r="20">
          <cell r="L20">
            <v>0.22</v>
          </cell>
        </row>
        <row r="21">
          <cell r="L21">
            <v>0.34</v>
          </cell>
        </row>
        <row r="22">
          <cell r="L22">
            <v>0.35</v>
          </cell>
        </row>
        <row r="23">
          <cell r="L23">
            <v>0.25</v>
          </cell>
        </row>
        <row r="24">
          <cell r="L24">
            <v>0.6</v>
          </cell>
        </row>
        <row r="25">
          <cell r="L25">
            <v>0.35</v>
          </cell>
        </row>
        <row r="26">
          <cell r="L26">
            <v>1.23</v>
          </cell>
        </row>
        <row r="27">
          <cell r="L27">
            <v>0.43</v>
          </cell>
        </row>
        <row r="28">
          <cell r="L28">
            <v>0.31</v>
          </cell>
        </row>
        <row r="29">
          <cell r="L29">
            <v>0.51</v>
          </cell>
        </row>
        <row r="30">
          <cell r="L30">
            <v>0.24</v>
          </cell>
        </row>
        <row r="31">
          <cell r="L31">
            <v>0.42</v>
          </cell>
        </row>
        <row r="32">
          <cell r="L32">
            <v>0.53</v>
          </cell>
        </row>
        <row r="33">
          <cell r="L33">
            <v>0.51</v>
          </cell>
        </row>
        <row r="34">
          <cell r="L34">
            <v>0.11</v>
          </cell>
        </row>
        <row r="35">
          <cell r="L35">
            <v>0</v>
          </cell>
        </row>
        <row r="36">
          <cell r="L36">
            <v>0</v>
          </cell>
        </row>
        <row r="37">
          <cell r="L37">
            <v>0</v>
          </cell>
        </row>
      </sheetData>
      <sheetData sheetId="7"/>
      <sheetData sheetId="8"/>
      <sheetData sheetId="9"/>
      <sheetData sheetId="10"/>
      <sheetData sheetId="11"/>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u Data"/>
      <sheetName val="PIVOT hosp"/>
      <sheetName val="Hospitalizations"/>
      <sheetName val="Hospitalization rates"/>
      <sheetName val="Hospitalization chart"/>
      <sheetName val="Deaths"/>
      <sheetName val="ILI"/>
      <sheetName val="hospitalization vs. US"/>
      <sheetName val="Validation (do not delete)"/>
      <sheetName val="MT flu surv comorb"/>
      <sheetName val="death record search"/>
      <sheetName val="orig comorb info"/>
    </sheetNames>
    <sheetDataSet>
      <sheetData sheetId="0"/>
      <sheetData sheetId="1"/>
      <sheetData sheetId="2"/>
      <sheetData sheetId="3"/>
      <sheetData sheetId="4"/>
      <sheetData sheetId="5"/>
      <sheetData sheetId="6">
        <row r="3">
          <cell r="K3">
            <v>0.09</v>
          </cell>
        </row>
      </sheetData>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u12-13"/>
      <sheetName val="FluStats"/>
      <sheetName val="MapPoint"/>
      <sheetName val="WebPage"/>
      <sheetName val="Conf_LHJ"/>
      <sheetName val="Flu Data"/>
      <sheetName val="%ILI Reported"/>
      <sheetName val="Statewide Confirmed + Susp."/>
      <sheetName val="Death data"/>
    </sheetNames>
    <sheetDataSet>
      <sheetData sheetId="0">
        <row r="3">
          <cell r="B3">
            <v>0</v>
          </cell>
          <cell r="E3">
            <v>0</v>
          </cell>
          <cell r="H3">
            <v>0</v>
          </cell>
          <cell r="K3">
            <v>1</v>
          </cell>
          <cell r="N3">
            <v>2</v>
          </cell>
          <cell r="Q3">
            <v>0</v>
          </cell>
          <cell r="T3">
            <v>0</v>
          </cell>
          <cell r="W3">
            <v>0</v>
          </cell>
          <cell r="Z3">
            <v>0</v>
          </cell>
          <cell r="AC3">
            <v>0</v>
          </cell>
          <cell r="AF3">
            <v>3</v>
          </cell>
          <cell r="AI3">
            <v>3</v>
          </cell>
          <cell r="AL3">
            <v>13</v>
          </cell>
          <cell r="AO3">
            <v>8</v>
          </cell>
          <cell r="AR3">
            <v>3</v>
          </cell>
          <cell r="AU3">
            <v>4</v>
          </cell>
          <cell r="AX3">
            <v>3</v>
          </cell>
          <cell r="BA3">
            <v>7</v>
          </cell>
          <cell r="BD3">
            <v>1</v>
          </cell>
          <cell r="BG3">
            <v>1</v>
          </cell>
          <cell r="BJ3">
            <v>0</v>
          </cell>
          <cell r="CE3">
            <v>1</v>
          </cell>
          <cell r="CH3">
            <v>1</v>
          </cell>
          <cell r="CK3">
            <v>2</v>
          </cell>
          <cell r="CN3">
            <v>1</v>
          </cell>
          <cell r="CQ3">
            <v>1</v>
          </cell>
          <cell r="CT3">
            <v>0</v>
          </cell>
          <cell r="CW3">
            <v>0</v>
          </cell>
          <cell r="CZ3">
            <v>1</v>
          </cell>
          <cell r="DU3">
            <v>56</v>
          </cell>
        </row>
        <row r="4">
          <cell r="B4">
            <v>0</v>
          </cell>
          <cell r="E4">
            <v>0</v>
          </cell>
          <cell r="H4">
            <v>0</v>
          </cell>
          <cell r="K4">
            <v>0</v>
          </cell>
          <cell r="N4">
            <v>0</v>
          </cell>
          <cell r="Q4">
            <v>0</v>
          </cell>
          <cell r="T4">
            <v>0</v>
          </cell>
          <cell r="W4">
            <v>0</v>
          </cell>
          <cell r="Z4">
            <v>5</v>
          </cell>
          <cell r="AC4">
            <v>0</v>
          </cell>
          <cell r="AF4">
            <v>5</v>
          </cell>
          <cell r="AI4">
            <v>3</v>
          </cell>
          <cell r="AL4">
            <v>1</v>
          </cell>
          <cell r="AR4">
            <v>1</v>
          </cell>
          <cell r="AU4">
            <v>5</v>
          </cell>
          <cell r="AX4">
            <v>1</v>
          </cell>
          <cell r="BA4">
            <v>0</v>
          </cell>
          <cell r="BD4">
            <v>0</v>
          </cell>
          <cell r="BG4">
            <v>0</v>
          </cell>
          <cell r="BJ4">
            <v>0</v>
          </cell>
          <cell r="CE4">
            <v>0</v>
          </cell>
          <cell r="CH4">
            <v>0</v>
          </cell>
          <cell r="CK4">
            <v>0</v>
          </cell>
          <cell r="CN4">
            <v>0</v>
          </cell>
          <cell r="CQ4">
            <v>1</v>
          </cell>
          <cell r="CT4">
            <v>0</v>
          </cell>
          <cell r="CW4">
            <v>0</v>
          </cell>
          <cell r="CZ4">
            <v>0</v>
          </cell>
          <cell r="DC4">
            <v>0</v>
          </cell>
          <cell r="DF4">
            <v>0</v>
          </cell>
          <cell r="DU4">
            <v>22</v>
          </cell>
        </row>
        <row r="5">
          <cell r="E5">
            <v>4</v>
          </cell>
          <cell r="H5">
            <v>2</v>
          </cell>
          <cell r="AR5">
            <v>4</v>
          </cell>
          <cell r="AU5">
            <v>2</v>
          </cell>
          <cell r="AX5">
            <v>2</v>
          </cell>
          <cell r="BA5">
            <v>7</v>
          </cell>
          <cell r="BD5">
            <v>16</v>
          </cell>
          <cell r="BG5">
            <v>2</v>
          </cell>
          <cell r="BJ5">
            <v>1</v>
          </cell>
          <cell r="CE5">
            <v>8</v>
          </cell>
          <cell r="CH5">
            <v>1</v>
          </cell>
          <cell r="CK5">
            <v>0</v>
          </cell>
          <cell r="CN5">
            <v>0</v>
          </cell>
          <cell r="CQ5">
            <v>0</v>
          </cell>
          <cell r="CT5">
            <v>0</v>
          </cell>
          <cell r="CW5">
            <v>0</v>
          </cell>
          <cell r="CZ5">
            <v>1</v>
          </cell>
          <cell r="DC5">
            <v>0</v>
          </cell>
          <cell r="DF5">
            <v>0</v>
          </cell>
          <cell r="DI5">
            <v>0</v>
          </cell>
          <cell r="DU5">
            <v>50</v>
          </cell>
        </row>
        <row r="6">
          <cell r="B6">
            <v>0</v>
          </cell>
          <cell r="E6">
            <v>0</v>
          </cell>
          <cell r="H6">
            <v>0</v>
          </cell>
          <cell r="K6">
            <v>0</v>
          </cell>
          <cell r="N6">
            <v>0</v>
          </cell>
          <cell r="Q6">
            <v>0</v>
          </cell>
          <cell r="T6">
            <v>0</v>
          </cell>
          <cell r="W6">
            <v>0</v>
          </cell>
          <cell r="Z6">
            <v>0</v>
          </cell>
          <cell r="AC6">
            <v>0</v>
          </cell>
          <cell r="AF6">
            <v>0</v>
          </cell>
          <cell r="AI6">
            <v>0</v>
          </cell>
          <cell r="AL6">
            <v>0</v>
          </cell>
          <cell r="AO6">
            <v>0</v>
          </cell>
          <cell r="AR6">
            <v>2</v>
          </cell>
          <cell r="AU6">
            <v>2</v>
          </cell>
          <cell r="AX6">
            <v>5</v>
          </cell>
          <cell r="BA6">
            <v>0</v>
          </cell>
          <cell r="BD6">
            <v>2</v>
          </cell>
          <cell r="BG6">
            <v>0</v>
          </cell>
          <cell r="CE6">
            <v>0</v>
          </cell>
          <cell r="CH6">
            <v>0</v>
          </cell>
          <cell r="CK6">
            <v>0</v>
          </cell>
          <cell r="CN6">
            <v>0</v>
          </cell>
          <cell r="CQ6">
            <v>0</v>
          </cell>
          <cell r="CT6">
            <v>0</v>
          </cell>
          <cell r="CW6">
            <v>0</v>
          </cell>
          <cell r="CZ6">
            <v>0</v>
          </cell>
          <cell r="DU6">
            <v>11</v>
          </cell>
        </row>
        <row r="7">
          <cell r="AC7">
            <v>5</v>
          </cell>
          <cell r="AF7">
            <v>8</v>
          </cell>
          <cell r="AO7">
            <v>51</v>
          </cell>
          <cell r="AR7">
            <v>12</v>
          </cell>
          <cell r="AU7">
            <v>2</v>
          </cell>
          <cell r="AX7">
            <v>7</v>
          </cell>
          <cell r="BA7">
            <v>4</v>
          </cell>
          <cell r="BD7">
            <v>1</v>
          </cell>
          <cell r="BG7">
            <v>0</v>
          </cell>
          <cell r="BJ7">
            <v>0</v>
          </cell>
          <cell r="CE7">
            <v>0</v>
          </cell>
          <cell r="CH7">
            <v>0</v>
          </cell>
          <cell r="CK7">
            <v>1</v>
          </cell>
          <cell r="CN7">
            <v>0</v>
          </cell>
          <cell r="CQ7">
            <v>0</v>
          </cell>
          <cell r="CT7">
            <v>0</v>
          </cell>
          <cell r="CW7">
            <v>0</v>
          </cell>
          <cell r="CZ7">
            <v>0</v>
          </cell>
          <cell r="DC7">
            <v>1</v>
          </cell>
          <cell r="DF7">
            <v>1</v>
          </cell>
          <cell r="DU7">
            <v>93</v>
          </cell>
        </row>
        <row r="8">
          <cell r="B8">
            <v>0</v>
          </cell>
          <cell r="E8">
            <v>0</v>
          </cell>
          <cell r="H8">
            <v>0</v>
          </cell>
          <cell r="K8">
            <v>0</v>
          </cell>
          <cell r="N8">
            <v>0</v>
          </cell>
          <cell r="Q8">
            <v>0</v>
          </cell>
          <cell r="T8">
            <v>0</v>
          </cell>
          <cell r="W8">
            <v>0</v>
          </cell>
          <cell r="Z8">
            <v>0</v>
          </cell>
          <cell r="AC8">
            <v>0</v>
          </cell>
          <cell r="AF8">
            <v>0</v>
          </cell>
          <cell r="AI8">
            <v>0</v>
          </cell>
          <cell r="AL8">
            <v>0</v>
          </cell>
          <cell r="AO8">
            <v>0</v>
          </cell>
          <cell r="AR8">
            <v>0</v>
          </cell>
          <cell r="AU8">
            <v>0</v>
          </cell>
          <cell r="AX8">
            <v>0</v>
          </cell>
          <cell r="BA8">
            <v>0</v>
          </cell>
          <cell r="BD8">
            <v>0</v>
          </cell>
          <cell r="BG8">
            <v>0</v>
          </cell>
          <cell r="BJ8">
            <v>0</v>
          </cell>
          <cell r="CE8">
            <v>0</v>
          </cell>
          <cell r="CH8">
            <v>0</v>
          </cell>
          <cell r="CK8">
            <v>0</v>
          </cell>
          <cell r="CN8">
            <v>0</v>
          </cell>
          <cell r="CQ8">
            <v>0</v>
          </cell>
          <cell r="CT8">
            <v>0</v>
          </cell>
          <cell r="CW8">
            <v>0</v>
          </cell>
          <cell r="CZ8">
            <v>0</v>
          </cell>
          <cell r="DU8">
            <v>0</v>
          </cell>
        </row>
        <row r="9">
          <cell r="B9">
            <v>0</v>
          </cell>
          <cell r="E9">
            <v>0</v>
          </cell>
          <cell r="H9">
            <v>0</v>
          </cell>
          <cell r="K9">
            <v>0</v>
          </cell>
          <cell r="N9">
            <v>0</v>
          </cell>
          <cell r="Q9">
            <v>0</v>
          </cell>
          <cell r="T9">
            <v>0</v>
          </cell>
          <cell r="W9">
            <v>0</v>
          </cell>
          <cell r="Z9">
            <v>1</v>
          </cell>
          <cell r="AC9">
            <v>5</v>
          </cell>
          <cell r="AF9">
            <v>10</v>
          </cell>
          <cell r="AI9">
            <v>17</v>
          </cell>
          <cell r="AL9">
            <v>24</v>
          </cell>
          <cell r="AO9">
            <v>48</v>
          </cell>
          <cell r="AR9">
            <v>54</v>
          </cell>
          <cell r="AU9">
            <v>25</v>
          </cell>
          <cell r="AX9">
            <v>27</v>
          </cell>
          <cell r="BA9">
            <v>82</v>
          </cell>
          <cell r="BD9">
            <v>72</v>
          </cell>
          <cell r="BG9">
            <v>59</v>
          </cell>
          <cell r="BJ9">
            <v>40</v>
          </cell>
          <cell r="CE9">
            <v>135</v>
          </cell>
          <cell r="CH9">
            <v>46</v>
          </cell>
          <cell r="CK9">
            <v>128</v>
          </cell>
          <cell r="CN9">
            <v>134</v>
          </cell>
          <cell r="CQ9">
            <v>82</v>
          </cell>
          <cell r="CT9">
            <v>104</v>
          </cell>
          <cell r="CW9">
            <v>96</v>
          </cell>
          <cell r="CZ9">
            <v>52</v>
          </cell>
          <cell r="DC9">
            <v>88</v>
          </cell>
          <cell r="DF9">
            <v>75</v>
          </cell>
          <cell r="DI9">
            <v>60</v>
          </cell>
          <cell r="DL9">
            <v>30</v>
          </cell>
          <cell r="DO9">
            <v>20</v>
          </cell>
          <cell r="DU9">
            <v>1514</v>
          </cell>
        </row>
        <row r="10">
          <cell r="B10">
            <v>1</v>
          </cell>
          <cell r="E10">
            <v>0</v>
          </cell>
          <cell r="H10">
            <v>1</v>
          </cell>
          <cell r="K10">
            <v>6</v>
          </cell>
          <cell r="N10">
            <v>2</v>
          </cell>
          <cell r="Q10">
            <v>1</v>
          </cell>
          <cell r="T10">
            <v>1</v>
          </cell>
          <cell r="W10">
            <v>0</v>
          </cell>
          <cell r="Z10">
            <v>3</v>
          </cell>
          <cell r="AC10">
            <v>2</v>
          </cell>
          <cell r="AF10">
            <v>0</v>
          </cell>
          <cell r="AI10">
            <v>2</v>
          </cell>
          <cell r="AL10">
            <v>8</v>
          </cell>
          <cell r="AO10">
            <v>19</v>
          </cell>
          <cell r="AR10">
            <v>42</v>
          </cell>
          <cell r="AU10">
            <v>52</v>
          </cell>
          <cell r="AX10">
            <v>58</v>
          </cell>
          <cell r="BA10">
            <v>48</v>
          </cell>
          <cell r="BD10">
            <v>28</v>
          </cell>
          <cell r="BG10">
            <v>30</v>
          </cell>
          <cell r="BJ10">
            <v>52</v>
          </cell>
          <cell r="CE10">
            <v>23</v>
          </cell>
          <cell r="CH10">
            <v>11</v>
          </cell>
          <cell r="CK10">
            <v>0</v>
          </cell>
          <cell r="CN10">
            <v>0</v>
          </cell>
          <cell r="CQ10">
            <v>3</v>
          </cell>
          <cell r="CT10">
            <v>0</v>
          </cell>
          <cell r="CW10">
            <v>0</v>
          </cell>
          <cell r="CZ10">
            <v>0</v>
          </cell>
          <cell r="DC10">
            <v>3</v>
          </cell>
          <cell r="DF10">
            <v>0</v>
          </cell>
          <cell r="DI10">
            <v>2</v>
          </cell>
          <cell r="DL10">
            <v>0</v>
          </cell>
          <cell r="DU10">
            <v>398</v>
          </cell>
        </row>
        <row r="11">
          <cell r="B11">
            <v>0</v>
          </cell>
          <cell r="E11">
            <v>0</v>
          </cell>
          <cell r="H11">
            <v>0</v>
          </cell>
          <cell r="K11">
            <v>0</v>
          </cell>
          <cell r="N11">
            <v>0</v>
          </cell>
          <cell r="Q11">
            <v>0</v>
          </cell>
          <cell r="W11">
            <v>0</v>
          </cell>
          <cell r="Z11">
            <v>0</v>
          </cell>
          <cell r="AC11">
            <v>0</v>
          </cell>
          <cell r="AF11">
            <v>0</v>
          </cell>
          <cell r="AI11">
            <v>1</v>
          </cell>
          <cell r="AL11">
            <v>3</v>
          </cell>
          <cell r="AO11">
            <v>1</v>
          </cell>
          <cell r="AR11">
            <v>4</v>
          </cell>
          <cell r="AU11">
            <v>0</v>
          </cell>
          <cell r="AX11">
            <v>0</v>
          </cell>
          <cell r="BA11">
            <v>3</v>
          </cell>
          <cell r="BD11">
            <v>3</v>
          </cell>
          <cell r="BG11">
            <v>3</v>
          </cell>
          <cell r="BJ11">
            <v>3</v>
          </cell>
          <cell r="CE11">
            <v>11</v>
          </cell>
          <cell r="CH11">
            <v>7</v>
          </cell>
          <cell r="CK11">
            <v>9</v>
          </cell>
          <cell r="CN11">
            <v>5</v>
          </cell>
          <cell r="CQ11">
            <v>6</v>
          </cell>
          <cell r="CT11">
            <v>0</v>
          </cell>
          <cell r="CW11">
            <v>0</v>
          </cell>
          <cell r="CZ11">
            <v>0</v>
          </cell>
          <cell r="DC11">
            <v>0</v>
          </cell>
          <cell r="DF11">
            <v>3</v>
          </cell>
          <cell r="DI11">
            <v>0</v>
          </cell>
          <cell r="DL11">
            <v>0</v>
          </cell>
          <cell r="DU11">
            <v>62</v>
          </cell>
        </row>
        <row r="12">
          <cell r="B12">
            <v>1</v>
          </cell>
          <cell r="E12">
            <v>1</v>
          </cell>
          <cell r="H12">
            <v>8</v>
          </cell>
          <cell r="W12">
            <v>1</v>
          </cell>
          <cell r="AC12">
            <v>2</v>
          </cell>
          <cell r="AF12">
            <v>1</v>
          </cell>
          <cell r="AI12">
            <v>7</v>
          </cell>
          <cell r="AL12">
            <v>21</v>
          </cell>
          <cell r="AO12">
            <v>26</v>
          </cell>
          <cell r="AR12">
            <v>19</v>
          </cell>
          <cell r="AU12">
            <v>19</v>
          </cell>
          <cell r="AX12">
            <v>9</v>
          </cell>
          <cell r="BA12">
            <v>6</v>
          </cell>
          <cell r="BD12">
            <v>2</v>
          </cell>
          <cell r="BG12">
            <v>1</v>
          </cell>
          <cell r="BJ12">
            <v>17</v>
          </cell>
          <cell r="CE12">
            <v>10</v>
          </cell>
          <cell r="CH12">
            <v>2</v>
          </cell>
          <cell r="CK12">
            <v>10</v>
          </cell>
          <cell r="CN12">
            <v>0</v>
          </cell>
          <cell r="CQ12">
            <v>1</v>
          </cell>
          <cell r="CT12">
            <v>1</v>
          </cell>
          <cell r="CW12">
            <v>1</v>
          </cell>
          <cell r="CZ12">
            <v>0</v>
          </cell>
          <cell r="DF12">
            <v>2</v>
          </cell>
          <cell r="DI12">
            <v>0</v>
          </cell>
          <cell r="DL12">
            <v>0</v>
          </cell>
          <cell r="DU12">
            <v>168</v>
          </cell>
        </row>
        <row r="13">
          <cell r="AF13">
            <v>2</v>
          </cell>
          <cell r="AI13">
            <v>6</v>
          </cell>
          <cell r="AL13">
            <v>1</v>
          </cell>
          <cell r="AO13">
            <v>3</v>
          </cell>
          <cell r="AR13">
            <v>3</v>
          </cell>
          <cell r="AU13">
            <v>8</v>
          </cell>
          <cell r="AX13">
            <v>1</v>
          </cell>
          <cell r="BG13">
            <v>1</v>
          </cell>
          <cell r="BJ13">
            <v>2</v>
          </cell>
          <cell r="CE13">
            <v>0</v>
          </cell>
          <cell r="CH13">
            <v>7</v>
          </cell>
          <cell r="CK13">
            <v>0</v>
          </cell>
          <cell r="CN13">
            <v>1</v>
          </cell>
          <cell r="CQ13">
            <v>1</v>
          </cell>
          <cell r="CT13">
            <v>2</v>
          </cell>
          <cell r="CW13">
            <v>0</v>
          </cell>
          <cell r="CZ13">
            <v>0</v>
          </cell>
          <cell r="DC13">
            <v>0</v>
          </cell>
          <cell r="DF13">
            <v>0</v>
          </cell>
          <cell r="DI13">
            <v>0</v>
          </cell>
          <cell r="DL13">
            <v>0</v>
          </cell>
          <cell r="DO13">
            <v>0</v>
          </cell>
          <cell r="DU13">
            <v>43</v>
          </cell>
        </row>
        <row r="14">
          <cell r="W14">
            <v>1</v>
          </cell>
          <cell r="AC14">
            <v>0</v>
          </cell>
          <cell r="AF14">
            <v>6</v>
          </cell>
          <cell r="AI14">
            <v>24</v>
          </cell>
          <cell r="AL14">
            <v>25</v>
          </cell>
          <cell r="AO14">
            <v>9</v>
          </cell>
          <cell r="AR14">
            <v>11</v>
          </cell>
          <cell r="AU14">
            <v>12</v>
          </cell>
          <cell r="AX14">
            <v>12</v>
          </cell>
          <cell r="BA14">
            <v>12</v>
          </cell>
          <cell r="BD14">
            <v>43</v>
          </cell>
          <cell r="BG14">
            <v>25</v>
          </cell>
          <cell r="BJ14">
            <v>41</v>
          </cell>
          <cell r="CE14">
            <v>24</v>
          </cell>
          <cell r="CH14">
            <v>13</v>
          </cell>
          <cell r="CK14">
            <v>15</v>
          </cell>
          <cell r="CN14">
            <v>6</v>
          </cell>
          <cell r="CQ14">
            <v>1</v>
          </cell>
          <cell r="CT14">
            <v>0</v>
          </cell>
          <cell r="CW14">
            <v>0</v>
          </cell>
          <cell r="CZ14">
            <v>0</v>
          </cell>
          <cell r="DC14">
            <v>0</v>
          </cell>
          <cell r="DU14">
            <v>280</v>
          </cell>
        </row>
        <row r="15">
          <cell r="B15">
            <v>0</v>
          </cell>
          <cell r="E15">
            <v>0</v>
          </cell>
          <cell r="H15">
            <v>1</v>
          </cell>
          <cell r="K15">
            <v>6</v>
          </cell>
          <cell r="N15">
            <v>3</v>
          </cell>
          <cell r="Q15">
            <v>4</v>
          </cell>
          <cell r="T15">
            <v>0</v>
          </cell>
          <cell r="W15">
            <v>2</v>
          </cell>
          <cell r="Z15">
            <v>12</v>
          </cell>
          <cell r="AC15">
            <v>1</v>
          </cell>
          <cell r="AF15">
            <v>8</v>
          </cell>
          <cell r="AI15">
            <v>15</v>
          </cell>
          <cell r="AL15">
            <v>46</v>
          </cell>
          <cell r="AO15">
            <v>13</v>
          </cell>
          <cell r="AR15">
            <v>21</v>
          </cell>
          <cell r="AU15">
            <v>32</v>
          </cell>
          <cell r="AX15">
            <v>33</v>
          </cell>
          <cell r="BA15">
            <v>29</v>
          </cell>
          <cell r="BD15">
            <v>13</v>
          </cell>
          <cell r="BG15">
            <v>11</v>
          </cell>
          <cell r="BJ15">
            <v>11</v>
          </cell>
          <cell r="CE15">
            <v>18</v>
          </cell>
          <cell r="CH15">
            <v>16</v>
          </cell>
          <cell r="CK15">
            <v>16</v>
          </cell>
          <cell r="CN15">
            <v>17</v>
          </cell>
          <cell r="CQ15">
            <v>13</v>
          </cell>
          <cell r="CT15">
            <v>13</v>
          </cell>
          <cell r="CW15">
            <v>4</v>
          </cell>
          <cell r="CZ15">
            <v>6</v>
          </cell>
          <cell r="DC15">
            <v>2</v>
          </cell>
          <cell r="DF15">
            <v>0</v>
          </cell>
          <cell r="DI15">
            <v>0</v>
          </cell>
          <cell r="DL15">
            <v>1</v>
          </cell>
          <cell r="DO15">
            <v>0</v>
          </cell>
          <cell r="DR15">
            <v>0</v>
          </cell>
          <cell r="DU15">
            <v>367</v>
          </cell>
        </row>
        <row r="16">
          <cell r="B16">
            <v>0</v>
          </cell>
          <cell r="E16">
            <v>0</v>
          </cell>
          <cell r="H16">
            <v>0</v>
          </cell>
          <cell r="K16">
            <v>0</v>
          </cell>
          <cell r="N16">
            <v>0</v>
          </cell>
          <cell r="Q16">
            <v>0</v>
          </cell>
          <cell r="T16">
            <v>0</v>
          </cell>
          <cell r="W16">
            <v>0</v>
          </cell>
          <cell r="Z16">
            <v>1</v>
          </cell>
          <cell r="AC16">
            <v>4</v>
          </cell>
          <cell r="AF16">
            <v>0</v>
          </cell>
          <cell r="AI16">
            <v>19</v>
          </cell>
          <cell r="AL16">
            <v>31</v>
          </cell>
          <cell r="AO16">
            <v>0</v>
          </cell>
          <cell r="AR16">
            <v>25</v>
          </cell>
          <cell r="AU16">
            <v>1</v>
          </cell>
          <cell r="AX16">
            <v>0</v>
          </cell>
          <cell r="BA16">
            <v>0</v>
          </cell>
          <cell r="BD16">
            <v>0</v>
          </cell>
          <cell r="BG16">
            <v>0</v>
          </cell>
          <cell r="BJ16">
            <v>0</v>
          </cell>
          <cell r="CE16">
            <v>0</v>
          </cell>
          <cell r="CH16">
            <v>0</v>
          </cell>
          <cell r="CK16">
            <v>0</v>
          </cell>
          <cell r="CN16">
            <v>0</v>
          </cell>
          <cell r="CQ16">
            <v>0</v>
          </cell>
          <cell r="CT16">
            <v>0</v>
          </cell>
          <cell r="CW16">
            <v>1</v>
          </cell>
          <cell r="CZ16">
            <v>0</v>
          </cell>
          <cell r="DC16">
            <v>0</v>
          </cell>
          <cell r="DF16">
            <v>0</v>
          </cell>
          <cell r="DU16">
            <v>82</v>
          </cell>
        </row>
        <row r="17">
          <cell r="AL17">
            <v>97</v>
          </cell>
          <cell r="AO17">
            <v>59</v>
          </cell>
          <cell r="AR17">
            <v>92</v>
          </cell>
          <cell r="AU17">
            <v>78</v>
          </cell>
          <cell r="AX17">
            <v>109</v>
          </cell>
          <cell r="BA17">
            <v>115</v>
          </cell>
          <cell r="BD17">
            <v>94</v>
          </cell>
          <cell r="BG17">
            <v>60</v>
          </cell>
          <cell r="BJ17">
            <v>49</v>
          </cell>
          <cell r="CE17">
            <v>33</v>
          </cell>
          <cell r="CH17">
            <v>33</v>
          </cell>
          <cell r="CK17">
            <v>56</v>
          </cell>
          <cell r="CN17">
            <v>37</v>
          </cell>
          <cell r="CQ17">
            <v>26</v>
          </cell>
          <cell r="CT17">
            <v>10</v>
          </cell>
          <cell r="CW17">
            <v>4</v>
          </cell>
          <cell r="CZ17">
            <v>3</v>
          </cell>
          <cell r="DC17">
            <v>1</v>
          </cell>
          <cell r="DF17">
            <v>1</v>
          </cell>
          <cell r="DI17">
            <v>0</v>
          </cell>
          <cell r="DL17">
            <v>0</v>
          </cell>
          <cell r="DO17">
            <v>0</v>
          </cell>
          <cell r="DU17">
            <v>957</v>
          </cell>
        </row>
        <row r="18">
          <cell r="B18">
            <v>0</v>
          </cell>
          <cell r="E18">
            <v>1</v>
          </cell>
          <cell r="H18">
            <v>0</v>
          </cell>
          <cell r="K18">
            <v>1</v>
          </cell>
          <cell r="N18">
            <v>0</v>
          </cell>
          <cell r="Q18">
            <v>0</v>
          </cell>
          <cell r="T18">
            <v>0</v>
          </cell>
          <cell r="W18">
            <v>1</v>
          </cell>
          <cell r="Z18">
            <v>0</v>
          </cell>
          <cell r="AC18">
            <v>2</v>
          </cell>
          <cell r="AF18">
            <v>3</v>
          </cell>
          <cell r="AI18">
            <v>15</v>
          </cell>
          <cell r="AL18">
            <v>17</v>
          </cell>
          <cell r="AO18">
            <v>108</v>
          </cell>
          <cell r="AR18">
            <v>90</v>
          </cell>
          <cell r="AU18">
            <v>94</v>
          </cell>
          <cell r="AX18">
            <v>118</v>
          </cell>
          <cell r="BA18">
            <v>149</v>
          </cell>
          <cell r="BD18">
            <v>3</v>
          </cell>
          <cell r="BG18">
            <v>38</v>
          </cell>
          <cell r="BJ18">
            <v>27</v>
          </cell>
          <cell r="CE18">
            <v>26</v>
          </cell>
          <cell r="CH18">
            <v>30</v>
          </cell>
          <cell r="CK18">
            <v>2</v>
          </cell>
          <cell r="CN18">
            <v>8</v>
          </cell>
          <cell r="CQ18">
            <v>0</v>
          </cell>
          <cell r="CT18">
            <v>1</v>
          </cell>
          <cell r="CW18">
            <v>12</v>
          </cell>
          <cell r="CZ18">
            <v>0</v>
          </cell>
          <cell r="DC18">
            <v>3</v>
          </cell>
          <cell r="DF18">
            <v>0</v>
          </cell>
          <cell r="DI18">
            <v>0</v>
          </cell>
          <cell r="DL18">
            <v>0</v>
          </cell>
          <cell r="DO18">
            <v>0</v>
          </cell>
          <cell r="DU18">
            <v>749</v>
          </cell>
        </row>
        <row r="19">
          <cell r="AO19">
            <v>0</v>
          </cell>
          <cell r="AR19">
            <v>0</v>
          </cell>
          <cell r="AX19">
            <v>0</v>
          </cell>
          <cell r="BA19">
            <v>0</v>
          </cell>
          <cell r="BD19">
            <v>0</v>
          </cell>
          <cell r="BG19">
            <v>0</v>
          </cell>
          <cell r="BJ19">
            <v>0</v>
          </cell>
          <cell r="CE19">
            <v>0</v>
          </cell>
          <cell r="CH19">
            <v>0</v>
          </cell>
          <cell r="CK19">
            <v>0</v>
          </cell>
          <cell r="CN19">
            <v>0</v>
          </cell>
          <cell r="CQ19">
            <v>0</v>
          </cell>
          <cell r="CT19">
            <v>0</v>
          </cell>
          <cell r="CW19">
            <v>0</v>
          </cell>
          <cell r="CZ19">
            <v>0</v>
          </cell>
          <cell r="DU19">
            <v>0</v>
          </cell>
        </row>
        <row r="20">
          <cell r="AF20">
            <v>1</v>
          </cell>
          <cell r="AI20">
            <v>1</v>
          </cell>
          <cell r="AL20">
            <v>1</v>
          </cell>
          <cell r="AO20">
            <v>3</v>
          </cell>
          <cell r="AR20">
            <v>4</v>
          </cell>
          <cell r="AU20">
            <v>2</v>
          </cell>
          <cell r="AX20">
            <v>2</v>
          </cell>
          <cell r="BA20">
            <v>14</v>
          </cell>
          <cell r="BD20">
            <v>7</v>
          </cell>
          <cell r="BG20">
            <v>11</v>
          </cell>
          <cell r="BJ20">
            <v>9</v>
          </cell>
          <cell r="CE20">
            <v>3</v>
          </cell>
          <cell r="CH20">
            <v>5</v>
          </cell>
          <cell r="CK20">
            <v>9</v>
          </cell>
          <cell r="CN20">
            <v>8</v>
          </cell>
          <cell r="CQ20">
            <v>5</v>
          </cell>
          <cell r="CT20">
            <v>6</v>
          </cell>
          <cell r="CW20">
            <v>0</v>
          </cell>
          <cell r="CZ20">
            <v>0</v>
          </cell>
          <cell r="DC20">
            <v>0</v>
          </cell>
          <cell r="DF20">
            <v>0</v>
          </cell>
          <cell r="DU20">
            <v>91</v>
          </cell>
        </row>
        <row r="21">
          <cell r="AI21">
            <v>1</v>
          </cell>
          <cell r="AL21">
            <v>1</v>
          </cell>
          <cell r="AR21">
            <v>5</v>
          </cell>
          <cell r="AU21">
            <v>5</v>
          </cell>
          <cell r="AX21">
            <v>17</v>
          </cell>
          <cell r="BA21">
            <v>4</v>
          </cell>
          <cell r="BD21">
            <v>0</v>
          </cell>
          <cell r="BG21">
            <v>0</v>
          </cell>
          <cell r="BJ21">
            <v>1</v>
          </cell>
          <cell r="CE21">
            <v>0</v>
          </cell>
          <cell r="CH21">
            <v>0</v>
          </cell>
          <cell r="CK21">
            <v>0</v>
          </cell>
          <cell r="CN21">
            <v>0</v>
          </cell>
          <cell r="CQ21">
            <v>0</v>
          </cell>
          <cell r="CT21">
            <v>0</v>
          </cell>
          <cell r="CW21">
            <v>0</v>
          </cell>
          <cell r="CZ21">
            <v>0</v>
          </cell>
          <cell r="DC21">
            <v>0</v>
          </cell>
          <cell r="DF21">
            <v>0</v>
          </cell>
          <cell r="DU21">
            <v>34</v>
          </cell>
        </row>
        <row r="22">
          <cell r="B22">
            <v>0</v>
          </cell>
          <cell r="E22">
            <v>0</v>
          </cell>
          <cell r="AF22">
            <v>1</v>
          </cell>
          <cell r="AI22">
            <v>8</v>
          </cell>
          <cell r="AR22">
            <v>9</v>
          </cell>
          <cell r="AU22">
            <v>13</v>
          </cell>
          <cell r="AX22">
            <v>10</v>
          </cell>
          <cell r="BA22">
            <v>35</v>
          </cell>
          <cell r="BD22">
            <v>1</v>
          </cell>
          <cell r="BG22">
            <v>1</v>
          </cell>
          <cell r="BJ22">
            <v>1</v>
          </cell>
          <cell r="CE22">
            <v>1</v>
          </cell>
          <cell r="CH22">
            <v>1</v>
          </cell>
          <cell r="CK22">
            <v>0</v>
          </cell>
          <cell r="CN22">
            <v>0</v>
          </cell>
          <cell r="CQ22">
            <v>2</v>
          </cell>
          <cell r="CT22">
            <v>1</v>
          </cell>
          <cell r="CW22">
            <v>0</v>
          </cell>
          <cell r="CZ22">
            <v>0</v>
          </cell>
          <cell r="DF22">
            <v>0</v>
          </cell>
          <cell r="DI22">
            <v>31</v>
          </cell>
          <cell r="DU22">
            <v>115</v>
          </cell>
        </row>
        <row r="23">
          <cell r="B23">
            <v>0</v>
          </cell>
          <cell r="E23">
            <v>0</v>
          </cell>
          <cell r="H23">
            <v>0</v>
          </cell>
          <cell r="K23">
            <v>0</v>
          </cell>
          <cell r="N23">
            <v>0</v>
          </cell>
          <cell r="Q23">
            <v>0</v>
          </cell>
          <cell r="T23">
            <v>0</v>
          </cell>
          <cell r="W23">
            <v>0</v>
          </cell>
          <cell r="Z23">
            <v>0</v>
          </cell>
          <cell r="AC23">
            <v>0</v>
          </cell>
          <cell r="AF23">
            <v>0</v>
          </cell>
          <cell r="AI23">
            <v>0</v>
          </cell>
          <cell r="AL23">
            <v>0</v>
          </cell>
          <cell r="AO23">
            <v>2</v>
          </cell>
          <cell r="AR23">
            <v>7</v>
          </cell>
          <cell r="AU23">
            <v>5</v>
          </cell>
          <cell r="AX23">
            <v>8</v>
          </cell>
          <cell r="BA23">
            <v>1</v>
          </cell>
          <cell r="BD23">
            <v>2</v>
          </cell>
          <cell r="BG23">
            <v>1</v>
          </cell>
          <cell r="BJ23">
            <v>1</v>
          </cell>
          <cell r="CE23">
            <v>2</v>
          </cell>
          <cell r="CH23">
            <v>0</v>
          </cell>
          <cell r="CK23">
            <v>0</v>
          </cell>
          <cell r="CN23">
            <v>0</v>
          </cell>
          <cell r="CQ23">
            <v>0</v>
          </cell>
          <cell r="CT23">
            <v>0</v>
          </cell>
          <cell r="CW23">
            <v>0</v>
          </cell>
          <cell r="CZ23">
            <v>0</v>
          </cell>
          <cell r="DC23">
            <v>0</v>
          </cell>
          <cell r="DF23">
            <v>0</v>
          </cell>
          <cell r="DI23">
            <v>0</v>
          </cell>
          <cell r="DL23">
            <v>0</v>
          </cell>
          <cell r="DO23">
            <v>0</v>
          </cell>
          <cell r="DU23">
            <v>29</v>
          </cell>
        </row>
        <row r="24">
          <cell r="B24">
            <v>0</v>
          </cell>
          <cell r="E24">
            <v>0</v>
          </cell>
          <cell r="H24">
            <v>0</v>
          </cell>
          <cell r="K24">
            <v>0</v>
          </cell>
          <cell r="N24">
            <v>0</v>
          </cell>
          <cell r="Q24">
            <v>0</v>
          </cell>
          <cell r="T24">
            <v>0</v>
          </cell>
          <cell r="W24">
            <v>0</v>
          </cell>
          <cell r="Z24">
            <v>0</v>
          </cell>
          <cell r="AC24">
            <v>0</v>
          </cell>
          <cell r="AF24">
            <v>3</v>
          </cell>
          <cell r="AI24">
            <v>2</v>
          </cell>
          <cell r="AL24">
            <v>15</v>
          </cell>
          <cell r="AO24">
            <v>5</v>
          </cell>
          <cell r="AR24">
            <v>18</v>
          </cell>
          <cell r="AU24">
            <v>11</v>
          </cell>
          <cell r="AX24">
            <v>0</v>
          </cell>
          <cell r="BA24">
            <v>57</v>
          </cell>
          <cell r="BD24">
            <v>30</v>
          </cell>
          <cell r="BG24">
            <v>41</v>
          </cell>
          <cell r="BJ24">
            <v>46</v>
          </cell>
          <cell r="CE24">
            <v>40</v>
          </cell>
          <cell r="CH24">
            <v>56</v>
          </cell>
          <cell r="CK24">
            <v>14</v>
          </cell>
          <cell r="CN24">
            <v>0</v>
          </cell>
          <cell r="CQ24">
            <v>36</v>
          </cell>
          <cell r="CT24">
            <v>36</v>
          </cell>
          <cell r="CW24">
            <v>36</v>
          </cell>
          <cell r="CZ24">
            <v>0</v>
          </cell>
          <cell r="DC24">
            <v>0</v>
          </cell>
          <cell r="DF24">
            <v>0</v>
          </cell>
          <cell r="DU24">
            <v>446</v>
          </cell>
        </row>
        <row r="25">
          <cell r="B25">
            <v>0</v>
          </cell>
          <cell r="E25">
            <v>0</v>
          </cell>
          <cell r="H25">
            <v>0</v>
          </cell>
          <cell r="K25">
            <v>10</v>
          </cell>
          <cell r="N25">
            <v>0</v>
          </cell>
          <cell r="Q25">
            <v>37</v>
          </cell>
          <cell r="T25">
            <v>16</v>
          </cell>
          <cell r="W25">
            <v>6</v>
          </cell>
          <cell r="Z25">
            <v>30</v>
          </cell>
          <cell r="AC25">
            <v>4</v>
          </cell>
          <cell r="AF25">
            <v>0</v>
          </cell>
          <cell r="AI25">
            <v>4</v>
          </cell>
          <cell r="AL25">
            <v>10</v>
          </cell>
          <cell r="AO25">
            <v>39</v>
          </cell>
          <cell r="AR25">
            <v>64</v>
          </cell>
          <cell r="AU25">
            <v>61</v>
          </cell>
          <cell r="AX25">
            <v>87</v>
          </cell>
          <cell r="BA25">
            <v>152</v>
          </cell>
          <cell r="BD25">
            <v>197</v>
          </cell>
          <cell r="BG25">
            <v>61</v>
          </cell>
          <cell r="BJ25">
            <v>71</v>
          </cell>
          <cell r="CE25">
            <v>37</v>
          </cell>
          <cell r="CH25">
            <v>51</v>
          </cell>
          <cell r="CK25">
            <v>33</v>
          </cell>
          <cell r="CN25">
            <v>49</v>
          </cell>
          <cell r="CQ25">
            <v>25</v>
          </cell>
          <cell r="CT25">
            <v>36</v>
          </cell>
          <cell r="CW25">
            <v>12</v>
          </cell>
          <cell r="CZ25">
            <v>17</v>
          </cell>
          <cell r="DC25">
            <v>9</v>
          </cell>
          <cell r="DF25">
            <v>3</v>
          </cell>
          <cell r="DI25">
            <v>6</v>
          </cell>
          <cell r="DL25">
            <v>4</v>
          </cell>
          <cell r="DO25">
            <v>5</v>
          </cell>
          <cell r="DU25">
            <v>1136</v>
          </cell>
        </row>
        <row r="26">
          <cell r="AF26">
            <v>1</v>
          </cell>
          <cell r="AI26">
            <v>3</v>
          </cell>
          <cell r="AL26">
            <v>15</v>
          </cell>
          <cell r="AO26">
            <v>6</v>
          </cell>
          <cell r="AR26">
            <v>3</v>
          </cell>
          <cell r="AU26">
            <v>3</v>
          </cell>
          <cell r="AX26">
            <v>4</v>
          </cell>
          <cell r="BA26">
            <v>4</v>
          </cell>
          <cell r="BD26">
            <v>1</v>
          </cell>
          <cell r="BG26">
            <v>4</v>
          </cell>
          <cell r="BJ26">
            <v>5</v>
          </cell>
          <cell r="CE26">
            <v>2</v>
          </cell>
          <cell r="CH26">
            <v>1</v>
          </cell>
          <cell r="CK26">
            <v>1</v>
          </cell>
          <cell r="CN26">
            <v>0</v>
          </cell>
          <cell r="CQ26">
            <v>1</v>
          </cell>
          <cell r="CT26">
            <v>0</v>
          </cell>
          <cell r="CW26">
            <v>0</v>
          </cell>
          <cell r="CZ26">
            <v>0</v>
          </cell>
          <cell r="DC26">
            <v>0</v>
          </cell>
          <cell r="DF26">
            <v>0</v>
          </cell>
          <cell r="DI26">
            <v>0</v>
          </cell>
          <cell r="DL26">
            <v>0</v>
          </cell>
          <cell r="DO26">
            <v>0</v>
          </cell>
          <cell r="DU26">
            <v>54</v>
          </cell>
        </row>
        <row r="27">
          <cell r="E27">
            <v>0</v>
          </cell>
          <cell r="H27">
            <v>0</v>
          </cell>
          <cell r="K27">
            <v>0</v>
          </cell>
          <cell r="N27">
            <v>0</v>
          </cell>
          <cell r="Q27">
            <v>0</v>
          </cell>
          <cell r="T27">
            <v>0</v>
          </cell>
          <cell r="W27">
            <v>0</v>
          </cell>
          <cell r="Z27">
            <v>0</v>
          </cell>
          <cell r="AC27">
            <v>0</v>
          </cell>
          <cell r="AF27">
            <v>3</v>
          </cell>
          <cell r="AI27">
            <v>1</v>
          </cell>
          <cell r="AL27">
            <v>4</v>
          </cell>
          <cell r="AO27">
            <v>7</v>
          </cell>
          <cell r="AR27">
            <v>38</v>
          </cell>
          <cell r="AU27">
            <v>44</v>
          </cell>
          <cell r="AX27">
            <v>39</v>
          </cell>
          <cell r="BG27">
            <v>40</v>
          </cell>
          <cell r="BJ27">
            <v>38</v>
          </cell>
          <cell r="CE27">
            <v>9</v>
          </cell>
          <cell r="CH27">
            <v>5</v>
          </cell>
          <cell r="CK27">
            <v>33</v>
          </cell>
          <cell r="CN27">
            <v>8</v>
          </cell>
          <cell r="CQ27">
            <v>0</v>
          </cell>
          <cell r="CT27">
            <v>0</v>
          </cell>
          <cell r="CW27">
            <v>0</v>
          </cell>
          <cell r="CZ27">
            <v>0</v>
          </cell>
          <cell r="DF27">
            <v>1</v>
          </cell>
          <cell r="DI27">
            <v>0</v>
          </cell>
          <cell r="DU27">
            <v>331</v>
          </cell>
        </row>
        <row r="28">
          <cell r="B28">
            <v>0</v>
          </cell>
          <cell r="E28">
            <v>0</v>
          </cell>
          <cell r="H28">
            <v>0</v>
          </cell>
          <cell r="K28">
            <v>0</v>
          </cell>
          <cell r="N28">
            <v>0</v>
          </cell>
          <cell r="Q28">
            <v>0</v>
          </cell>
          <cell r="T28">
            <v>0</v>
          </cell>
          <cell r="W28">
            <v>0</v>
          </cell>
          <cell r="Z28">
            <v>0</v>
          </cell>
          <cell r="AC28">
            <v>0</v>
          </cell>
          <cell r="AF28">
            <v>0</v>
          </cell>
          <cell r="AI28">
            <v>0</v>
          </cell>
          <cell r="AL28">
            <v>4</v>
          </cell>
          <cell r="AO28">
            <v>3</v>
          </cell>
          <cell r="AR28">
            <v>2</v>
          </cell>
          <cell r="AU28">
            <v>4</v>
          </cell>
          <cell r="AX28">
            <v>3</v>
          </cell>
          <cell r="BA28">
            <v>6</v>
          </cell>
          <cell r="BD28">
            <v>2</v>
          </cell>
          <cell r="BG28">
            <v>2</v>
          </cell>
          <cell r="BJ28">
            <v>0</v>
          </cell>
          <cell r="CE28">
            <v>0</v>
          </cell>
          <cell r="CH28">
            <v>0</v>
          </cell>
          <cell r="CK28">
            <v>0</v>
          </cell>
          <cell r="CN28">
            <v>0</v>
          </cell>
          <cell r="CQ28">
            <v>0</v>
          </cell>
          <cell r="CT28">
            <v>0</v>
          </cell>
          <cell r="CW28">
            <v>0</v>
          </cell>
          <cell r="CZ28">
            <v>0</v>
          </cell>
          <cell r="DC28">
            <v>0</v>
          </cell>
          <cell r="DF28">
            <v>0</v>
          </cell>
          <cell r="DI28">
            <v>0</v>
          </cell>
          <cell r="DL28">
            <v>0</v>
          </cell>
          <cell r="DU28">
            <v>26</v>
          </cell>
        </row>
        <row r="29">
          <cell r="W29">
            <v>1</v>
          </cell>
          <cell r="Z29">
            <v>0</v>
          </cell>
          <cell r="AC29">
            <v>0</v>
          </cell>
          <cell r="AF29">
            <v>1</v>
          </cell>
          <cell r="AI29">
            <v>2</v>
          </cell>
          <cell r="AL29">
            <v>5</v>
          </cell>
          <cell r="AO29">
            <v>1</v>
          </cell>
          <cell r="AR29">
            <v>3</v>
          </cell>
          <cell r="AU29">
            <v>1</v>
          </cell>
          <cell r="AX29">
            <v>0</v>
          </cell>
          <cell r="BA29">
            <v>0</v>
          </cell>
          <cell r="BD29">
            <v>0</v>
          </cell>
          <cell r="BG29">
            <v>0</v>
          </cell>
          <cell r="BJ29">
            <v>0</v>
          </cell>
          <cell r="CE29">
            <v>0</v>
          </cell>
          <cell r="CH29">
            <v>0</v>
          </cell>
          <cell r="CK29">
            <v>0</v>
          </cell>
          <cell r="CN29">
            <v>0</v>
          </cell>
          <cell r="CQ29">
            <v>0</v>
          </cell>
          <cell r="CT29">
            <v>0</v>
          </cell>
          <cell r="CW29">
            <v>0</v>
          </cell>
          <cell r="CZ29">
            <v>0</v>
          </cell>
          <cell r="DC29">
            <v>0</v>
          </cell>
          <cell r="DU29">
            <v>14</v>
          </cell>
        </row>
        <row r="30">
          <cell r="N30">
            <v>0</v>
          </cell>
          <cell r="Q30">
            <v>0</v>
          </cell>
          <cell r="T30">
            <v>0</v>
          </cell>
          <cell r="W30">
            <v>0</v>
          </cell>
          <cell r="Z30">
            <v>0</v>
          </cell>
          <cell r="AC30">
            <v>0</v>
          </cell>
          <cell r="AF30">
            <v>0</v>
          </cell>
          <cell r="AI30">
            <v>0</v>
          </cell>
          <cell r="AL30">
            <v>2</v>
          </cell>
          <cell r="AO30">
            <v>1</v>
          </cell>
          <cell r="AR30">
            <v>10</v>
          </cell>
          <cell r="AU30">
            <v>3</v>
          </cell>
          <cell r="AX30">
            <v>1</v>
          </cell>
          <cell r="BA30">
            <v>0</v>
          </cell>
          <cell r="BD30">
            <v>0</v>
          </cell>
          <cell r="BG30">
            <v>1</v>
          </cell>
          <cell r="BJ30">
            <v>1</v>
          </cell>
          <cell r="CE30">
            <v>0</v>
          </cell>
          <cell r="CH30">
            <v>0</v>
          </cell>
          <cell r="CK30">
            <v>0</v>
          </cell>
          <cell r="CN30">
            <v>0</v>
          </cell>
          <cell r="CQ30">
            <v>0</v>
          </cell>
          <cell r="CT30">
            <v>0</v>
          </cell>
          <cell r="CW30">
            <v>0</v>
          </cell>
          <cell r="CZ30">
            <v>0</v>
          </cell>
          <cell r="DC30">
            <v>0</v>
          </cell>
          <cell r="DF30">
            <v>0</v>
          </cell>
          <cell r="DI30">
            <v>0</v>
          </cell>
          <cell r="DL30">
            <v>0</v>
          </cell>
          <cell r="DO30">
            <v>0</v>
          </cell>
          <cell r="DU30">
            <v>19</v>
          </cell>
        </row>
        <row r="31">
          <cell r="N31">
            <v>2</v>
          </cell>
          <cell r="AF31">
            <v>1</v>
          </cell>
          <cell r="AI31">
            <v>1</v>
          </cell>
          <cell r="AU31">
            <v>1</v>
          </cell>
          <cell r="AX31">
            <v>1</v>
          </cell>
          <cell r="BA31">
            <v>1</v>
          </cell>
          <cell r="BD31">
            <v>4</v>
          </cell>
          <cell r="BG31">
            <v>2</v>
          </cell>
          <cell r="BJ31">
            <v>9</v>
          </cell>
          <cell r="CE31">
            <v>7</v>
          </cell>
          <cell r="CH31">
            <v>20</v>
          </cell>
          <cell r="CK31">
            <v>6</v>
          </cell>
          <cell r="CN31">
            <v>16</v>
          </cell>
          <cell r="CQ31">
            <v>7</v>
          </cell>
          <cell r="CT31">
            <v>14</v>
          </cell>
          <cell r="CW31">
            <v>9</v>
          </cell>
          <cell r="CZ31">
            <v>7</v>
          </cell>
          <cell r="DC31">
            <v>15</v>
          </cell>
          <cell r="DF31">
            <v>11</v>
          </cell>
          <cell r="DI31">
            <v>12</v>
          </cell>
          <cell r="DL31">
            <v>7</v>
          </cell>
          <cell r="DO31">
            <v>10</v>
          </cell>
          <cell r="DU31">
            <v>163</v>
          </cell>
        </row>
        <row r="32">
          <cell r="B32">
            <v>0</v>
          </cell>
          <cell r="E32">
            <v>0</v>
          </cell>
          <cell r="H32">
            <v>0</v>
          </cell>
          <cell r="K32">
            <v>0</v>
          </cell>
          <cell r="N32">
            <v>2</v>
          </cell>
          <cell r="Q32">
            <v>0</v>
          </cell>
          <cell r="T32">
            <v>1</v>
          </cell>
          <cell r="W32">
            <v>0</v>
          </cell>
          <cell r="Z32">
            <v>1</v>
          </cell>
          <cell r="AC32">
            <v>1</v>
          </cell>
          <cell r="AF32">
            <v>2</v>
          </cell>
          <cell r="AI32">
            <v>3</v>
          </cell>
          <cell r="AL32">
            <v>18</v>
          </cell>
          <cell r="AO32">
            <v>28</v>
          </cell>
          <cell r="AR32">
            <v>52</v>
          </cell>
          <cell r="AU32">
            <v>58</v>
          </cell>
          <cell r="AX32">
            <v>50</v>
          </cell>
          <cell r="BA32">
            <v>48</v>
          </cell>
          <cell r="BD32">
            <v>54</v>
          </cell>
          <cell r="BG32">
            <v>62</v>
          </cell>
          <cell r="BJ32">
            <v>27</v>
          </cell>
          <cell r="CE32">
            <v>22</v>
          </cell>
          <cell r="CH32">
            <v>17</v>
          </cell>
          <cell r="CK32">
            <v>24</v>
          </cell>
          <cell r="CN32">
            <v>14</v>
          </cell>
          <cell r="CQ32">
            <v>14</v>
          </cell>
          <cell r="CT32">
            <v>12</v>
          </cell>
          <cell r="CW32">
            <v>4</v>
          </cell>
          <cell r="CZ32">
            <v>2</v>
          </cell>
          <cell r="DC32">
            <v>0</v>
          </cell>
          <cell r="DF32">
            <v>0</v>
          </cell>
          <cell r="DU32">
            <v>516</v>
          </cell>
        </row>
        <row r="33">
          <cell r="B33">
            <v>1</v>
          </cell>
          <cell r="E33">
            <v>0</v>
          </cell>
          <cell r="H33">
            <v>2</v>
          </cell>
          <cell r="K33">
            <v>2</v>
          </cell>
          <cell r="N33">
            <v>6</v>
          </cell>
          <cell r="Q33">
            <v>4</v>
          </cell>
          <cell r="T33">
            <v>4</v>
          </cell>
          <cell r="W33">
            <v>6</v>
          </cell>
          <cell r="Z33">
            <v>8</v>
          </cell>
          <cell r="AC33">
            <v>0</v>
          </cell>
          <cell r="AF33">
            <v>2</v>
          </cell>
          <cell r="AI33">
            <v>9</v>
          </cell>
          <cell r="AL33">
            <v>19</v>
          </cell>
          <cell r="AO33">
            <v>13</v>
          </cell>
          <cell r="AR33">
            <v>28</v>
          </cell>
          <cell r="AU33">
            <v>18</v>
          </cell>
          <cell r="AX33">
            <v>10</v>
          </cell>
          <cell r="BA33">
            <v>5</v>
          </cell>
          <cell r="BD33">
            <v>7</v>
          </cell>
          <cell r="BG33">
            <v>2</v>
          </cell>
          <cell r="BJ33">
            <v>1</v>
          </cell>
          <cell r="CE33">
            <v>5</v>
          </cell>
          <cell r="CH33">
            <v>0</v>
          </cell>
          <cell r="CK33">
            <v>0</v>
          </cell>
          <cell r="CN33">
            <v>3</v>
          </cell>
          <cell r="CQ33">
            <v>1</v>
          </cell>
          <cell r="CT33">
            <v>0</v>
          </cell>
          <cell r="CW33">
            <v>0</v>
          </cell>
          <cell r="CZ33">
            <v>0</v>
          </cell>
          <cell r="DC33">
            <v>0</v>
          </cell>
          <cell r="DF33">
            <v>0</v>
          </cell>
          <cell r="DI33">
            <v>0</v>
          </cell>
          <cell r="DL33">
            <v>0</v>
          </cell>
          <cell r="DO33">
            <v>0</v>
          </cell>
          <cell r="DU33">
            <v>156</v>
          </cell>
        </row>
        <row r="34">
          <cell r="B34">
            <v>0</v>
          </cell>
          <cell r="E34">
            <v>0</v>
          </cell>
          <cell r="H34">
            <v>4</v>
          </cell>
          <cell r="K34">
            <v>0</v>
          </cell>
          <cell r="N34">
            <v>0</v>
          </cell>
          <cell r="Q34">
            <v>2</v>
          </cell>
          <cell r="T34">
            <v>0</v>
          </cell>
          <cell r="W34">
            <v>0</v>
          </cell>
          <cell r="Z34">
            <v>0</v>
          </cell>
          <cell r="AC34">
            <v>1</v>
          </cell>
          <cell r="AF34">
            <v>0</v>
          </cell>
          <cell r="AI34">
            <v>1</v>
          </cell>
          <cell r="AL34">
            <v>10</v>
          </cell>
          <cell r="AO34">
            <v>3</v>
          </cell>
          <cell r="AR34">
            <v>13</v>
          </cell>
          <cell r="AU34">
            <v>0</v>
          </cell>
          <cell r="AX34">
            <v>7</v>
          </cell>
          <cell r="BA34">
            <v>10</v>
          </cell>
          <cell r="BD34">
            <v>20</v>
          </cell>
          <cell r="BG34">
            <v>6</v>
          </cell>
          <cell r="BJ34">
            <v>3</v>
          </cell>
          <cell r="CE34">
            <v>12</v>
          </cell>
          <cell r="CH34">
            <v>0</v>
          </cell>
          <cell r="CK34">
            <v>3</v>
          </cell>
          <cell r="CN34">
            <v>3</v>
          </cell>
          <cell r="CQ34">
            <v>0</v>
          </cell>
          <cell r="CT34">
            <v>0</v>
          </cell>
          <cell r="CW34">
            <v>0</v>
          </cell>
          <cell r="CZ34">
            <v>0</v>
          </cell>
          <cell r="DC34">
            <v>0</v>
          </cell>
          <cell r="DF34">
            <v>1</v>
          </cell>
          <cell r="DI34">
            <v>0</v>
          </cell>
          <cell r="DL34">
            <v>0</v>
          </cell>
          <cell r="DO34">
            <v>0</v>
          </cell>
          <cell r="DR34">
            <v>0</v>
          </cell>
          <cell r="DU34">
            <v>99</v>
          </cell>
        </row>
        <row r="35">
          <cell r="B35">
            <v>0</v>
          </cell>
          <cell r="E35">
            <v>0</v>
          </cell>
          <cell r="H35">
            <v>0</v>
          </cell>
          <cell r="K35">
            <v>0</v>
          </cell>
          <cell r="N35">
            <v>0</v>
          </cell>
          <cell r="Q35">
            <v>0</v>
          </cell>
          <cell r="T35">
            <v>0</v>
          </cell>
          <cell r="W35">
            <v>0</v>
          </cell>
          <cell r="Z35">
            <v>0</v>
          </cell>
          <cell r="AC35">
            <v>0</v>
          </cell>
          <cell r="AF35">
            <v>0</v>
          </cell>
          <cell r="AI35">
            <v>3</v>
          </cell>
          <cell r="AL35">
            <v>7</v>
          </cell>
          <cell r="AO35">
            <v>4</v>
          </cell>
          <cell r="AR35">
            <v>2</v>
          </cell>
          <cell r="AU35">
            <v>1</v>
          </cell>
          <cell r="AX35">
            <v>6</v>
          </cell>
          <cell r="BA35">
            <v>9</v>
          </cell>
          <cell r="BD35">
            <v>2</v>
          </cell>
          <cell r="BG35">
            <v>8</v>
          </cell>
          <cell r="BJ35">
            <v>4</v>
          </cell>
          <cell r="CE35">
            <v>2</v>
          </cell>
          <cell r="CK35">
            <v>4</v>
          </cell>
          <cell r="CN35">
            <v>0</v>
          </cell>
          <cell r="CQ35">
            <v>0</v>
          </cell>
          <cell r="CT35">
            <v>3</v>
          </cell>
          <cell r="CW35">
            <v>0</v>
          </cell>
          <cell r="CZ35">
            <v>0</v>
          </cell>
          <cell r="DU35">
            <v>55</v>
          </cell>
        </row>
        <row r="36">
          <cell r="B36">
            <v>0</v>
          </cell>
          <cell r="E36">
            <v>0</v>
          </cell>
          <cell r="H36">
            <v>0</v>
          </cell>
          <cell r="T36">
            <v>0</v>
          </cell>
          <cell r="W36">
            <v>0</v>
          </cell>
          <cell r="Z36">
            <v>0</v>
          </cell>
          <cell r="AC36">
            <v>0</v>
          </cell>
          <cell r="AF36">
            <v>0</v>
          </cell>
          <cell r="AI36">
            <v>0</v>
          </cell>
          <cell r="AL36">
            <v>0</v>
          </cell>
          <cell r="AO36">
            <v>19</v>
          </cell>
          <cell r="AR36">
            <v>1</v>
          </cell>
          <cell r="AU36">
            <v>0</v>
          </cell>
          <cell r="AX36">
            <v>9</v>
          </cell>
          <cell r="BA36">
            <v>9</v>
          </cell>
          <cell r="BD36">
            <v>17</v>
          </cell>
          <cell r="BG36">
            <v>5</v>
          </cell>
          <cell r="BJ36">
            <v>4</v>
          </cell>
          <cell r="CE36">
            <v>0</v>
          </cell>
          <cell r="CH36">
            <v>0</v>
          </cell>
          <cell r="CK36">
            <v>0</v>
          </cell>
          <cell r="CN36">
            <v>0</v>
          </cell>
          <cell r="CQ36">
            <v>0</v>
          </cell>
          <cell r="CT36">
            <v>0</v>
          </cell>
          <cell r="CW36">
            <v>0</v>
          </cell>
          <cell r="CZ36">
            <v>0</v>
          </cell>
          <cell r="DC36">
            <v>0</v>
          </cell>
          <cell r="DF36">
            <v>0</v>
          </cell>
          <cell r="DI36">
            <v>0</v>
          </cell>
          <cell r="DU36">
            <v>64</v>
          </cell>
        </row>
        <row r="37">
          <cell r="B37">
            <v>0</v>
          </cell>
          <cell r="E37">
            <v>0</v>
          </cell>
          <cell r="H37">
            <v>0</v>
          </cell>
          <cell r="K37">
            <v>0</v>
          </cell>
          <cell r="N37">
            <v>0</v>
          </cell>
          <cell r="Q37">
            <v>0</v>
          </cell>
          <cell r="T37">
            <v>0</v>
          </cell>
          <cell r="W37">
            <v>0</v>
          </cell>
          <cell r="Z37">
            <v>0</v>
          </cell>
          <cell r="AC37">
            <v>0</v>
          </cell>
          <cell r="AF37">
            <v>0</v>
          </cell>
          <cell r="AI37">
            <v>0</v>
          </cell>
          <cell r="AL37">
            <v>1</v>
          </cell>
          <cell r="AO37">
            <v>1</v>
          </cell>
          <cell r="AR37">
            <v>0</v>
          </cell>
          <cell r="AU37">
            <v>2</v>
          </cell>
          <cell r="AX37">
            <v>3</v>
          </cell>
          <cell r="BA37">
            <v>23</v>
          </cell>
          <cell r="BD37">
            <v>22</v>
          </cell>
          <cell r="BG37">
            <v>26</v>
          </cell>
          <cell r="BJ37">
            <v>14</v>
          </cell>
          <cell r="CE37">
            <v>12</v>
          </cell>
          <cell r="CH37">
            <v>0</v>
          </cell>
          <cell r="CK37">
            <v>0</v>
          </cell>
          <cell r="CN37">
            <v>4</v>
          </cell>
          <cell r="CQ37">
            <v>1</v>
          </cell>
          <cell r="CT37">
            <v>2</v>
          </cell>
          <cell r="CW37">
            <v>1</v>
          </cell>
          <cell r="CZ37">
            <v>0</v>
          </cell>
          <cell r="DC37">
            <v>0</v>
          </cell>
          <cell r="DF37">
            <v>1</v>
          </cell>
          <cell r="DI37">
            <v>0</v>
          </cell>
          <cell r="DL37">
            <v>0</v>
          </cell>
          <cell r="DO37">
            <v>0</v>
          </cell>
          <cell r="DU37">
            <v>113</v>
          </cell>
        </row>
        <row r="38">
          <cell r="AX38">
            <v>0</v>
          </cell>
          <cell r="BA38">
            <v>0</v>
          </cell>
          <cell r="BD38">
            <v>0</v>
          </cell>
          <cell r="BG38">
            <v>0</v>
          </cell>
          <cell r="BJ38">
            <v>0</v>
          </cell>
          <cell r="CE38">
            <v>0</v>
          </cell>
          <cell r="CH38">
            <v>0</v>
          </cell>
          <cell r="CK38">
            <v>0</v>
          </cell>
          <cell r="CN38">
            <v>0</v>
          </cell>
          <cell r="CQ38">
            <v>0</v>
          </cell>
          <cell r="CT38">
            <v>0</v>
          </cell>
          <cell r="CW38">
            <v>0</v>
          </cell>
          <cell r="CZ38">
            <v>0</v>
          </cell>
          <cell r="DC38">
            <v>0</v>
          </cell>
          <cell r="DF38">
            <v>0</v>
          </cell>
          <cell r="DU38">
            <v>0</v>
          </cell>
        </row>
        <row r="39">
          <cell r="W39">
            <v>1</v>
          </cell>
          <cell r="AF39">
            <v>0</v>
          </cell>
          <cell r="AI39">
            <v>4</v>
          </cell>
          <cell r="AL39">
            <v>10</v>
          </cell>
          <cell r="AR39">
            <v>8</v>
          </cell>
          <cell r="AU39">
            <v>11</v>
          </cell>
          <cell r="AX39">
            <v>22</v>
          </cell>
          <cell r="BA39">
            <v>64</v>
          </cell>
          <cell r="BD39">
            <v>72</v>
          </cell>
          <cell r="BG39">
            <v>9</v>
          </cell>
          <cell r="BJ39">
            <v>12</v>
          </cell>
          <cell r="CE39">
            <v>5</v>
          </cell>
          <cell r="CH39">
            <v>2</v>
          </cell>
          <cell r="CK39">
            <v>2</v>
          </cell>
          <cell r="CN39">
            <v>0</v>
          </cell>
          <cell r="CQ39">
            <v>2</v>
          </cell>
          <cell r="CT39">
            <v>2</v>
          </cell>
          <cell r="CW39">
            <v>0</v>
          </cell>
          <cell r="CZ39">
            <v>0</v>
          </cell>
          <cell r="DC39">
            <v>0</v>
          </cell>
          <cell r="DU39">
            <v>226</v>
          </cell>
        </row>
        <row r="40">
          <cell r="B40">
            <v>0</v>
          </cell>
          <cell r="E40">
            <v>0</v>
          </cell>
          <cell r="H40">
            <v>0</v>
          </cell>
          <cell r="K40">
            <v>0</v>
          </cell>
          <cell r="N40">
            <v>0</v>
          </cell>
          <cell r="Q40">
            <v>0</v>
          </cell>
          <cell r="T40">
            <v>0</v>
          </cell>
          <cell r="W40">
            <v>0</v>
          </cell>
          <cell r="Z40">
            <v>0</v>
          </cell>
          <cell r="AC40">
            <v>2</v>
          </cell>
          <cell r="AF40">
            <v>9</v>
          </cell>
          <cell r="AI40">
            <v>11</v>
          </cell>
          <cell r="AL40">
            <v>2</v>
          </cell>
          <cell r="AO40">
            <v>0</v>
          </cell>
          <cell r="AR40">
            <v>0</v>
          </cell>
          <cell r="AU40">
            <v>2</v>
          </cell>
          <cell r="AX40">
            <v>4</v>
          </cell>
          <cell r="BA40">
            <v>0</v>
          </cell>
          <cell r="BD40">
            <v>0</v>
          </cell>
          <cell r="BG40">
            <v>0</v>
          </cell>
          <cell r="BJ40">
            <v>1</v>
          </cell>
          <cell r="CE40">
            <v>3</v>
          </cell>
          <cell r="CH40">
            <v>0</v>
          </cell>
          <cell r="CK40">
            <v>0</v>
          </cell>
          <cell r="CN40">
            <v>0</v>
          </cell>
          <cell r="CQ40">
            <v>0</v>
          </cell>
          <cell r="CT40">
            <v>1</v>
          </cell>
          <cell r="CW40">
            <v>0</v>
          </cell>
          <cell r="CZ40">
            <v>0</v>
          </cell>
          <cell r="DC40">
            <v>0</v>
          </cell>
          <cell r="DF40">
            <v>0</v>
          </cell>
          <cell r="DI40">
            <v>0</v>
          </cell>
          <cell r="DU40">
            <v>35</v>
          </cell>
        </row>
        <row r="41">
          <cell r="W41">
            <v>0</v>
          </cell>
          <cell r="Z41">
            <v>0</v>
          </cell>
          <cell r="AC41">
            <v>0</v>
          </cell>
          <cell r="AF41">
            <v>4</v>
          </cell>
          <cell r="AI41">
            <v>14</v>
          </cell>
          <cell r="AL41">
            <v>14</v>
          </cell>
          <cell r="AO41">
            <v>14</v>
          </cell>
          <cell r="AR41">
            <v>13</v>
          </cell>
          <cell r="AU41">
            <v>4</v>
          </cell>
          <cell r="AX41">
            <v>3</v>
          </cell>
          <cell r="BA41">
            <v>1</v>
          </cell>
          <cell r="BD41">
            <v>1</v>
          </cell>
          <cell r="BG41">
            <v>1</v>
          </cell>
          <cell r="BJ41">
            <v>2</v>
          </cell>
          <cell r="CE41">
            <v>2</v>
          </cell>
          <cell r="CH41">
            <v>0</v>
          </cell>
          <cell r="CK41">
            <v>0</v>
          </cell>
          <cell r="CN41">
            <v>0</v>
          </cell>
          <cell r="CQ41">
            <v>0</v>
          </cell>
          <cell r="CT41">
            <v>0</v>
          </cell>
          <cell r="CW41">
            <v>0</v>
          </cell>
          <cell r="CZ41">
            <v>0</v>
          </cell>
          <cell r="DU41">
            <v>73</v>
          </cell>
        </row>
        <row r="42">
          <cell r="AF42">
            <v>1</v>
          </cell>
          <cell r="AI42">
            <v>1</v>
          </cell>
          <cell r="AL42">
            <v>4</v>
          </cell>
          <cell r="AO42">
            <v>0</v>
          </cell>
          <cell r="AR42">
            <v>5</v>
          </cell>
          <cell r="AU42">
            <v>11</v>
          </cell>
          <cell r="AX42">
            <v>5</v>
          </cell>
          <cell r="BA42">
            <v>5</v>
          </cell>
          <cell r="BD42">
            <v>13</v>
          </cell>
          <cell r="BG42">
            <v>5</v>
          </cell>
          <cell r="BJ42">
            <v>3</v>
          </cell>
          <cell r="CE42">
            <v>1</v>
          </cell>
          <cell r="CH42">
            <v>4</v>
          </cell>
          <cell r="CK42">
            <v>3</v>
          </cell>
          <cell r="CN42">
            <v>4</v>
          </cell>
          <cell r="CQ42">
            <v>1</v>
          </cell>
          <cell r="CT42">
            <v>1</v>
          </cell>
          <cell r="DU42">
            <v>67</v>
          </cell>
        </row>
        <row r="43">
          <cell r="B43">
            <v>0</v>
          </cell>
          <cell r="E43">
            <v>0</v>
          </cell>
          <cell r="H43">
            <v>0</v>
          </cell>
          <cell r="K43">
            <v>0</v>
          </cell>
          <cell r="N43">
            <v>0</v>
          </cell>
          <cell r="Q43">
            <v>0</v>
          </cell>
          <cell r="T43">
            <v>0</v>
          </cell>
          <cell r="W43">
            <v>0</v>
          </cell>
          <cell r="Z43">
            <v>0</v>
          </cell>
          <cell r="AC43">
            <v>0</v>
          </cell>
          <cell r="AF43">
            <v>0</v>
          </cell>
          <cell r="AI43">
            <v>0</v>
          </cell>
          <cell r="AL43">
            <v>0</v>
          </cell>
          <cell r="AO43">
            <v>0</v>
          </cell>
          <cell r="AR43">
            <v>21</v>
          </cell>
          <cell r="AU43">
            <v>0</v>
          </cell>
          <cell r="AX43">
            <v>11</v>
          </cell>
          <cell r="BA43">
            <v>4</v>
          </cell>
          <cell r="BD43">
            <v>6</v>
          </cell>
          <cell r="BG43">
            <v>0</v>
          </cell>
          <cell r="CE43">
            <v>0</v>
          </cell>
          <cell r="CH43">
            <v>1</v>
          </cell>
          <cell r="CK43">
            <v>0</v>
          </cell>
          <cell r="CN43">
            <v>0</v>
          </cell>
          <cell r="CQ43">
            <v>0</v>
          </cell>
          <cell r="CT43">
            <v>0</v>
          </cell>
          <cell r="CW43">
            <v>0</v>
          </cell>
          <cell r="CZ43">
            <v>0</v>
          </cell>
          <cell r="DC43">
            <v>0</v>
          </cell>
          <cell r="DF43">
            <v>0</v>
          </cell>
          <cell r="DU43">
            <v>43</v>
          </cell>
        </row>
        <row r="44">
          <cell r="B44">
            <v>0</v>
          </cell>
          <cell r="E44">
            <v>0</v>
          </cell>
          <cell r="H44">
            <v>0</v>
          </cell>
          <cell r="K44">
            <v>0</v>
          </cell>
          <cell r="N44">
            <v>0</v>
          </cell>
          <cell r="Q44">
            <v>0</v>
          </cell>
          <cell r="T44">
            <v>0</v>
          </cell>
          <cell r="W44">
            <v>0</v>
          </cell>
          <cell r="Z44">
            <v>0</v>
          </cell>
          <cell r="AC44">
            <v>0</v>
          </cell>
          <cell r="AF44">
            <v>2</v>
          </cell>
          <cell r="AI44">
            <v>2</v>
          </cell>
          <cell r="AL44">
            <v>0</v>
          </cell>
          <cell r="AU44">
            <v>6</v>
          </cell>
          <cell r="AX44">
            <v>3</v>
          </cell>
          <cell r="BA44">
            <v>0</v>
          </cell>
          <cell r="BD44">
            <v>2</v>
          </cell>
          <cell r="BG44">
            <v>20</v>
          </cell>
          <cell r="BJ44">
            <v>24</v>
          </cell>
          <cell r="CE44">
            <v>15</v>
          </cell>
          <cell r="CH44">
            <v>2</v>
          </cell>
          <cell r="CK44">
            <v>1</v>
          </cell>
          <cell r="CN44">
            <v>0</v>
          </cell>
          <cell r="CQ44">
            <v>1</v>
          </cell>
          <cell r="CT44">
            <v>0</v>
          </cell>
          <cell r="CW44">
            <v>0</v>
          </cell>
          <cell r="CZ44">
            <v>0</v>
          </cell>
          <cell r="DC44">
            <v>0</v>
          </cell>
          <cell r="DF44">
            <v>0</v>
          </cell>
          <cell r="DI44">
            <v>0</v>
          </cell>
          <cell r="DL44">
            <v>0</v>
          </cell>
          <cell r="DU44">
            <v>78</v>
          </cell>
        </row>
        <row r="45">
          <cell r="B45">
            <v>0</v>
          </cell>
          <cell r="E45">
            <v>2</v>
          </cell>
          <cell r="H45">
            <v>0</v>
          </cell>
          <cell r="K45">
            <v>0</v>
          </cell>
          <cell r="N45">
            <v>0</v>
          </cell>
          <cell r="Q45">
            <v>0</v>
          </cell>
          <cell r="T45">
            <v>0</v>
          </cell>
          <cell r="W45">
            <v>0</v>
          </cell>
          <cell r="Z45">
            <v>16</v>
          </cell>
          <cell r="AC45">
            <v>20</v>
          </cell>
          <cell r="AF45">
            <v>32</v>
          </cell>
          <cell r="AI45">
            <v>19</v>
          </cell>
          <cell r="AL45">
            <v>67</v>
          </cell>
          <cell r="AO45">
            <v>12</v>
          </cell>
          <cell r="AR45">
            <v>160</v>
          </cell>
          <cell r="AX45">
            <v>56</v>
          </cell>
          <cell r="BA45">
            <v>88</v>
          </cell>
          <cell r="BD45">
            <v>30</v>
          </cell>
          <cell r="BG45">
            <v>22</v>
          </cell>
          <cell r="BJ45">
            <v>24</v>
          </cell>
          <cell r="CE45">
            <v>15</v>
          </cell>
          <cell r="CH45">
            <v>7</v>
          </cell>
          <cell r="CK45">
            <v>6</v>
          </cell>
          <cell r="CN45">
            <v>7</v>
          </cell>
          <cell r="CQ45">
            <v>5</v>
          </cell>
          <cell r="CT45">
            <v>3</v>
          </cell>
          <cell r="CW45">
            <v>0</v>
          </cell>
          <cell r="CZ45">
            <v>0</v>
          </cell>
          <cell r="DU45">
            <v>591</v>
          </cell>
        </row>
        <row r="46">
          <cell r="Q46">
            <v>1</v>
          </cell>
          <cell r="T46">
            <v>0</v>
          </cell>
          <cell r="W46">
            <v>0</v>
          </cell>
          <cell r="Z46">
            <v>0</v>
          </cell>
          <cell r="AC46">
            <v>0</v>
          </cell>
          <cell r="AF46">
            <v>2</v>
          </cell>
          <cell r="AI46">
            <v>4</v>
          </cell>
          <cell r="AL46">
            <v>3</v>
          </cell>
          <cell r="AO46">
            <v>4</v>
          </cell>
          <cell r="AR46">
            <v>2</v>
          </cell>
          <cell r="AU46">
            <v>0</v>
          </cell>
          <cell r="AX46">
            <v>3</v>
          </cell>
          <cell r="BA46">
            <v>1</v>
          </cell>
          <cell r="BD46">
            <v>0</v>
          </cell>
          <cell r="BG46">
            <v>7</v>
          </cell>
          <cell r="BJ46">
            <v>5</v>
          </cell>
          <cell r="CE46">
            <v>0</v>
          </cell>
          <cell r="CH46">
            <v>0</v>
          </cell>
          <cell r="CK46">
            <v>0</v>
          </cell>
          <cell r="CN46">
            <v>0</v>
          </cell>
          <cell r="CQ46">
            <v>1</v>
          </cell>
          <cell r="CT46">
            <v>0</v>
          </cell>
          <cell r="CW46">
            <v>1</v>
          </cell>
          <cell r="CZ46">
            <v>1</v>
          </cell>
          <cell r="DU46">
            <v>35</v>
          </cell>
        </row>
        <row r="47">
          <cell r="B47">
            <v>0</v>
          </cell>
          <cell r="E47">
            <v>0</v>
          </cell>
          <cell r="H47">
            <v>0</v>
          </cell>
          <cell r="K47">
            <v>0</v>
          </cell>
          <cell r="N47">
            <v>0</v>
          </cell>
          <cell r="Q47">
            <v>0</v>
          </cell>
          <cell r="T47">
            <v>0</v>
          </cell>
          <cell r="W47">
            <v>0</v>
          </cell>
          <cell r="Z47">
            <v>0</v>
          </cell>
          <cell r="AC47">
            <v>0</v>
          </cell>
          <cell r="AF47">
            <v>0</v>
          </cell>
          <cell r="AI47">
            <v>0</v>
          </cell>
          <cell r="AL47">
            <v>3</v>
          </cell>
          <cell r="AO47">
            <v>1</v>
          </cell>
          <cell r="AR47">
            <v>0</v>
          </cell>
          <cell r="AU47">
            <v>5</v>
          </cell>
          <cell r="AX47">
            <v>1</v>
          </cell>
          <cell r="BA47">
            <v>8</v>
          </cell>
          <cell r="BD47">
            <v>5</v>
          </cell>
          <cell r="BG47">
            <v>3</v>
          </cell>
          <cell r="BJ47">
            <v>6</v>
          </cell>
          <cell r="CE47">
            <v>3</v>
          </cell>
          <cell r="CH47">
            <v>2</v>
          </cell>
          <cell r="CK47">
            <v>0</v>
          </cell>
          <cell r="CN47">
            <v>1</v>
          </cell>
          <cell r="CQ47">
            <v>2</v>
          </cell>
          <cell r="CT47">
            <v>0</v>
          </cell>
          <cell r="CW47">
            <v>0</v>
          </cell>
          <cell r="CZ47">
            <v>0</v>
          </cell>
          <cell r="DC47">
            <v>0</v>
          </cell>
          <cell r="DF47">
            <v>0</v>
          </cell>
          <cell r="DI47">
            <v>0</v>
          </cell>
          <cell r="DL47">
            <v>0</v>
          </cell>
          <cell r="DO47">
            <v>0</v>
          </cell>
          <cell r="DU47">
            <v>40</v>
          </cell>
        </row>
        <row r="48">
          <cell r="T48">
            <v>0</v>
          </cell>
          <cell r="W48">
            <v>0</v>
          </cell>
          <cell r="Z48">
            <v>0</v>
          </cell>
          <cell r="AC48">
            <v>0</v>
          </cell>
          <cell r="AF48">
            <v>0</v>
          </cell>
          <cell r="AI48">
            <v>0</v>
          </cell>
          <cell r="AL48">
            <v>10</v>
          </cell>
          <cell r="AO48">
            <v>4</v>
          </cell>
          <cell r="AR48">
            <v>4</v>
          </cell>
          <cell r="AU48">
            <v>1</v>
          </cell>
          <cell r="AX48">
            <v>5</v>
          </cell>
          <cell r="BA48">
            <v>1</v>
          </cell>
          <cell r="BD48">
            <v>4</v>
          </cell>
          <cell r="BG48">
            <v>0</v>
          </cell>
          <cell r="BJ48">
            <v>0</v>
          </cell>
          <cell r="CE48">
            <v>2</v>
          </cell>
          <cell r="CH48">
            <v>1</v>
          </cell>
          <cell r="CK48">
            <v>1</v>
          </cell>
          <cell r="CN48">
            <v>0</v>
          </cell>
          <cell r="CQ48">
            <v>2</v>
          </cell>
          <cell r="CT48">
            <v>0</v>
          </cell>
          <cell r="CW48">
            <v>1</v>
          </cell>
          <cell r="CZ48">
            <v>0</v>
          </cell>
          <cell r="DC48">
            <v>0</v>
          </cell>
          <cell r="DF48">
            <v>0</v>
          </cell>
          <cell r="DI48">
            <v>0</v>
          </cell>
          <cell r="DL48">
            <v>0</v>
          </cell>
          <cell r="DO48">
            <v>0</v>
          </cell>
          <cell r="DR48">
            <v>0</v>
          </cell>
          <cell r="DU48">
            <v>36</v>
          </cell>
        </row>
        <row r="49">
          <cell r="B49">
            <v>0</v>
          </cell>
          <cell r="E49">
            <v>0</v>
          </cell>
          <cell r="H49">
            <v>0</v>
          </cell>
          <cell r="K49">
            <v>0</v>
          </cell>
          <cell r="N49">
            <v>0</v>
          </cell>
          <cell r="Q49">
            <v>0</v>
          </cell>
          <cell r="T49">
            <v>0</v>
          </cell>
          <cell r="W49">
            <v>0</v>
          </cell>
          <cell r="Z49">
            <v>0</v>
          </cell>
          <cell r="AC49">
            <v>0</v>
          </cell>
          <cell r="AF49">
            <v>0</v>
          </cell>
          <cell r="AI49">
            <v>0</v>
          </cell>
          <cell r="AL49">
            <v>2</v>
          </cell>
          <cell r="AO49">
            <v>0</v>
          </cell>
          <cell r="AR49">
            <v>17</v>
          </cell>
          <cell r="AU49">
            <v>35</v>
          </cell>
          <cell r="AX49">
            <v>2</v>
          </cell>
          <cell r="BG49">
            <v>12</v>
          </cell>
          <cell r="BJ49">
            <v>16</v>
          </cell>
          <cell r="CE49">
            <v>28</v>
          </cell>
          <cell r="CH49">
            <v>11</v>
          </cell>
          <cell r="CK49">
            <v>10</v>
          </cell>
          <cell r="CN49">
            <v>1</v>
          </cell>
          <cell r="CQ49">
            <v>0</v>
          </cell>
          <cell r="CT49">
            <v>3</v>
          </cell>
          <cell r="CW49">
            <v>6</v>
          </cell>
          <cell r="CZ49">
            <v>0</v>
          </cell>
          <cell r="DC49">
            <v>0</v>
          </cell>
          <cell r="DF49">
            <v>0</v>
          </cell>
          <cell r="DI49">
            <v>0</v>
          </cell>
          <cell r="DL49">
            <v>0</v>
          </cell>
          <cell r="DO49">
            <v>0</v>
          </cell>
          <cell r="DU49">
            <v>177</v>
          </cell>
        </row>
        <row r="50">
          <cell r="B50">
            <v>0</v>
          </cell>
          <cell r="E50">
            <v>0</v>
          </cell>
          <cell r="H50">
            <v>0</v>
          </cell>
          <cell r="K50">
            <v>0</v>
          </cell>
          <cell r="N50">
            <v>0</v>
          </cell>
          <cell r="Q50">
            <v>0</v>
          </cell>
          <cell r="T50">
            <v>0</v>
          </cell>
          <cell r="W50">
            <v>0</v>
          </cell>
          <cell r="Z50">
            <v>0</v>
          </cell>
          <cell r="AC50">
            <v>0</v>
          </cell>
          <cell r="AF50">
            <v>0</v>
          </cell>
          <cell r="AI50">
            <v>0</v>
          </cell>
          <cell r="AL50">
            <v>0</v>
          </cell>
          <cell r="AO50">
            <v>0</v>
          </cell>
          <cell r="AR50">
            <v>0</v>
          </cell>
          <cell r="AU50">
            <v>0</v>
          </cell>
          <cell r="AX50">
            <v>0</v>
          </cell>
          <cell r="BA50">
            <v>0</v>
          </cell>
          <cell r="BD50">
            <v>0</v>
          </cell>
          <cell r="BG50">
            <v>0</v>
          </cell>
          <cell r="BJ50">
            <v>2</v>
          </cell>
          <cell r="CE50">
            <v>0</v>
          </cell>
          <cell r="CH50">
            <v>0</v>
          </cell>
          <cell r="CK50">
            <v>0</v>
          </cell>
          <cell r="CN50">
            <v>0</v>
          </cell>
          <cell r="CQ50">
            <v>0</v>
          </cell>
          <cell r="CT50">
            <v>0</v>
          </cell>
          <cell r="CW50">
            <v>0</v>
          </cell>
          <cell r="CZ50">
            <v>0</v>
          </cell>
          <cell r="DC50">
            <v>0</v>
          </cell>
          <cell r="DF50">
            <v>0</v>
          </cell>
          <cell r="DI50">
            <v>0</v>
          </cell>
          <cell r="DL50">
            <v>0</v>
          </cell>
          <cell r="DO50">
            <v>0</v>
          </cell>
          <cell r="DU50">
            <v>2</v>
          </cell>
        </row>
        <row r="51">
          <cell r="B51">
            <v>0</v>
          </cell>
          <cell r="E51">
            <v>0</v>
          </cell>
          <cell r="H51">
            <v>0</v>
          </cell>
          <cell r="K51">
            <v>0</v>
          </cell>
          <cell r="N51">
            <v>0</v>
          </cell>
          <cell r="Q51">
            <v>0</v>
          </cell>
          <cell r="T51">
            <v>0</v>
          </cell>
          <cell r="W51">
            <v>0</v>
          </cell>
          <cell r="Z51">
            <v>0</v>
          </cell>
          <cell r="AC51">
            <v>0</v>
          </cell>
          <cell r="AF51">
            <v>0</v>
          </cell>
          <cell r="AI51">
            <v>0</v>
          </cell>
          <cell r="AL51">
            <v>5</v>
          </cell>
          <cell r="AO51">
            <v>5</v>
          </cell>
          <cell r="AR51">
            <v>6</v>
          </cell>
          <cell r="AU51">
            <v>4</v>
          </cell>
          <cell r="AX51">
            <v>4</v>
          </cell>
          <cell r="BA51">
            <v>3</v>
          </cell>
          <cell r="BD51">
            <v>6</v>
          </cell>
          <cell r="BG51">
            <v>6</v>
          </cell>
          <cell r="BJ51">
            <v>5</v>
          </cell>
          <cell r="CE51">
            <v>3</v>
          </cell>
          <cell r="CH51">
            <v>2</v>
          </cell>
          <cell r="CK51">
            <v>2</v>
          </cell>
          <cell r="CN51">
            <v>0</v>
          </cell>
          <cell r="CQ51">
            <v>0</v>
          </cell>
          <cell r="CT51">
            <v>0</v>
          </cell>
          <cell r="CW51">
            <v>0</v>
          </cell>
          <cell r="CZ51">
            <v>0</v>
          </cell>
          <cell r="DC51">
            <v>0</v>
          </cell>
          <cell r="DF51">
            <v>0</v>
          </cell>
          <cell r="DI51">
            <v>0</v>
          </cell>
          <cell r="DL51">
            <v>0</v>
          </cell>
          <cell r="DO51">
            <v>0</v>
          </cell>
          <cell r="DU51">
            <v>51</v>
          </cell>
        </row>
        <row r="52">
          <cell r="B52">
            <v>0</v>
          </cell>
          <cell r="E52">
            <v>0</v>
          </cell>
          <cell r="H52">
            <v>0</v>
          </cell>
          <cell r="K52">
            <v>0</v>
          </cell>
          <cell r="N52">
            <v>0</v>
          </cell>
          <cell r="Q52">
            <v>0</v>
          </cell>
          <cell r="T52">
            <v>0</v>
          </cell>
          <cell r="W52">
            <v>0</v>
          </cell>
          <cell r="Z52">
            <v>0</v>
          </cell>
          <cell r="AC52">
            <v>0</v>
          </cell>
          <cell r="AF52">
            <v>1</v>
          </cell>
          <cell r="AI52">
            <v>0</v>
          </cell>
          <cell r="AX52">
            <v>0</v>
          </cell>
          <cell r="BA52">
            <v>4</v>
          </cell>
          <cell r="BD52">
            <v>1</v>
          </cell>
          <cell r="BG52">
            <v>2</v>
          </cell>
          <cell r="BJ52">
            <v>0</v>
          </cell>
          <cell r="CE52">
            <v>1</v>
          </cell>
          <cell r="CH52">
            <v>0</v>
          </cell>
          <cell r="CK52">
            <v>0</v>
          </cell>
          <cell r="CN52">
            <v>1</v>
          </cell>
          <cell r="CQ52">
            <v>1</v>
          </cell>
          <cell r="CT52">
            <v>0</v>
          </cell>
          <cell r="CW52">
            <v>0</v>
          </cell>
          <cell r="CZ52">
            <v>0</v>
          </cell>
          <cell r="DC52">
            <v>0</v>
          </cell>
          <cell r="DF52">
            <v>0</v>
          </cell>
          <cell r="DI52">
            <v>0</v>
          </cell>
          <cell r="DL52">
            <v>0</v>
          </cell>
          <cell r="DO52">
            <v>0</v>
          </cell>
          <cell r="DU52">
            <v>11</v>
          </cell>
        </row>
        <row r="53">
          <cell r="AO53">
            <v>490</v>
          </cell>
          <cell r="AR53">
            <v>77</v>
          </cell>
          <cell r="AU53">
            <v>69</v>
          </cell>
          <cell r="AX53">
            <v>30</v>
          </cell>
          <cell r="BA53">
            <v>13</v>
          </cell>
          <cell r="BD53">
            <v>44</v>
          </cell>
          <cell r="BG53">
            <v>16</v>
          </cell>
          <cell r="BJ53">
            <v>17</v>
          </cell>
          <cell r="CE53">
            <v>12</v>
          </cell>
          <cell r="CH53">
            <v>8</v>
          </cell>
          <cell r="CK53">
            <v>4</v>
          </cell>
          <cell r="CN53">
            <v>2</v>
          </cell>
          <cell r="CQ53">
            <v>5</v>
          </cell>
          <cell r="CT53">
            <v>6</v>
          </cell>
          <cell r="CW53">
            <v>2</v>
          </cell>
          <cell r="CZ53">
            <v>3</v>
          </cell>
          <cell r="DC53">
            <v>3</v>
          </cell>
          <cell r="DF53">
            <v>2</v>
          </cell>
          <cell r="DI53">
            <v>2</v>
          </cell>
          <cell r="DL53">
            <v>2</v>
          </cell>
          <cell r="DO53">
            <v>1</v>
          </cell>
          <cell r="DU53">
            <v>808</v>
          </cell>
        </row>
      </sheetData>
      <sheetData sheetId="1"/>
      <sheetData sheetId="2"/>
      <sheetData sheetId="3"/>
      <sheetData sheetId="4"/>
      <sheetData sheetId="5"/>
      <sheetData sheetId="6"/>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u11-12"/>
      <sheetName val="FluStats"/>
      <sheetName val="MapPoint"/>
      <sheetName val="WebPage"/>
      <sheetName val="Conf_LHJ"/>
      <sheetName val="ISP List"/>
      <sheetName val="Flu Data"/>
      <sheetName val="%ILI Reported"/>
      <sheetName val="Statewide Confirmed + Susp."/>
    </sheetNames>
    <sheetDataSet>
      <sheetData sheetId="0">
        <row r="3">
          <cell r="B3">
            <v>0</v>
          </cell>
          <cell r="E3">
            <v>0</v>
          </cell>
          <cell r="H3">
            <v>0</v>
          </cell>
          <cell r="K3">
            <v>0</v>
          </cell>
          <cell r="N3">
            <v>0</v>
          </cell>
          <cell r="Q3">
            <v>0</v>
          </cell>
          <cell r="T3">
            <v>0</v>
          </cell>
          <cell r="W3">
            <v>0</v>
          </cell>
          <cell r="Z3">
            <v>0</v>
          </cell>
          <cell r="AC3">
            <v>0</v>
          </cell>
          <cell r="AF3">
            <v>0</v>
          </cell>
          <cell r="AI3">
            <v>0</v>
          </cell>
          <cell r="AL3">
            <v>0</v>
          </cell>
          <cell r="AO3">
            <v>0</v>
          </cell>
          <cell r="AR3">
            <v>0</v>
          </cell>
          <cell r="AU3">
            <v>0</v>
          </cell>
          <cell r="AX3">
            <v>0</v>
          </cell>
          <cell r="BA3">
            <v>1</v>
          </cell>
          <cell r="BD3">
            <v>1</v>
          </cell>
          <cell r="BG3">
            <v>2</v>
          </cell>
          <cell r="BJ3">
            <v>3</v>
          </cell>
          <cell r="CE3">
            <v>1</v>
          </cell>
          <cell r="CH3">
            <v>0</v>
          </cell>
          <cell r="CK3">
            <v>0</v>
          </cell>
          <cell r="CN3">
            <v>0</v>
          </cell>
          <cell r="CQ3">
            <v>7</v>
          </cell>
          <cell r="CT3">
            <v>9</v>
          </cell>
          <cell r="CW3">
            <v>1</v>
          </cell>
          <cell r="CZ3">
            <v>3</v>
          </cell>
          <cell r="DC3">
            <v>1</v>
          </cell>
          <cell r="DF3">
            <v>1</v>
          </cell>
          <cell r="DI3">
            <v>1</v>
          </cell>
          <cell r="DL3">
            <v>1</v>
          </cell>
          <cell r="DO3">
            <v>2</v>
          </cell>
          <cell r="DU3">
            <v>34</v>
          </cell>
        </row>
        <row r="4">
          <cell r="B4">
            <v>0</v>
          </cell>
          <cell r="E4">
            <v>0</v>
          </cell>
          <cell r="H4">
            <v>0</v>
          </cell>
          <cell r="K4">
            <v>0</v>
          </cell>
          <cell r="N4">
            <v>0</v>
          </cell>
          <cell r="Q4">
            <v>0</v>
          </cell>
          <cell r="T4">
            <v>0</v>
          </cell>
          <cell r="W4">
            <v>0</v>
          </cell>
          <cell r="Z4">
            <v>0</v>
          </cell>
          <cell r="AC4">
            <v>0</v>
          </cell>
          <cell r="AF4">
            <v>0</v>
          </cell>
          <cell r="AI4">
            <v>0</v>
          </cell>
          <cell r="AL4">
            <v>0</v>
          </cell>
          <cell r="AO4">
            <v>0</v>
          </cell>
          <cell r="AR4">
            <v>0</v>
          </cell>
          <cell r="AU4">
            <v>0</v>
          </cell>
          <cell r="AX4">
            <v>0</v>
          </cell>
          <cell r="BA4">
            <v>1</v>
          </cell>
          <cell r="BG4">
            <v>0</v>
          </cell>
          <cell r="BJ4">
            <v>0</v>
          </cell>
          <cell r="CE4">
            <v>0</v>
          </cell>
          <cell r="CH4">
            <v>0</v>
          </cell>
          <cell r="CK4">
            <v>2</v>
          </cell>
          <cell r="CN4">
            <v>1</v>
          </cell>
          <cell r="CQ4">
            <v>1</v>
          </cell>
          <cell r="DU4">
            <v>5</v>
          </cell>
        </row>
        <row r="5">
          <cell r="DU5">
            <v>0</v>
          </cell>
        </row>
        <row r="6">
          <cell r="DU6">
            <v>0</v>
          </cell>
        </row>
        <row r="7">
          <cell r="DU7">
            <v>0</v>
          </cell>
        </row>
        <row r="8">
          <cell r="DU8">
            <v>0</v>
          </cell>
        </row>
        <row r="9">
          <cell r="B9">
            <v>0</v>
          </cell>
          <cell r="E9">
            <v>0</v>
          </cell>
          <cell r="H9">
            <v>0</v>
          </cell>
          <cell r="K9">
            <v>0</v>
          </cell>
          <cell r="Q9">
            <v>0</v>
          </cell>
          <cell r="T9">
            <v>0</v>
          </cell>
          <cell r="W9">
            <v>0</v>
          </cell>
          <cell r="Z9">
            <v>0</v>
          </cell>
          <cell r="AC9">
            <v>0</v>
          </cell>
          <cell r="AF9">
            <v>0</v>
          </cell>
          <cell r="AI9">
            <v>0</v>
          </cell>
          <cell r="AL9">
            <v>0</v>
          </cell>
          <cell r="AO9">
            <v>0</v>
          </cell>
          <cell r="AR9">
            <v>0</v>
          </cell>
          <cell r="AU9">
            <v>1</v>
          </cell>
          <cell r="AX9">
            <v>0</v>
          </cell>
          <cell r="BA9">
            <v>0</v>
          </cell>
          <cell r="BD9">
            <v>0</v>
          </cell>
          <cell r="BG9">
            <v>2</v>
          </cell>
          <cell r="BJ9">
            <v>0</v>
          </cell>
          <cell r="CE9">
            <v>0</v>
          </cell>
          <cell r="CH9">
            <v>1</v>
          </cell>
          <cell r="CK9">
            <v>1</v>
          </cell>
          <cell r="CN9">
            <v>2</v>
          </cell>
          <cell r="CQ9">
            <v>7</v>
          </cell>
          <cell r="CT9">
            <v>4</v>
          </cell>
          <cell r="CW9">
            <v>5</v>
          </cell>
          <cell r="CZ9">
            <v>5</v>
          </cell>
          <cell r="DC9">
            <v>5</v>
          </cell>
          <cell r="DF9">
            <v>4</v>
          </cell>
          <cell r="DO9">
            <v>0</v>
          </cell>
          <cell r="DU9">
            <v>37</v>
          </cell>
        </row>
        <row r="10">
          <cell r="B10">
            <v>0</v>
          </cell>
          <cell r="E10">
            <v>0</v>
          </cell>
          <cell r="H10">
            <v>0</v>
          </cell>
          <cell r="K10">
            <v>0</v>
          </cell>
          <cell r="N10">
            <v>0</v>
          </cell>
          <cell r="Q10">
            <v>0</v>
          </cell>
          <cell r="T10">
            <v>0</v>
          </cell>
          <cell r="W10">
            <v>0</v>
          </cell>
          <cell r="Z10">
            <v>0</v>
          </cell>
          <cell r="AC10">
            <v>0</v>
          </cell>
          <cell r="AF10">
            <v>0</v>
          </cell>
          <cell r="AI10">
            <v>0</v>
          </cell>
          <cell r="AL10">
            <v>0</v>
          </cell>
          <cell r="AO10">
            <v>0</v>
          </cell>
          <cell r="AR10">
            <v>2</v>
          </cell>
          <cell r="AU10">
            <v>2</v>
          </cell>
          <cell r="AX10">
            <v>2</v>
          </cell>
          <cell r="BA10">
            <v>0</v>
          </cell>
          <cell r="BD10">
            <v>3</v>
          </cell>
          <cell r="BJ10">
            <v>1</v>
          </cell>
          <cell r="CE10">
            <v>9</v>
          </cell>
          <cell r="CH10">
            <v>4</v>
          </cell>
          <cell r="CK10">
            <v>3</v>
          </cell>
          <cell r="CN10">
            <v>0</v>
          </cell>
          <cell r="CQ10">
            <v>4</v>
          </cell>
          <cell r="CT10">
            <v>4</v>
          </cell>
          <cell r="CW10">
            <v>4</v>
          </cell>
          <cell r="CZ10">
            <v>2</v>
          </cell>
          <cell r="DO10">
            <v>4</v>
          </cell>
          <cell r="DR10">
            <v>4</v>
          </cell>
          <cell r="DU10">
            <v>48</v>
          </cell>
        </row>
        <row r="11">
          <cell r="B11">
            <v>0</v>
          </cell>
          <cell r="E11">
            <v>0</v>
          </cell>
          <cell r="N11">
            <v>0</v>
          </cell>
          <cell r="T11">
            <v>0</v>
          </cell>
          <cell r="W11">
            <v>0</v>
          </cell>
          <cell r="Z11">
            <v>0</v>
          </cell>
          <cell r="AC11">
            <v>0</v>
          </cell>
          <cell r="AF11">
            <v>0</v>
          </cell>
          <cell r="AI11">
            <v>0</v>
          </cell>
          <cell r="AL11">
            <v>0</v>
          </cell>
          <cell r="AO11">
            <v>0</v>
          </cell>
          <cell r="AR11">
            <v>0</v>
          </cell>
          <cell r="AX11">
            <v>0</v>
          </cell>
          <cell r="BA11">
            <v>0</v>
          </cell>
          <cell r="BD11">
            <v>0</v>
          </cell>
          <cell r="BG11">
            <v>0</v>
          </cell>
          <cell r="BJ11">
            <v>0</v>
          </cell>
          <cell r="CH11">
            <v>0</v>
          </cell>
          <cell r="CK11">
            <v>0</v>
          </cell>
          <cell r="CN11">
            <v>0</v>
          </cell>
          <cell r="CQ11">
            <v>0</v>
          </cell>
          <cell r="CZ11">
            <v>5</v>
          </cell>
          <cell r="DC11">
            <v>1</v>
          </cell>
          <cell r="DF11">
            <v>0</v>
          </cell>
          <cell r="DL11">
            <v>0</v>
          </cell>
          <cell r="DO11">
            <v>0</v>
          </cell>
          <cell r="DU11">
            <v>6</v>
          </cell>
        </row>
        <row r="12">
          <cell r="Q12">
            <v>0</v>
          </cell>
          <cell r="AC12">
            <v>0</v>
          </cell>
          <cell r="AF12">
            <v>0</v>
          </cell>
          <cell r="AI12">
            <v>0</v>
          </cell>
          <cell r="AL12">
            <v>0</v>
          </cell>
          <cell r="AO12">
            <v>0</v>
          </cell>
          <cell r="AR12">
            <v>0</v>
          </cell>
          <cell r="AU12">
            <v>0</v>
          </cell>
          <cell r="AX12">
            <v>0</v>
          </cell>
          <cell r="BA12">
            <v>0</v>
          </cell>
          <cell r="BD12">
            <v>0</v>
          </cell>
          <cell r="BG12">
            <v>1</v>
          </cell>
          <cell r="BJ12">
            <v>1</v>
          </cell>
          <cell r="CE12">
            <v>1</v>
          </cell>
          <cell r="CH12">
            <v>2</v>
          </cell>
          <cell r="CK12">
            <v>5</v>
          </cell>
          <cell r="CN12">
            <v>19</v>
          </cell>
          <cell r="CQ12">
            <v>26</v>
          </cell>
          <cell r="CT12">
            <v>48</v>
          </cell>
          <cell r="CW12">
            <v>50</v>
          </cell>
          <cell r="CZ12">
            <v>56</v>
          </cell>
          <cell r="DC12">
            <v>56</v>
          </cell>
          <cell r="DF12">
            <v>60</v>
          </cell>
          <cell r="DI12">
            <v>60</v>
          </cell>
          <cell r="DL12">
            <v>60</v>
          </cell>
          <cell r="DO12">
            <v>60</v>
          </cell>
          <cell r="DU12">
            <v>505</v>
          </cell>
        </row>
        <row r="13">
          <cell r="CH13">
            <v>0</v>
          </cell>
          <cell r="DO13">
            <v>0</v>
          </cell>
          <cell r="DU13">
            <v>0</v>
          </cell>
        </row>
        <row r="14">
          <cell r="DU14">
            <v>0</v>
          </cell>
        </row>
        <row r="15">
          <cell r="CH15">
            <v>1</v>
          </cell>
          <cell r="CN15">
            <v>4</v>
          </cell>
          <cell r="CQ15">
            <v>4</v>
          </cell>
          <cell r="DU15">
            <v>9</v>
          </cell>
        </row>
        <row r="16">
          <cell r="B16">
            <v>0</v>
          </cell>
          <cell r="E16">
            <v>0</v>
          </cell>
          <cell r="H16">
            <v>0</v>
          </cell>
          <cell r="K16">
            <v>0</v>
          </cell>
          <cell r="N16">
            <v>0</v>
          </cell>
          <cell r="Q16">
            <v>0</v>
          </cell>
          <cell r="T16">
            <v>0</v>
          </cell>
          <cell r="W16">
            <v>0</v>
          </cell>
          <cell r="Z16">
            <v>0</v>
          </cell>
          <cell r="AC16">
            <v>0</v>
          </cell>
          <cell r="AF16">
            <v>0</v>
          </cell>
          <cell r="AI16">
            <v>0</v>
          </cell>
          <cell r="AL16">
            <v>0</v>
          </cell>
          <cell r="AO16">
            <v>0</v>
          </cell>
          <cell r="AR16">
            <v>0</v>
          </cell>
          <cell r="AU16">
            <v>0</v>
          </cell>
          <cell r="AX16">
            <v>0</v>
          </cell>
          <cell r="BA16">
            <v>0</v>
          </cell>
          <cell r="BD16">
            <v>0</v>
          </cell>
          <cell r="BG16">
            <v>0</v>
          </cell>
          <cell r="BJ16">
            <v>0</v>
          </cell>
          <cell r="CE16">
            <v>0</v>
          </cell>
          <cell r="CH16">
            <v>0</v>
          </cell>
          <cell r="CK16">
            <v>3</v>
          </cell>
          <cell r="CN16">
            <v>0</v>
          </cell>
          <cell r="CQ16">
            <v>0</v>
          </cell>
          <cell r="CT16">
            <v>0</v>
          </cell>
          <cell r="CW16">
            <v>0</v>
          </cell>
          <cell r="CZ16">
            <v>0</v>
          </cell>
          <cell r="DC16">
            <v>0</v>
          </cell>
          <cell r="DF16">
            <v>0</v>
          </cell>
          <cell r="DI16">
            <v>0</v>
          </cell>
          <cell r="DU16">
            <v>3</v>
          </cell>
        </row>
        <row r="17">
          <cell r="B17">
            <v>0</v>
          </cell>
          <cell r="E17">
            <v>0</v>
          </cell>
          <cell r="H17">
            <v>0</v>
          </cell>
          <cell r="K17">
            <v>0</v>
          </cell>
          <cell r="N17">
            <v>0</v>
          </cell>
          <cell r="Q17">
            <v>0</v>
          </cell>
          <cell r="T17">
            <v>0</v>
          </cell>
          <cell r="W17">
            <v>0</v>
          </cell>
          <cell r="Z17">
            <v>0</v>
          </cell>
          <cell r="AC17">
            <v>0</v>
          </cell>
          <cell r="AF17">
            <v>0</v>
          </cell>
          <cell r="AI17">
            <v>0</v>
          </cell>
          <cell r="AL17">
            <v>0</v>
          </cell>
          <cell r="AO17">
            <v>0</v>
          </cell>
          <cell r="AR17">
            <v>0</v>
          </cell>
          <cell r="AU17">
            <v>0</v>
          </cell>
          <cell r="AX17">
            <v>0</v>
          </cell>
          <cell r="BA17">
            <v>3</v>
          </cell>
          <cell r="BD17">
            <v>62</v>
          </cell>
          <cell r="BG17">
            <v>79</v>
          </cell>
          <cell r="BJ17">
            <v>17</v>
          </cell>
          <cell r="CE17">
            <v>93</v>
          </cell>
          <cell r="CH17">
            <v>98</v>
          </cell>
          <cell r="CK17">
            <v>96</v>
          </cell>
          <cell r="CN17">
            <v>94</v>
          </cell>
          <cell r="CQ17">
            <v>71</v>
          </cell>
          <cell r="CT17">
            <v>84</v>
          </cell>
          <cell r="CW17">
            <v>76</v>
          </cell>
          <cell r="CZ17">
            <v>52</v>
          </cell>
          <cell r="DC17">
            <v>32</v>
          </cell>
          <cell r="DF17">
            <v>7</v>
          </cell>
          <cell r="DI17">
            <v>8</v>
          </cell>
          <cell r="DL17">
            <v>16</v>
          </cell>
          <cell r="DO17">
            <v>20</v>
          </cell>
          <cell r="DR17">
            <v>12</v>
          </cell>
          <cell r="DU17">
            <v>920</v>
          </cell>
        </row>
        <row r="18">
          <cell r="B18">
            <v>0</v>
          </cell>
          <cell r="E18">
            <v>0</v>
          </cell>
          <cell r="H18">
            <v>0</v>
          </cell>
          <cell r="K18">
            <v>0</v>
          </cell>
          <cell r="N18">
            <v>0</v>
          </cell>
          <cell r="Q18">
            <v>0</v>
          </cell>
          <cell r="T18">
            <v>0</v>
          </cell>
          <cell r="W18">
            <v>0</v>
          </cell>
          <cell r="Z18">
            <v>2</v>
          </cell>
          <cell r="AC18">
            <v>0</v>
          </cell>
          <cell r="AU18">
            <v>1</v>
          </cell>
          <cell r="AX18">
            <v>2</v>
          </cell>
          <cell r="BA18">
            <v>1</v>
          </cell>
          <cell r="BD18">
            <v>1</v>
          </cell>
          <cell r="BG18">
            <v>1</v>
          </cell>
          <cell r="BJ18">
            <v>5</v>
          </cell>
          <cell r="CE18">
            <v>5</v>
          </cell>
          <cell r="CH18">
            <v>2</v>
          </cell>
          <cell r="CK18">
            <v>2</v>
          </cell>
          <cell r="CN18">
            <v>7</v>
          </cell>
          <cell r="CQ18">
            <v>7</v>
          </cell>
          <cell r="CT18">
            <v>7</v>
          </cell>
          <cell r="CW18">
            <v>12</v>
          </cell>
          <cell r="CZ18">
            <v>6</v>
          </cell>
          <cell r="DU18">
            <v>61</v>
          </cell>
        </row>
        <row r="19">
          <cell r="DU19">
            <v>0</v>
          </cell>
        </row>
        <row r="20">
          <cell r="B20">
            <v>0</v>
          </cell>
          <cell r="E20">
            <v>0</v>
          </cell>
          <cell r="H20">
            <v>0</v>
          </cell>
          <cell r="K20">
            <v>0</v>
          </cell>
          <cell r="N20">
            <v>0</v>
          </cell>
          <cell r="Q20">
            <v>0</v>
          </cell>
          <cell r="T20">
            <v>0</v>
          </cell>
          <cell r="W20">
            <v>0</v>
          </cell>
          <cell r="Z20">
            <v>0</v>
          </cell>
          <cell r="AC20">
            <v>0</v>
          </cell>
          <cell r="AF20">
            <v>0</v>
          </cell>
          <cell r="AI20">
            <v>0</v>
          </cell>
          <cell r="AL20">
            <v>0</v>
          </cell>
          <cell r="AO20">
            <v>0</v>
          </cell>
          <cell r="AR20">
            <v>0</v>
          </cell>
          <cell r="AU20">
            <v>0</v>
          </cell>
          <cell r="AX20">
            <v>0</v>
          </cell>
          <cell r="BA20">
            <v>0</v>
          </cell>
          <cell r="BD20">
            <v>0</v>
          </cell>
          <cell r="BG20">
            <v>0</v>
          </cell>
          <cell r="BJ20">
            <v>0</v>
          </cell>
          <cell r="CE20">
            <v>2</v>
          </cell>
          <cell r="CH20">
            <v>1</v>
          </cell>
          <cell r="CK20">
            <v>3</v>
          </cell>
          <cell r="CN20">
            <v>1</v>
          </cell>
          <cell r="CQ20">
            <v>3</v>
          </cell>
          <cell r="DO20">
            <v>3</v>
          </cell>
          <cell r="DU20">
            <v>13</v>
          </cell>
        </row>
        <row r="21">
          <cell r="DU21">
            <v>0</v>
          </cell>
        </row>
        <row r="22">
          <cell r="BJ22">
            <v>1</v>
          </cell>
          <cell r="CH22">
            <v>0</v>
          </cell>
          <cell r="DF22">
            <v>89</v>
          </cell>
          <cell r="DU22">
            <v>90</v>
          </cell>
        </row>
        <row r="23">
          <cell r="AR23">
            <v>1</v>
          </cell>
          <cell r="DU23">
            <v>1</v>
          </cell>
        </row>
        <row r="24">
          <cell r="AC24">
            <v>1</v>
          </cell>
          <cell r="DU24">
            <v>1</v>
          </cell>
        </row>
        <row r="25">
          <cell r="B25">
            <v>0</v>
          </cell>
          <cell r="E25">
            <v>0</v>
          </cell>
          <cell r="H25">
            <v>0</v>
          </cell>
          <cell r="K25">
            <v>0</v>
          </cell>
          <cell r="AR25">
            <v>1</v>
          </cell>
          <cell r="AU25">
            <v>21</v>
          </cell>
          <cell r="AX25">
            <v>19</v>
          </cell>
          <cell r="BA25">
            <v>14</v>
          </cell>
          <cell r="BD25">
            <v>10</v>
          </cell>
          <cell r="BG25">
            <v>7</v>
          </cell>
          <cell r="BJ25">
            <v>2</v>
          </cell>
          <cell r="CE25">
            <v>5</v>
          </cell>
          <cell r="CH25">
            <v>9</v>
          </cell>
          <cell r="CK25">
            <v>7</v>
          </cell>
          <cell r="CN25">
            <v>15</v>
          </cell>
          <cell r="CQ25">
            <v>22</v>
          </cell>
          <cell r="CT25">
            <v>0</v>
          </cell>
          <cell r="CW25">
            <v>11</v>
          </cell>
          <cell r="CZ25">
            <v>2</v>
          </cell>
          <cell r="DC25">
            <v>0</v>
          </cell>
          <cell r="DF25">
            <v>2</v>
          </cell>
          <cell r="DI25">
            <v>0</v>
          </cell>
          <cell r="DL25">
            <v>1</v>
          </cell>
          <cell r="DO25">
            <v>5</v>
          </cell>
          <cell r="DU25">
            <v>153</v>
          </cell>
        </row>
        <row r="26">
          <cell r="DU26">
            <v>0</v>
          </cell>
        </row>
        <row r="27">
          <cell r="H27">
            <v>0</v>
          </cell>
          <cell r="K27">
            <v>0</v>
          </cell>
          <cell r="N27">
            <v>0</v>
          </cell>
          <cell r="Q27">
            <v>0</v>
          </cell>
          <cell r="AL27">
            <v>0</v>
          </cell>
          <cell r="AO27">
            <v>0</v>
          </cell>
          <cell r="BG27">
            <v>1</v>
          </cell>
          <cell r="BJ27">
            <v>1</v>
          </cell>
          <cell r="CE27">
            <v>1</v>
          </cell>
          <cell r="CH27">
            <v>7</v>
          </cell>
          <cell r="CK27">
            <v>6</v>
          </cell>
          <cell r="CN27">
            <v>14</v>
          </cell>
          <cell r="CQ27">
            <v>7</v>
          </cell>
          <cell r="CT27">
            <v>4</v>
          </cell>
          <cell r="CW27">
            <v>2</v>
          </cell>
          <cell r="CZ27">
            <v>1</v>
          </cell>
          <cell r="DC27">
            <v>1</v>
          </cell>
          <cell r="DF27">
            <v>0</v>
          </cell>
          <cell r="DI27">
            <v>0</v>
          </cell>
          <cell r="DL27">
            <v>0</v>
          </cell>
          <cell r="DO27">
            <v>1</v>
          </cell>
          <cell r="DR27">
            <v>3</v>
          </cell>
          <cell r="DU27">
            <v>49</v>
          </cell>
        </row>
        <row r="28">
          <cell r="B28">
            <v>0</v>
          </cell>
          <cell r="E28">
            <v>0</v>
          </cell>
          <cell r="H28">
            <v>0</v>
          </cell>
          <cell r="K28">
            <v>0</v>
          </cell>
          <cell r="DU28">
            <v>0</v>
          </cell>
        </row>
        <row r="29">
          <cell r="B29">
            <v>0</v>
          </cell>
          <cell r="E29">
            <v>0</v>
          </cell>
          <cell r="H29">
            <v>0</v>
          </cell>
          <cell r="K29">
            <v>0</v>
          </cell>
          <cell r="N29">
            <v>0</v>
          </cell>
          <cell r="Q29">
            <v>0</v>
          </cell>
          <cell r="T29">
            <v>0</v>
          </cell>
          <cell r="W29">
            <v>0</v>
          </cell>
          <cell r="Z29">
            <v>0</v>
          </cell>
          <cell r="AC29">
            <v>0</v>
          </cell>
          <cell r="AF29">
            <v>0</v>
          </cell>
          <cell r="AI29">
            <v>0</v>
          </cell>
          <cell r="AL29">
            <v>0</v>
          </cell>
          <cell r="AO29">
            <v>0</v>
          </cell>
          <cell r="AR29">
            <v>0</v>
          </cell>
          <cell r="CZ29">
            <v>8</v>
          </cell>
          <cell r="DC29">
            <v>7</v>
          </cell>
          <cell r="DU29">
            <v>15</v>
          </cell>
        </row>
        <row r="30">
          <cell r="DU30">
            <v>0</v>
          </cell>
        </row>
        <row r="31">
          <cell r="CE31">
            <v>2</v>
          </cell>
          <cell r="CH31">
            <v>0</v>
          </cell>
          <cell r="CK31">
            <v>4</v>
          </cell>
          <cell r="CN31">
            <v>16</v>
          </cell>
          <cell r="CQ31">
            <v>12</v>
          </cell>
          <cell r="CW31">
            <v>11</v>
          </cell>
          <cell r="CZ31">
            <v>10</v>
          </cell>
          <cell r="DC31">
            <v>7</v>
          </cell>
          <cell r="DF31">
            <v>6</v>
          </cell>
          <cell r="DI31">
            <v>4</v>
          </cell>
          <cell r="DL31">
            <v>10</v>
          </cell>
          <cell r="DO31">
            <v>2</v>
          </cell>
          <cell r="DU31">
            <v>84</v>
          </cell>
        </row>
        <row r="32">
          <cell r="BA32">
            <v>1</v>
          </cell>
          <cell r="BJ32">
            <v>2</v>
          </cell>
          <cell r="CK32">
            <v>17</v>
          </cell>
          <cell r="CN32">
            <v>26</v>
          </cell>
          <cell r="CQ32">
            <v>24</v>
          </cell>
          <cell r="DU32">
            <v>70</v>
          </cell>
        </row>
        <row r="33">
          <cell r="B33">
            <v>0</v>
          </cell>
          <cell r="E33">
            <v>0</v>
          </cell>
          <cell r="H33">
            <v>0</v>
          </cell>
          <cell r="K33">
            <v>0</v>
          </cell>
          <cell r="N33">
            <v>0</v>
          </cell>
          <cell r="Q33">
            <v>0</v>
          </cell>
          <cell r="T33">
            <v>0</v>
          </cell>
          <cell r="W33">
            <v>0</v>
          </cell>
          <cell r="Z33">
            <v>0</v>
          </cell>
          <cell r="AC33">
            <v>0</v>
          </cell>
          <cell r="AF33">
            <v>0</v>
          </cell>
          <cell r="AI33">
            <v>0</v>
          </cell>
          <cell r="AL33">
            <v>0</v>
          </cell>
          <cell r="AO33">
            <v>0</v>
          </cell>
          <cell r="AR33">
            <v>0</v>
          </cell>
          <cell r="AU33">
            <v>0</v>
          </cell>
          <cell r="AX33">
            <v>0</v>
          </cell>
          <cell r="BA33">
            <v>0</v>
          </cell>
          <cell r="BD33">
            <v>0</v>
          </cell>
          <cell r="BG33">
            <v>0</v>
          </cell>
          <cell r="BJ33">
            <v>0</v>
          </cell>
          <cell r="CE33">
            <v>0</v>
          </cell>
          <cell r="CH33">
            <v>3</v>
          </cell>
          <cell r="CK33">
            <v>7</v>
          </cell>
          <cell r="CN33">
            <v>5</v>
          </cell>
          <cell r="CQ33">
            <v>20</v>
          </cell>
          <cell r="CT33">
            <v>5</v>
          </cell>
          <cell r="CW33">
            <v>2</v>
          </cell>
          <cell r="CZ33">
            <v>8</v>
          </cell>
          <cell r="DU33">
            <v>50</v>
          </cell>
        </row>
        <row r="34">
          <cell r="BG34">
            <v>1</v>
          </cell>
          <cell r="DU34">
            <v>1</v>
          </cell>
        </row>
        <row r="35">
          <cell r="AI35">
            <v>0</v>
          </cell>
          <cell r="AL35">
            <v>0</v>
          </cell>
          <cell r="AO35">
            <v>0</v>
          </cell>
          <cell r="AR35">
            <v>0</v>
          </cell>
          <cell r="AU35">
            <v>0</v>
          </cell>
          <cell r="AX35">
            <v>0</v>
          </cell>
          <cell r="BA35">
            <v>2</v>
          </cell>
          <cell r="BD35">
            <v>1</v>
          </cell>
          <cell r="BG35">
            <v>0</v>
          </cell>
          <cell r="BJ35">
            <v>2</v>
          </cell>
          <cell r="CE35">
            <v>1</v>
          </cell>
          <cell r="CH35">
            <v>1</v>
          </cell>
          <cell r="CK35">
            <v>2</v>
          </cell>
          <cell r="CN35">
            <v>0</v>
          </cell>
          <cell r="CT35">
            <v>0</v>
          </cell>
          <cell r="CW35">
            <v>2</v>
          </cell>
          <cell r="CZ35">
            <v>3</v>
          </cell>
          <cell r="DU35">
            <v>14</v>
          </cell>
        </row>
        <row r="36">
          <cell r="B36">
            <v>0</v>
          </cell>
          <cell r="E36">
            <v>0</v>
          </cell>
          <cell r="H36">
            <v>0</v>
          </cell>
          <cell r="K36">
            <v>0</v>
          </cell>
          <cell r="N36">
            <v>0</v>
          </cell>
          <cell r="Q36">
            <v>0</v>
          </cell>
          <cell r="T36">
            <v>0</v>
          </cell>
          <cell r="W36">
            <v>0</v>
          </cell>
          <cell r="Z36">
            <v>0</v>
          </cell>
          <cell r="AC36">
            <v>0</v>
          </cell>
          <cell r="AF36">
            <v>0</v>
          </cell>
          <cell r="AI36">
            <v>0</v>
          </cell>
          <cell r="AL36">
            <v>0</v>
          </cell>
          <cell r="AO36">
            <v>0</v>
          </cell>
          <cell r="AR36">
            <v>0</v>
          </cell>
          <cell r="AU36">
            <v>0</v>
          </cell>
          <cell r="AX36">
            <v>0</v>
          </cell>
          <cell r="BA36">
            <v>0</v>
          </cell>
          <cell r="BD36">
            <v>0</v>
          </cell>
          <cell r="BG36">
            <v>0</v>
          </cell>
          <cell r="BJ36">
            <v>0</v>
          </cell>
          <cell r="CE36">
            <v>0</v>
          </cell>
          <cell r="CH36">
            <v>0</v>
          </cell>
          <cell r="CK36">
            <v>0</v>
          </cell>
          <cell r="CN36">
            <v>0</v>
          </cell>
          <cell r="CQ36">
            <v>0</v>
          </cell>
          <cell r="CT36">
            <v>11</v>
          </cell>
          <cell r="DU36">
            <v>11</v>
          </cell>
        </row>
        <row r="37">
          <cell r="DU37">
            <v>0</v>
          </cell>
        </row>
        <row r="38">
          <cell r="DU38">
            <v>0</v>
          </cell>
        </row>
        <row r="39">
          <cell r="BA39">
            <v>1</v>
          </cell>
          <cell r="BG39">
            <v>1</v>
          </cell>
          <cell r="BJ39">
            <v>2</v>
          </cell>
          <cell r="CE39">
            <v>2</v>
          </cell>
          <cell r="CN39">
            <v>7</v>
          </cell>
          <cell r="CT39">
            <v>4</v>
          </cell>
          <cell r="DO39">
            <v>1</v>
          </cell>
          <cell r="DU39">
            <v>18</v>
          </cell>
        </row>
        <row r="40">
          <cell r="B40">
            <v>0</v>
          </cell>
          <cell r="E40">
            <v>0</v>
          </cell>
          <cell r="N40">
            <v>0</v>
          </cell>
          <cell r="Q40">
            <v>0</v>
          </cell>
          <cell r="T40">
            <v>0</v>
          </cell>
          <cell r="W40">
            <v>0</v>
          </cell>
          <cell r="Z40">
            <v>0</v>
          </cell>
          <cell r="AC40">
            <v>0</v>
          </cell>
          <cell r="AF40">
            <v>0</v>
          </cell>
          <cell r="AI40">
            <v>0</v>
          </cell>
          <cell r="AL40">
            <v>0</v>
          </cell>
          <cell r="AO40">
            <v>0</v>
          </cell>
          <cell r="AR40">
            <v>0</v>
          </cell>
          <cell r="AU40">
            <v>0</v>
          </cell>
          <cell r="AX40">
            <v>0</v>
          </cell>
          <cell r="CE40">
            <v>1</v>
          </cell>
          <cell r="CH40">
            <v>2</v>
          </cell>
          <cell r="CK40">
            <v>0</v>
          </cell>
          <cell r="CN40">
            <v>0</v>
          </cell>
          <cell r="CQ40">
            <v>0</v>
          </cell>
          <cell r="CT40">
            <v>1</v>
          </cell>
          <cell r="CW40">
            <v>1</v>
          </cell>
          <cell r="CZ40">
            <v>13</v>
          </cell>
          <cell r="DC40">
            <v>1</v>
          </cell>
          <cell r="DF40">
            <v>0</v>
          </cell>
          <cell r="DI40">
            <v>0</v>
          </cell>
          <cell r="DO40">
            <v>0</v>
          </cell>
          <cell r="DR40">
            <v>0</v>
          </cell>
          <cell r="DU40">
            <v>19</v>
          </cell>
        </row>
        <row r="41">
          <cell r="W41">
            <v>0</v>
          </cell>
          <cell r="Z41">
            <v>0</v>
          </cell>
          <cell r="AC41">
            <v>0</v>
          </cell>
          <cell r="AF41">
            <v>0</v>
          </cell>
          <cell r="AI41">
            <v>0</v>
          </cell>
          <cell r="AL41">
            <v>0</v>
          </cell>
          <cell r="AO41">
            <v>0</v>
          </cell>
          <cell r="AR41">
            <v>1</v>
          </cell>
          <cell r="AU41">
            <v>9</v>
          </cell>
          <cell r="AX41">
            <v>5</v>
          </cell>
          <cell r="BA41">
            <v>6</v>
          </cell>
          <cell r="BD41">
            <v>1</v>
          </cell>
          <cell r="BG41">
            <v>8</v>
          </cell>
          <cell r="BJ41">
            <v>4</v>
          </cell>
          <cell r="CE41">
            <v>4</v>
          </cell>
          <cell r="CH41">
            <v>2</v>
          </cell>
          <cell r="CK41">
            <v>0</v>
          </cell>
          <cell r="CN41">
            <v>7</v>
          </cell>
          <cell r="CT41">
            <v>2</v>
          </cell>
          <cell r="CW41">
            <v>8</v>
          </cell>
          <cell r="CZ41">
            <v>12</v>
          </cell>
          <cell r="DC41">
            <v>7</v>
          </cell>
          <cell r="DF41">
            <v>7</v>
          </cell>
          <cell r="DI41">
            <v>3</v>
          </cell>
          <cell r="DL41">
            <v>0</v>
          </cell>
          <cell r="DO41">
            <v>1</v>
          </cell>
          <cell r="DU41">
            <v>87</v>
          </cell>
        </row>
        <row r="42">
          <cell r="E42">
            <v>0</v>
          </cell>
          <cell r="H42">
            <v>0</v>
          </cell>
          <cell r="K42">
            <v>0</v>
          </cell>
          <cell r="N42">
            <v>0</v>
          </cell>
          <cell r="Q42">
            <v>0</v>
          </cell>
          <cell r="T42">
            <v>0</v>
          </cell>
          <cell r="W42">
            <v>0</v>
          </cell>
          <cell r="Z42">
            <v>0</v>
          </cell>
          <cell r="AC42">
            <v>0</v>
          </cell>
          <cell r="AF42">
            <v>0</v>
          </cell>
          <cell r="AI42">
            <v>0</v>
          </cell>
          <cell r="AL42">
            <v>0</v>
          </cell>
          <cell r="AO42">
            <v>0</v>
          </cell>
          <cell r="AR42">
            <v>0</v>
          </cell>
          <cell r="AU42">
            <v>0</v>
          </cell>
          <cell r="AX42">
            <v>0</v>
          </cell>
          <cell r="BA42">
            <v>0</v>
          </cell>
          <cell r="BD42">
            <v>4</v>
          </cell>
          <cell r="BG42">
            <v>4</v>
          </cell>
          <cell r="BJ42">
            <v>13</v>
          </cell>
          <cell r="CE42">
            <v>7</v>
          </cell>
          <cell r="DU42">
            <v>28</v>
          </cell>
        </row>
        <row r="43">
          <cell r="BA43">
            <v>1</v>
          </cell>
          <cell r="DU43">
            <v>1</v>
          </cell>
        </row>
        <row r="44">
          <cell r="B44">
            <v>0</v>
          </cell>
          <cell r="E44">
            <v>0</v>
          </cell>
          <cell r="H44">
            <v>0</v>
          </cell>
          <cell r="K44">
            <v>0</v>
          </cell>
          <cell r="N44">
            <v>0</v>
          </cell>
          <cell r="Q44">
            <v>0</v>
          </cell>
          <cell r="T44">
            <v>0</v>
          </cell>
          <cell r="W44">
            <v>0</v>
          </cell>
          <cell r="Z44">
            <v>0</v>
          </cell>
          <cell r="AC44">
            <v>0</v>
          </cell>
          <cell r="AF44">
            <v>0</v>
          </cell>
          <cell r="AI44">
            <v>0</v>
          </cell>
          <cell r="AL44">
            <v>0</v>
          </cell>
          <cell r="AO44">
            <v>0</v>
          </cell>
          <cell r="AR44">
            <v>0</v>
          </cell>
          <cell r="AU44">
            <v>0</v>
          </cell>
          <cell r="AX44">
            <v>0</v>
          </cell>
          <cell r="BA44">
            <v>0</v>
          </cell>
          <cell r="BD44">
            <v>0</v>
          </cell>
          <cell r="BG44">
            <v>0</v>
          </cell>
          <cell r="BJ44">
            <v>0</v>
          </cell>
          <cell r="CE44">
            <v>0</v>
          </cell>
          <cell r="CH44">
            <v>0</v>
          </cell>
          <cell r="CK44">
            <v>0</v>
          </cell>
          <cell r="CN44">
            <v>3</v>
          </cell>
          <cell r="CQ44">
            <v>5</v>
          </cell>
          <cell r="DU44">
            <v>8</v>
          </cell>
        </row>
        <row r="45">
          <cell r="AX45">
            <v>1</v>
          </cell>
          <cell r="DU45">
            <v>1</v>
          </cell>
        </row>
        <row r="46">
          <cell r="DU46">
            <v>0</v>
          </cell>
        </row>
        <row r="47">
          <cell r="B47">
            <v>0</v>
          </cell>
          <cell r="E47">
            <v>0</v>
          </cell>
          <cell r="H47">
            <v>0</v>
          </cell>
          <cell r="K47">
            <v>0</v>
          </cell>
          <cell r="N47">
            <v>0</v>
          </cell>
          <cell r="Q47">
            <v>0</v>
          </cell>
          <cell r="T47">
            <v>0</v>
          </cell>
          <cell r="W47">
            <v>0</v>
          </cell>
          <cell r="Z47">
            <v>0</v>
          </cell>
          <cell r="AC47">
            <v>0</v>
          </cell>
          <cell r="AF47">
            <v>0</v>
          </cell>
          <cell r="AI47">
            <v>0</v>
          </cell>
          <cell r="AL47">
            <v>0</v>
          </cell>
          <cell r="AO47">
            <v>0</v>
          </cell>
          <cell r="AR47">
            <v>0</v>
          </cell>
          <cell r="AU47">
            <v>0</v>
          </cell>
          <cell r="AX47">
            <v>0</v>
          </cell>
          <cell r="BA47">
            <v>0</v>
          </cell>
          <cell r="BD47">
            <v>0</v>
          </cell>
          <cell r="BG47">
            <v>0</v>
          </cell>
          <cell r="BJ47">
            <v>0</v>
          </cell>
          <cell r="CE47">
            <v>0</v>
          </cell>
          <cell r="CH47">
            <v>0</v>
          </cell>
          <cell r="CK47">
            <v>0</v>
          </cell>
          <cell r="CN47">
            <v>0</v>
          </cell>
          <cell r="CQ47">
            <v>0</v>
          </cell>
          <cell r="CT47">
            <v>0</v>
          </cell>
          <cell r="CW47">
            <v>0</v>
          </cell>
          <cell r="CZ47">
            <v>0</v>
          </cell>
          <cell r="DC47">
            <v>0</v>
          </cell>
          <cell r="DF47">
            <v>0</v>
          </cell>
          <cell r="DI47">
            <v>0</v>
          </cell>
          <cell r="DL47">
            <v>0</v>
          </cell>
          <cell r="DO47">
            <v>0</v>
          </cell>
          <cell r="DU47">
            <v>0</v>
          </cell>
        </row>
        <row r="48">
          <cell r="B48">
            <v>0</v>
          </cell>
          <cell r="E48">
            <v>0</v>
          </cell>
          <cell r="H48">
            <v>0</v>
          </cell>
          <cell r="K48">
            <v>0</v>
          </cell>
          <cell r="N48">
            <v>0</v>
          </cell>
          <cell r="Q48">
            <v>0</v>
          </cell>
          <cell r="T48">
            <v>0</v>
          </cell>
          <cell r="W48">
            <v>0</v>
          </cell>
          <cell r="Z48">
            <v>0</v>
          </cell>
          <cell r="AC48">
            <v>0</v>
          </cell>
          <cell r="AF48">
            <v>0</v>
          </cell>
          <cell r="AI48">
            <v>0</v>
          </cell>
          <cell r="AL48">
            <v>0</v>
          </cell>
          <cell r="AO48">
            <v>0</v>
          </cell>
          <cell r="AR48">
            <v>0</v>
          </cell>
          <cell r="AU48">
            <v>0</v>
          </cell>
          <cell r="AX48">
            <v>0</v>
          </cell>
          <cell r="BA48">
            <v>0</v>
          </cell>
          <cell r="BD48">
            <v>0</v>
          </cell>
          <cell r="BG48">
            <v>0</v>
          </cell>
          <cell r="BJ48">
            <v>0</v>
          </cell>
          <cell r="CE48">
            <v>0</v>
          </cell>
          <cell r="CH48">
            <v>0</v>
          </cell>
          <cell r="CK48">
            <v>0</v>
          </cell>
          <cell r="CN48">
            <v>0</v>
          </cell>
          <cell r="CQ48">
            <v>0</v>
          </cell>
          <cell r="CW48">
            <v>1</v>
          </cell>
          <cell r="CZ48">
            <v>0</v>
          </cell>
          <cell r="DC48">
            <v>0</v>
          </cell>
          <cell r="DF48">
            <v>0</v>
          </cell>
          <cell r="DI48">
            <v>0</v>
          </cell>
          <cell r="DL48">
            <v>0</v>
          </cell>
          <cell r="DU48">
            <v>1</v>
          </cell>
        </row>
        <row r="49">
          <cell r="B49">
            <v>0</v>
          </cell>
          <cell r="E49">
            <v>0</v>
          </cell>
          <cell r="H49">
            <v>0</v>
          </cell>
          <cell r="K49">
            <v>0</v>
          </cell>
          <cell r="N49">
            <v>0</v>
          </cell>
          <cell r="Q49">
            <v>0</v>
          </cell>
          <cell r="T49">
            <v>0</v>
          </cell>
          <cell r="W49">
            <v>0</v>
          </cell>
          <cell r="Z49">
            <v>0</v>
          </cell>
          <cell r="AC49">
            <v>0</v>
          </cell>
          <cell r="AF49">
            <v>0</v>
          </cell>
          <cell r="AI49">
            <v>0</v>
          </cell>
          <cell r="AL49">
            <v>0</v>
          </cell>
          <cell r="AO49">
            <v>0</v>
          </cell>
          <cell r="AR49">
            <v>0</v>
          </cell>
          <cell r="AU49">
            <v>0</v>
          </cell>
          <cell r="AX49">
            <v>0</v>
          </cell>
          <cell r="BG49">
            <v>0</v>
          </cell>
          <cell r="BJ49">
            <v>2</v>
          </cell>
          <cell r="CE49">
            <v>3</v>
          </cell>
          <cell r="CH49">
            <v>5</v>
          </cell>
          <cell r="CK49">
            <v>4</v>
          </cell>
          <cell r="CN49">
            <v>3</v>
          </cell>
          <cell r="CQ49">
            <v>3</v>
          </cell>
          <cell r="CZ49">
            <v>2</v>
          </cell>
          <cell r="DF49">
            <v>0</v>
          </cell>
          <cell r="DU49">
            <v>22</v>
          </cell>
        </row>
        <row r="50">
          <cell r="DU50">
            <v>0</v>
          </cell>
        </row>
        <row r="51">
          <cell r="B51">
            <v>0</v>
          </cell>
          <cell r="E51">
            <v>0</v>
          </cell>
          <cell r="H51">
            <v>0</v>
          </cell>
          <cell r="K51">
            <v>0</v>
          </cell>
          <cell r="N51">
            <v>0</v>
          </cell>
          <cell r="Q51">
            <v>0</v>
          </cell>
          <cell r="T51">
            <v>0</v>
          </cell>
          <cell r="W51">
            <v>0</v>
          </cell>
          <cell r="Z51">
            <v>0</v>
          </cell>
          <cell r="AC51">
            <v>0</v>
          </cell>
          <cell r="AF51">
            <v>0</v>
          </cell>
          <cell r="AI51">
            <v>0</v>
          </cell>
          <cell r="AL51">
            <v>0</v>
          </cell>
          <cell r="AO51">
            <v>0</v>
          </cell>
          <cell r="AR51">
            <v>0</v>
          </cell>
          <cell r="AU51">
            <v>0</v>
          </cell>
          <cell r="AX51">
            <v>0</v>
          </cell>
          <cell r="BA51">
            <v>0</v>
          </cell>
          <cell r="BD51">
            <v>0</v>
          </cell>
          <cell r="BG51">
            <v>0</v>
          </cell>
          <cell r="BJ51">
            <v>0</v>
          </cell>
          <cell r="CE51">
            <v>0</v>
          </cell>
          <cell r="CH51">
            <v>2</v>
          </cell>
          <cell r="CK51">
            <v>0</v>
          </cell>
          <cell r="CN51">
            <v>0</v>
          </cell>
          <cell r="CQ51">
            <v>0</v>
          </cell>
          <cell r="CT51">
            <v>0</v>
          </cell>
          <cell r="CW51">
            <v>0</v>
          </cell>
          <cell r="CZ51">
            <v>1</v>
          </cell>
          <cell r="DC51">
            <v>0</v>
          </cell>
          <cell r="DF51">
            <v>1</v>
          </cell>
          <cell r="DI51">
            <v>0</v>
          </cell>
          <cell r="DL51">
            <v>0</v>
          </cell>
          <cell r="DO51">
            <v>0</v>
          </cell>
          <cell r="DU51">
            <v>4</v>
          </cell>
        </row>
        <row r="52">
          <cell r="B52">
            <v>0</v>
          </cell>
          <cell r="E52">
            <v>0</v>
          </cell>
          <cell r="H52">
            <v>0</v>
          </cell>
          <cell r="K52">
            <v>0</v>
          </cell>
          <cell r="N52">
            <v>0</v>
          </cell>
          <cell r="Q52">
            <v>0</v>
          </cell>
          <cell r="T52">
            <v>0</v>
          </cell>
          <cell r="W52">
            <v>0</v>
          </cell>
          <cell r="Z52">
            <v>0</v>
          </cell>
          <cell r="AC52">
            <v>0</v>
          </cell>
          <cell r="AF52">
            <v>0</v>
          </cell>
          <cell r="AI52">
            <v>0</v>
          </cell>
          <cell r="AL52">
            <v>0</v>
          </cell>
          <cell r="AO52">
            <v>0</v>
          </cell>
          <cell r="AR52">
            <v>0</v>
          </cell>
          <cell r="AU52">
            <v>0</v>
          </cell>
          <cell r="AX52">
            <v>0</v>
          </cell>
          <cell r="BA52">
            <v>0</v>
          </cell>
          <cell r="BD52">
            <v>0</v>
          </cell>
          <cell r="BG52">
            <v>0</v>
          </cell>
          <cell r="BJ52">
            <v>0</v>
          </cell>
          <cell r="CE52">
            <v>0</v>
          </cell>
          <cell r="CH52">
            <v>0</v>
          </cell>
          <cell r="CK52">
            <v>0</v>
          </cell>
          <cell r="CN52">
            <v>0</v>
          </cell>
          <cell r="CQ52">
            <v>0</v>
          </cell>
          <cell r="CT52">
            <v>0</v>
          </cell>
          <cell r="DU52">
            <v>0</v>
          </cell>
        </row>
        <row r="53">
          <cell r="B53">
            <v>0</v>
          </cell>
          <cell r="E53">
            <v>0</v>
          </cell>
          <cell r="H53">
            <v>0</v>
          </cell>
          <cell r="K53">
            <v>0</v>
          </cell>
          <cell r="N53">
            <v>0</v>
          </cell>
          <cell r="Q53">
            <v>0</v>
          </cell>
          <cell r="T53">
            <v>0</v>
          </cell>
          <cell r="W53">
            <v>0</v>
          </cell>
          <cell r="Z53">
            <v>0</v>
          </cell>
          <cell r="AC53">
            <v>0</v>
          </cell>
          <cell r="AF53">
            <v>0</v>
          </cell>
          <cell r="AI53">
            <v>0</v>
          </cell>
          <cell r="AL53">
            <v>0</v>
          </cell>
          <cell r="AO53">
            <v>0</v>
          </cell>
          <cell r="AR53">
            <v>0</v>
          </cell>
          <cell r="AU53">
            <v>0</v>
          </cell>
          <cell r="AX53">
            <v>0</v>
          </cell>
          <cell r="BA53">
            <v>0</v>
          </cell>
          <cell r="BD53">
            <v>1</v>
          </cell>
          <cell r="BG53">
            <v>2</v>
          </cell>
          <cell r="BJ53">
            <v>0</v>
          </cell>
          <cell r="CE53">
            <v>0</v>
          </cell>
          <cell r="CH53">
            <v>2</v>
          </cell>
          <cell r="CK53">
            <v>2</v>
          </cell>
          <cell r="CN53">
            <v>1</v>
          </cell>
          <cell r="CQ53">
            <v>0</v>
          </cell>
          <cell r="CT53">
            <v>0</v>
          </cell>
          <cell r="CW53">
            <v>3</v>
          </cell>
          <cell r="CZ53">
            <v>3</v>
          </cell>
          <cell r="DC53">
            <v>1</v>
          </cell>
          <cell r="DF53">
            <v>0</v>
          </cell>
          <cell r="DI53">
            <v>1</v>
          </cell>
          <cell r="DL53">
            <v>1</v>
          </cell>
          <cell r="DO53">
            <v>0</v>
          </cell>
          <cell r="DU53">
            <v>17</v>
          </cell>
        </row>
        <row r="63">
          <cell r="BA63">
            <v>29</v>
          </cell>
          <cell r="DL63">
            <v>88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u10-11"/>
      <sheetName val="FluStats"/>
      <sheetName val="MapPoint"/>
      <sheetName val="WebPage"/>
      <sheetName val="Conf_LHJ"/>
      <sheetName val="ISP List"/>
      <sheetName val="Flu Data"/>
      <sheetName val="%ILI Reported"/>
      <sheetName val="Statewide Confirmed + Susp."/>
    </sheetNames>
    <sheetDataSet>
      <sheetData sheetId="0">
        <row r="3">
          <cell r="BD3">
            <v>3</v>
          </cell>
          <cell r="BG3">
            <v>5</v>
          </cell>
          <cell r="BJ3">
            <v>1</v>
          </cell>
          <cell r="CE3">
            <v>10</v>
          </cell>
          <cell r="CH3">
            <v>32</v>
          </cell>
          <cell r="CK3">
            <v>4</v>
          </cell>
          <cell r="CN3">
            <v>1</v>
          </cell>
          <cell r="CQ3">
            <v>0</v>
          </cell>
          <cell r="CT3">
            <v>0</v>
          </cell>
          <cell r="CW3">
            <v>0</v>
          </cell>
          <cell r="CZ3">
            <v>0</v>
          </cell>
          <cell r="DC3">
            <v>0</v>
          </cell>
          <cell r="DF3">
            <v>0</v>
          </cell>
          <cell r="DI3">
            <v>0</v>
          </cell>
          <cell r="DU3">
            <v>56</v>
          </cell>
        </row>
        <row r="4">
          <cell r="AR4">
            <v>1</v>
          </cell>
          <cell r="BJ4">
            <v>3</v>
          </cell>
          <cell r="DC4">
            <v>4</v>
          </cell>
          <cell r="DI4">
            <v>2</v>
          </cell>
          <cell r="DU4">
            <v>10</v>
          </cell>
        </row>
        <row r="5">
          <cell r="AL5">
            <v>1</v>
          </cell>
          <cell r="BD5">
            <v>1</v>
          </cell>
          <cell r="BJ5">
            <v>4</v>
          </cell>
          <cell r="DU5">
            <v>6</v>
          </cell>
        </row>
        <row r="6">
          <cell r="B6">
            <v>0</v>
          </cell>
          <cell r="E6">
            <v>0</v>
          </cell>
          <cell r="H6">
            <v>0</v>
          </cell>
          <cell r="K6">
            <v>0</v>
          </cell>
          <cell r="N6">
            <v>0</v>
          </cell>
          <cell r="Q6">
            <v>0</v>
          </cell>
          <cell r="T6">
            <v>0</v>
          </cell>
          <cell r="W6">
            <v>0</v>
          </cell>
          <cell r="Z6">
            <v>0</v>
          </cell>
          <cell r="AC6">
            <v>0</v>
          </cell>
          <cell r="AF6">
            <v>0</v>
          </cell>
          <cell r="AI6">
            <v>0</v>
          </cell>
          <cell r="AL6">
            <v>0</v>
          </cell>
          <cell r="AO6">
            <v>0</v>
          </cell>
          <cell r="AR6">
            <v>0</v>
          </cell>
          <cell r="AU6">
            <v>0</v>
          </cell>
          <cell r="AX6">
            <v>0</v>
          </cell>
          <cell r="BA6">
            <v>0</v>
          </cell>
          <cell r="BD6">
            <v>0</v>
          </cell>
          <cell r="CN6">
            <v>1</v>
          </cell>
          <cell r="DU6">
            <v>1</v>
          </cell>
        </row>
        <row r="7">
          <cell r="B7">
            <v>0</v>
          </cell>
          <cell r="AL7">
            <v>3</v>
          </cell>
          <cell r="CE7">
            <v>3</v>
          </cell>
          <cell r="CN7">
            <v>1</v>
          </cell>
          <cell r="CQ7">
            <v>1</v>
          </cell>
          <cell r="DU7">
            <v>8</v>
          </cell>
        </row>
        <row r="8">
          <cell r="AL8">
            <v>1</v>
          </cell>
          <cell r="DU8">
            <v>1</v>
          </cell>
        </row>
        <row r="9">
          <cell r="B9">
            <v>0</v>
          </cell>
          <cell r="E9">
            <v>0</v>
          </cell>
          <cell r="H9">
            <v>0</v>
          </cell>
          <cell r="K9">
            <v>0</v>
          </cell>
          <cell r="N9">
            <v>0</v>
          </cell>
          <cell r="Q9">
            <v>0</v>
          </cell>
          <cell r="T9">
            <v>0</v>
          </cell>
          <cell r="W9">
            <v>0</v>
          </cell>
          <cell r="Z9">
            <v>0</v>
          </cell>
          <cell r="AI9">
            <v>0</v>
          </cell>
          <cell r="AL9">
            <v>1</v>
          </cell>
          <cell r="AO9">
            <v>0</v>
          </cell>
          <cell r="AR9">
            <v>10</v>
          </cell>
          <cell r="AU9">
            <v>2</v>
          </cell>
          <cell r="AX9">
            <v>9</v>
          </cell>
          <cell r="BA9">
            <v>15</v>
          </cell>
          <cell r="BD9">
            <v>39</v>
          </cell>
          <cell r="BG9">
            <v>15</v>
          </cell>
          <cell r="BJ9">
            <v>20</v>
          </cell>
          <cell r="CE9">
            <v>18</v>
          </cell>
          <cell r="CH9">
            <v>32</v>
          </cell>
          <cell r="CK9">
            <v>32</v>
          </cell>
          <cell r="CN9">
            <v>26</v>
          </cell>
          <cell r="CQ9">
            <v>19</v>
          </cell>
          <cell r="CT9">
            <v>8</v>
          </cell>
          <cell r="CW9">
            <v>8</v>
          </cell>
          <cell r="CZ9">
            <v>5</v>
          </cell>
          <cell r="DF9">
            <v>0</v>
          </cell>
          <cell r="DI9">
            <v>1</v>
          </cell>
          <cell r="DL9">
            <v>0</v>
          </cell>
          <cell r="DU9">
            <v>260</v>
          </cell>
        </row>
        <row r="10">
          <cell r="W10">
            <v>1</v>
          </cell>
          <cell r="Z10">
            <v>4</v>
          </cell>
          <cell r="AC10">
            <v>5</v>
          </cell>
          <cell r="AF10">
            <v>3</v>
          </cell>
          <cell r="AI10">
            <v>1</v>
          </cell>
          <cell r="AL10">
            <v>3</v>
          </cell>
          <cell r="AO10">
            <v>3</v>
          </cell>
          <cell r="AR10">
            <v>7</v>
          </cell>
          <cell r="AU10">
            <v>3</v>
          </cell>
          <cell r="AX10">
            <v>11</v>
          </cell>
          <cell r="BA10">
            <v>11</v>
          </cell>
          <cell r="BD10">
            <v>18</v>
          </cell>
          <cell r="BG10">
            <v>15</v>
          </cell>
          <cell r="BJ10">
            <v>15</v>
          </cell>
          <cell r="CE10">
            <v>2</v>
          </cell>
          <cell r="CH10">
            <v>45</v>
          </cell>
          <cell r="CK10">
            <v>17</v>
          </cell>
          <cell r="CN10">
            <v>11</v>
          </cell>
          <cell r="CQ10">
            <v>0</v>
          </cell>
          <cell r="CT10">
            <v>7</v>
          </cell>
          <cell r="CW10">
            <v>3</v>
          </cell>
          <cell r="CZ10">
            <v>1</v>
          </cell>
          <cell r="DC10">
            <v>0</v>
          </cell>
          <cell r="DF10">
            <v>2</v>
          </cell>
          <cell r="DI10">
            <v>2</v>
          </cell>
          <cell r="DL10">
            <v>0</v>
          </cell>
          <cell r="DR10">
            <v>2</v>
          </cell>
          <cell r="DU10">
            <v>192</v>
          </cell>
        </row>
        <row r="11">
          <cell r="B11">
            <v>0</v>
          </cell>
          <cell r="E11">
            <v>0</v>
          </cell>
          <cell r="H11">
            <v>0</v>
          </cell>
          <cell r="K11">
            <v>0</v>
          </cell>
          <cell r="N11">
            <v>0</v>
          </cell>
          <cell r="Q11">
            <v>0</v>
          </cell>
          <cell r="T11">
            <v>0</v>
          </cell>
          <cell r="W11">
            <v>0</v>
          </cell>
          <cell r="Z11">
            <v>0</v>
          </cell>
          <cell r="AC11">
            <v>0</v>
          </cell>
          <cell r="AF11">
            <v>0</v>
          </cell>
          <cell r="AI11">
            <v>0</v>
          </cell>
          <cell r="AL11">
            <v>0</v>
          </cell>
          <cell r="AO11">
            <v>0</v>
          </cell>
          <cell r="AR11">
            <v>0</v>
          </cell>
          <cell r="AU11">
            <v>0</v>
          </cell>
          <cell r="AX11">
            <v>1</v>
          </cell>
          <cell r="BA11">
            <v>0</v>
          </cell>
          <cell r="BD11">
            <v>1</v>
          </cell>
          <cell r="BG11">
            <v>0</v>
          </cell>
          <cell r="BJ11">
            <v>1</v>
          </cell>
          <cell r="CE11">
            <v>1</v>
          </cell>
          <cell r="CH11">
            <v>3</v>
          </cell>
          <cell r="CK11">
            <v>4</v>
          </cell>
          <cell r="CN11">
            <v>8</v>
          </cell>
          <cell r="CQ11">
            <v>4</v>
          </cell>
          <cell r="CT11">
            <v>1</v>
          </cell>
          <cell r="CW11">
            <v>0</v>
          </cell>
          <cell r="CZ11">
            <v>0</v>
          </cell>
          <cell r="DF11">
            <v>0</v>
          </cell>
          <cell r="DI11">
            <v>0</v>
          </cell>
          <cell r="DL11">
            <v>0</v>
          </cell>
          <cell r="DU11">
            <v>24</v>
          </cell>
        </row>
        <row r="12">
          <cell r="B12">
            <v>0</v>
          </cell>
          <cell r="E12">
            <v>0</v>
          </cell>
          <cell r="H12">
            <v>0</v>
          </cell>
          <cell r="K12">
            <v>0</v>
          </cell>
          <cell r="N12">
            <v>0</v>
          </cell>
          <cell r="Q12">
            <v>0</v>
          </cell>
          <cell r="T12">
            <v>0</v>
          </cell>
          <cell r="W12">
            <v>0</v>
          </cell>
          <cell r="Z12">
            <v>0</v>
          </cell>
          <cell r="AC12">
            <v>0</v>
          </cell>
          <cell r="AF12">
            <v>0</v>
          </cell>
          <cell r="AI12">
            <v>0</v>
          </cell>
          <cell r="AL12">
            <v>0</v>
          </cell>
          <cell r="AO12">
            <v>0</v>
          </cell>
          <cell r="AR12">
            <v>0</v>
          </cell>
          <cell r="AU12">
            <v>0</v>
          </cell>
          <cell r="AX12">
            <v>0</v>
          </cell>
          <cell r="BA12">
            <v>0</v>
          </cell>
          <cell r="BD12">
            <v>0</v>
          </cell>
          <cell r="BG12">
            <v>11</v>
          </cell>
          <cell r="BJ12">
            <v>5</v>
          </cell>
          <cell r="CE12">
            <v>10</v>
          </cell>
          <cell r="CH12">
            <v>6</v>
          </cell>
          <cell r="CK12">
            <v>3</v>
          </cell>
          <cell r="CN12">
            <v>15</v>
          </cell>
          <cell r="CQ12">
            <v>28</v>
          </cell>
          <cell r="CT12">
            <v>0</v>
          </cell>
          <cell r="CW12">
            <v>28</v>
          </cell>
          <cell r="DF12">
            <v>0</v>
          </cell>
          <cell r="DU12">
            <v>106</v>
          </cell>
        </row>
        <row r="13">
          <cell r="B13">
            <v>0</v>
          </cell>
          <cell r="E13">
            <v>0</v>
          </cell>
          <cell r="H13">
            <v>0</v>
          </cell>
          <cell r="K13">
            <v>0</v>
          </cell>
          <cell r="N13">
            <v>0</v>
          </cell>
          <cell r="Q13">
            <v>0</v>
          </cell>
          <cell r="T13">
            <v>0</v>
          </cell>
          <cell r="W13">
            <v>0</v>
          </cell>
          <cell r="AF13">
            <v>0</v>
          </cell>
          <cell r="AI13">
            <v>0</v>
          </cell>
          <cell r="AL13">
            <v>0</v>
          </cell>
          <cell r="AO13">
            <v>0</v>
          </cell>
          <cell r="AR13">
            <v>0</v>
          </cell>
          <cell r="AU13">
            <v>0</v>
          </cell>
          <cell r="AX13">
            <v>0</v>
          </cell>
          <cell r="BJ13">
            <v>0</v>
          </cell>
          <cell r="CH13">
            <v>1</v>
          </cell>
          <cell r="CK13">
            <v>3</v>
          </cell>
          <cell r="CN13">
            <v>1</v>
          </cell>
          <cell r="CQ13">
            <v>2</v>
          </cell>
          <cell r="CZ13">
            <v>0</v>
          </cell>
          <cell r="DF13">
            <v>0</v>
          </cell>
          <cell r="DI13">
            <v>0</v>
          </cell>
          <cell r="DU13">
            <v>7</v>
          </cell>
        </row>
        <row r="14">
          <cell r="AR14">
            <v>0</v>
          </cell>
          <cell r="AU14">
            <v>0</v>
          </cell>
          <cell r="AX14">
            <v>1</v>
          </cell>
          <cell r="BA14">
            <v>12</v>
          </cell>
          <cell r="DU14">
            <v>13</v>
          </cell>
        </row>
        <row r="15">
          <cell r="AU15">
            <v>1</v>
          </cell>
          <cell r="BD15">
            <v>1</v>
          </cell>
          <cell r="DU15">
            <v>2</v>
          </cell>
        </row>
        <row r="16">
          <cell r="B16">
            <v>0</v>
          </cell>
          <cell r="E16">
            <v>0</v>
          </cell>
          <cell r="H16">
            <v>0</v>
          </cell>
          <cell r="K16">
            <v>0</v>
          </cell>
          <cell r="N16">
            <v>0</v>
          </cell>
          <cell r="Q16">
            <v>0</v>
          </cell>
          <cell r="T16">
            <v>0</v>
          </cell>
          <cell r="W16">
            <v>0</v>
          </cell>
          <cell r="Z16">
            <v>0</v>
          </cell>
          <cell r="AC16">
            <v>0</v>
          </cell>
          <cell r="AI16">
            <v>0</v>
          </cell>
          <cell r="AL16">
            <v>0</v>
          </cell>
          <cell r="AO16">
            <v>0</v>
          </cell>
          <cell r="AR16">
            <v>1</v>
          </cell>
          <cell r="AU16">
            <v>1</v>
          </cell>
          <cell r="AX16">
            <v>0</v>
          </cell>
          <cell r="BA16">
            <v>0</v>
          </cell>
          <cell r="BG16">
            <v>1</v>
          </cell>
          <cell r="BJ16">
            <v>0</v>
          </cell>
          <cell r="CE16">
            <v>1</v>
          </cell>
          <cell r="CH16">
            <v>1</v>
          </cell>
          <cell r="CK16">
            <v>1</v>
          </cell>
          <cell r="CN16">
            <v>0</v>
          </cell>
          <cell r="CQ16">
            <v>0</v>
          </cell>
          <cell r="CT16">
            <v>0</v>
          </cell>
          <cell r="CW16">
            <v>0</v>
          </cell>
          <cell r="DC16">
            <v>0</v>
          </cell>
          <cell r="DF16">
            <v>1</v>
          </cell>
          <cell r="DI16">
            <v>0</v>
          </cell>
          <cell r="DL16">
            <v>0</v>
          </cell>
          <cell r="DU16">
            <v>7</v>
          </cell>
        </row>
        <row r="17">
          <cell r="B17">
            <v>0</v>
          </cell>
          <cell r="E17">
            <v>0</v>
          </cell>
          <cell r="H17">
            <v>0</v>
          </cell>
          <cell r="K17">
            <v>0</v>
          </cell>
          <cell r="N17">
            <v>0</v>
          </cell>
          <cell r="Q17">
            <v>0</v>
          </cell>
          <cell r="T17">
            <v>0</v>
          </cell>
          <cell r="W17">
            <v>0</v>
          </cell>
          <cell r="Z17">
            <v>0</v>
          </cell>
          <cell r="AC17">
            <v>0</v>
          </cell>
          <cell r="AF17">
            <v>0</v>
          </cell>
          <cell r="AI17">
            <v>6</v>
          </cell>
          <cell r="AL17">
            <v>44</v>
          </cell>
          <cell r="AO17">
            <v>28</v>
          </cell>
          <cell r="AR17">
            <v>27</v>
          </cell>
          <cell r="AU17">
            <v>6</v>
          </cell>
          <cell r="AX17">
            <v>2</v>
          </cell>
          <cell r="BA17">
            <v>60</v>
          </cell>
          <cell r="BD17">
            <v>57</v>
          </cell>
          <cell r="BG17">
            <v>117</v>
          </cell>
          <cell r="BJ17">
            <v>85</v>
          </cell>
          <cell r="CE17">
            <v>83</v>
          </cell>
          <cell r="CH17">
            <v>82</v>
          </cell>
          <cell r="CK17">
            <v>116</v>
          </cell>
          <cell r="CN17">
            <v>115</v>
          </cell>
          <cell r="CQ17">
            <v>80</v>
          </cell>
          <cell r="CT17">
            <v>52</v>
          </cell>
          <cell r="CW17">
            <v>55</v>
          </cell>
          <cell r="CZ17">
            <v>6</v>
          </cell>
          <cell r="DC17">
            <v>0</v>
          </cell>
          <cell r="DF17">
            <v>2</v>
          </cell>
          <cell r="DI17">
            <v>3</v>
          </cell>
          <cell r="DL17">
            <v>3</v>
          </cell>
          <cell r="DO17">
            <v>3</v>
          </cell>
          <cell r="DU17">
            <v>1032</v>
          </cell>
        </row>
        <row r="18">
          <cell r="K18">
            <v>1</v>
          </cell>
          <cell r="Q18">
            <v>1</v>
          </cell>
          <cell r="T18">
            <v>1</v>
          </cell>
          <cell r="W18">
            <v>0</v>
          </cell>
          <cell r="Z18">
            <v>1</v>
          </cell>
          <cell r="AC18">
            <v>2</v>
          </cell>
          <cell r="AF18">
            <v>3</v>
          </cell>
          <cell r="AI18">
            <v>3</v>
          </cell>
          <cell r="AL18">
            <v>55</v>
          </cell>
          <cell r="AO18">
            <v>48</v>
          </cell>
          <cell r="AR18">
            <v>1</v>
          </cell>
          <cell r="AU18">
            <v>40</v>
          </cell>
          <cell r="AX18">
            <v>35</v>
          </cell>
          <cell r="BA18">
            <v>26</v>
          </cell>
          <cell r="BD18">
            <v>28</v>
          </cell>
          <cell r="BG18">
            <v>33</v>
          </cell>
          <cell r="BJ18">
            <v>39</v>
          </cell>
          <cell r="CE18">
            <v>33</v>
          </cell>
          <cell r="CH18">
            <v>26</v>
          </cell>
          <cell r="CK18">
            <v>16</v>
          </cell>
          <cell r="CN18">
            <v>13</v>
          </cell>
          <cell r="CQ18">
            <v>7</v>
          </cell>
          <cell r="CT18">
            <v>4</v>
          </cell>
          <cell r="CW18">
            <v>1</v>
          </cell>
          <cell r="DU18">
            <v>417</v>
          </cell>
        </row>
        <row r="19">
          <cell r="DU19">
            <v>0</v>
          </cell>
        </row>
        <row r="20">
          <cell r="E20">
            <v>0</v>
          </cell>
          <cell r="H20">
            <v>0</v>
          </cell>
          <cell r="K20">
            <v>0</v>
          </cell>
          <cell r="N20">
            <v>0</v>
          </cell>
          <cell r="Q20">
            <v>0</v>
          </cell>
          <cell r="T20">
            <v>0</v>
          </cell>
          <cell r="W20">
            <v>0</v>
          </cell>
          <cell r="Z20">
            <v>0</v>
          </cell>
          <cell r="AC20">
            <v>0</v>
          </cell>
          <cell r="AF20">
            <v>0</v>
          </cell>
          <cell r="AL20">
            <v>0</v>
          </cell>
          <cell r="AO20">
            <v>0</v>
          </cell>
          <cell r="AR20">
            <v>0</v>
          </cell>
          <cell r="AU20">
            <v>0</v>
          </cell>
          <cell r="AX20">
            <v>0</v>
          </cell>
          <cell r="BA20">
            <v>0</v>
          </cell>
          <cell r="BD20">
            <v>0</v>
          </cell>
          <cell r="BG20">
            <v>1</v>
          </cell>
          <cell r="BJ20">
            <v>5</v>
          </cell>
          <cell r="CE20">
            <v>6</v>
          </cell>
          <cell r="CH20">
            <v>4</v>
          </cell>
          <cell r="DU20">
            <v>16</v>
          </cell>
        </row>
        <row r="21">
          <cell r="DU21">
            <v>0</v>
          </cell>
        </row>
        <row r="22">
          <cell r="B22">
            <v>0</v>
          </cell>
          <cell r="E22">
            <v>0</v>
          </cell>
          <cell r="H22">
            <v>0</v>
          </cell>
          <cell r="K22">
            <v>0</v>
          </cell>
          <cell r="N22">
            <v>0</v>
          </cell>
          <cell r="Q22">
            <v>0</v>
          </cell>
          <cell r="T22">
            <v>0</v>
          </cell>
          <cell r="AI22">
            <v>0</v>
          </cell>
          <cell r="AL22">
            <v>0</v>
          </cell>
          <cell r="AR22">
            <v>0</v>
          </cell>
          <cell r="BA22">
            <v>2</v>
          </cell>
          <cell r="BD22">
            <v>3</v>
          </cell>
          <cell r="BJ22">
            <v>2</v>
          </cell>
          <cell r="DI22">
            <v>0</v>
          </cell>
          <cell r="DU22">
            <v>7</v>
          </cell>
        </row>
        <row r="23">
          <cell r="B23">
            <v>0</v>
          </cell>
          <cell r="E23">
            <v>0</v>
          </cell>
          <cell r="H23">
            <v>0</v>
          </cell>
          <cell r="K23">
            <v>0</v>
          </cell>
          <cell r="N23">
            <v>0</v>
          </cell>
          <cell r="AU23">
            <v>0</v>
          </cell>
          <cell r="AX23">
            <v>0</v>
          </cell>
          <cell r="BA23">
            <v>0</v>
          </cell>
          <cell r="BD23">
            <v>0</v>
          </cell>
          <cell r="BG23">
            <v>0</v>
          </cell>
          <cell r="BJ23">
            <v>7</v>
          </cell>
          <cell r="CE23">
            <v>9</v>
          </cell>
          <cell r="CH23">
            <v>11</v>
          </cell>
          <cell r="CK23">
            <v>16</v>
          </cell>
          <cell r="CN23">
            <v>20</v>
          </cell>
          <cell r="DU23">
            <v>63</v>
          </cell>
        </row>
        <row r="24">
          <cell r="E24">
            <v>0</v>
          </cell>
          <cell r="N24">
            <v>0</v>
          </cell>
          <cell r="Q24">
            <v>0</v>
          </cell>
          <cell r="T24">
            <v>0</v>
          </cell>
          <cell r="AI24">
            <v>1</v>
          </cell>
          <cell r="AO24">
            <v>1</v>
          </cell>
          <cell r="CW24">
            <v>24</v>
          </cell>
          <cell r="DU24">
            <v>26</v>
          </cell>
        </row>
        <row r="25">
          <cell r="B25">
            <v>0</v>
          </cell>
          <cell r="E25">
            <v>0</v>
          </cell>
          <cell r="H25">
            <v>0</v>
          </cell>
          <cell r="K25">
            <v>0</v>
          </cell>
          <cell r="N25">
            <v>0</v>
          </cell>
          <cell r="Q25">
            <v>0</v>
          </cell>
          <cell r="T25">
            <v>0</v>
          </cell>
          <cell r="W25">
            <v>0</v>
          </cell>
          <cell r="Z25">
            <v>0</v>
          </cell>
          <cell r="AC25">
            <v>0</v>
          </cell>
          <cell r="AF25">
            <v>1</v>
          </cell>
          <cell r="AI25">
            <v>21</v>
          </cell>
          <cell r="AL25">
            <v>17</v>
          </cell>
          <cell r="AO25">
            <v>38</v>
          </cell>
          <cell r="AR25">
            <v>30</v>
          </cell>
          <cell r="AU25">
            <v>19</v>
          </cell>
          <cell r="AX25">
            <v>28</v>
          </cell>
          <cell r="BA25">
            <v>31</v>
          </cell>
          <cell r="BD25">
            <v>42</v>
          </cell>
          <cell r="BG25">
            <v>57</v>
          </cell>
          <cell r="BJ25">
            <v>125</v>
          </cell>
          <cell r="CE25">
            <v>1</v>
          </cell>
          <cell r="CH25">
            <v>139</v>
          </cell>
          <cell r="CK25">
            <v>131</v>
          </cell>
          <cell r="CN25">
            <v>69</v>
          </cell>
          <cell r="CQ25">
            <v>79</v>
          </cell>
          <cell r="CW25">
            <v>71</v>
          </cell>
          <cell r="DC25">
            <v>0</v>
          </cell>
          <cell r="DF25">
            <v>0</v>
          </cell>
          <cell r="DL25">
            <v>2</v>
          </cell>
          <cell r="DU25">
            <v>901</v>
          </cell>
        </row>
        <row r="26">
          <cell r="BJ26">
            <v>1</v>
          </cell>
          <cell r="DU26">
            <v>1</v>
          </cell>
        </row>
        <row r="27">
          <cell r="B27">
            <v>0</v>
          </cell>
          <cell r="E27">
            <v>0</v>
          </cell>
          <cell r="H27">
            <v>0</v>
          </cell>
          <cell r="K27">
            <v>0</v>
          </cell>
          <cell r="N27">
            <v>0</v>
          </cell>
          <cell r="Q27">
            <v>0</v>
          </cell>
          <cell r="T27">
            <v>0</v>
          </cell>
          <cell r="W27">
            <v>0</v>
          </cell>
          <cell r="Z27">
            <v>0</v>
          </cell>
          <cell r="AC27">
            <v>0</v>
          </cell>
          <cell r="AF27">
            <v>0</v>
          </cell>
          <cell r="AI27">
            <v>0</v>
          </cell>
          <cell r="AL27">
            <v>0</v>
          </cell>
          <cell r="AR27">
            <v>0</v>
          </cell>
          <cell r="AU27">
            <v>0</v>
          </cell>
          <cell r="AX27">
            <v>0</v>
          </cell>
          <cell r="BG27">
            <v>28</v>
          </cell>
          <cell r="BJ27">
            <v>32</v>
          </cell>
          <cell r="CE27">
            <v>26</v>
          </cell>
          <cell r="CH27">
            <v>21</v>
          </cell>
          <cell r="CK27">
            <v>24</v>
          </cell>
          <cell r="CN27">
            <v>30</v>
          </cell>
          <cell r="CQ27">
            <v>20</v>
          </cell>
          <cell r="CT27">
            <v>12</v>
          </cell>
          <cell r="CW27">
            <v>2</v>
          </cell>
          <cell r="CZ27">
            <v>0</v>
          </cell>
          <cell r="DF27">
            <v>0</v>
          </cell>
          <cell r="DL27">
            <v>0</v>
          </cell>
          <cell r="DU27">
            <v>216</v>
          </cell>
        </row>
        <row r="28">
          <cell r="BA28">
            <v>1</v>
          </cell>
          <cell r="BJ28">
            <v>1</v>
          </cell>
          <cell r="DU28">
            <v>2</v>
          </cell>
        </row>
        <row r="29">
          <cell r="CT29">
            <v>1</v>
          </cell>
          <cell r="CW29">
            <v>4</v>
          </cell>
          <cell r="DU29">
            <v>5</v>
          </cell>
        </row>
        <row r="30">
          <cell r="B30">
            <v>0</v>
          </cell>
          <cell r="E30">
            <v>0</v>
          </cell>
          <cell r="H30">
            <v>0</v>
          </cell>
          <cell r="K30">
            <v>0</v>
          </cell>
          <cell r="N30">
            <v>0</v>
          </cell>
          <cell r="Q30">
            <v>0</v>
          </cell>
          <cell r="T30">
            <v>0</v>
          </cell>
          <cell r="W30">
            <v>0</v>
          </cell>
          <cell r="Z30">
            <v>0</v>
          </cell>
          <cell r="AC30">
            <v>0</v>
          </cell>
          <cell r="AF30">
            <v>0</v>
          </cell>
          <cell r="AI30">
            <v>0</v>
          </cell>
          <cell r="AL30">
            <v>0</v>
          </cell>
          <cell r="AO30">
            <v>0</v>
          </cell>
          <cell r="AR30">
            <v>0</v>
          </cell>
          <cell r="AU30">
            <v>0</v>
          </cell>
          <cell r="AX30">
            <v>0</v>
          </cell>
          <cell r="BA30">
            <v>0</v>
          </cell>
          <cell r="BD30">
            <v>0</v>
          </cell>
          <cell r="BG30">
            <v>0</v>
          </cell>
          <cell r="BJ30">
            <v>0</v>
          </cell>
          <cell r="CE30">
            <v>0</v>
          </cell>
          <cell r="CH30">
            <v>1</v>
          </cell>
          <cell r="CK30">
            <v>0</v>
          </cell>
          <cell r="CN30">
            <v>0</v>
          </cell>
          <cell r="CQ30">
            <v>0</v>
          </cell>
          <cell r="CT30">
            <v>0</v>
          </cell>
          <cell r="CW30">
            <v>0</v>
          </cell>
          <cell r="CZ30">
            <v>0</v>
          </cell>
          <cell r="DC30">
            <v>0</v>
          </cell>
          <cell r="DF30">
            <v>0</v>
          </cell>
          <cell r="DI30">
            <v>0</v>
          </cell>
          <cell r="DL30">
            <v>0</v>
          </cell>
          <cell r="DU30">
            <v>1</v>
          </cell>
        </row>
        <row r="31">
          <cell r="DU31">
            <v>0</v>
          </cell>
        </row>
        <row r="32">
          <cell r="Z32">
            <v>1</v>
          </cell>
          <cell r="AF32">
            <v>1</v>
          </cell>
          <cell r="AI32">
            <v>1</v>
          </cell>
          <cell r="AL32">
            <v>1</v>
          </cell>
          <cell r="AO32">
            <v>3</v>
          </cell>
          <cell r="AR32">
            <v>1</v>
          </cell>
          <cell r="AU32">
            <v>3</v>
          </cell>
          <cell r="AX32">
            <v>2</v>
          </cell>
          <cell r="BA32">
            <v>2</v>
          </cell>
          <cell r="BD32">
            <v>2</v>
          </cell>
          <cell r="BJ32">
            <v>2</v>
          </cell>
          <cell r="CE32">
            <v>3</v>
          </cell>
          <cell r="CK32">
            <v>4</v>
          </cell>
          <cell r="DU32">
            <v>26</v>
          </cell>
        </row>
        <row r="33">
          <cell r="B33">
            <v>0</v>
          </cell>
          <cell r="E33">
            <v>0</v>
          </cell>
          <cell r="H33">
            <v>0</v>
          </cell>
          <cell r="K33">
            <v>0</v>
          </cell>
          <cell r="N33">
            <v>0</v>
          </cell>
          <cell r="Q33">
            <v>0</v>
          </cell>
          <cell r="T33">
            <v>0</v>
          </cell>
          <cell r="W33">
            <v>0</v>
          </cell>
          <cell r="Z33">
            <v>0</v>
          </cell>
          <cell r="AC33">
            <v>0</v>
          </cell>
          <cell r="AF33">
            <v>6</v>
          </cell>
          <cell r="AI33">
            <v>4</v>
          </cell>
          <cell r="AL33">
            <v>7</v>
          </cell>
          <cell r="AO33">
            <v>7</v>
          </cell>
          <cell r="AR33">
            <v>4</v>
          </cell>
          <cell r="BA33">
            <v>7</v>
          </cell>
          <cell r="BD33">
            <v>10</v>
          </cell>
          <cell r="BG33">
            <v>13</v>
          </cell>
          <cell r="BJ33">
            <v>7</v>
          </cell>
          <cell r="CE33">
            <v>6</v>
          </cell>
          <cell r="CH33">
            <v>14</v>
          </cell>
          <cell r="CK33">
            <v>12</v>
          </cell>
          <cell r="CN33">
            <v>10</v>
          </cell>
          <cell r="CQ33">
            <v>11</v>
          </cell>
          <cell r="CT33">
            <v>7</v>
          </cell>
          <cell r="CW33">
            <v>1</v>
          </cell>
          <cell r="CZ33">
            <v>2</v>
          </cell>
          <cell r="DU33">
            <v>128</v>
          </cell>
        </row>
        <row r="34">
          <cell r="AU34">
            <v>1</v>
          </cell>
          <cell r="AX34">
            <v>1</v>
          </cell>
          <cell r="BA34">
            <v>1</v>
          </cell>
          <cell r="DU34">
            <v>3</v>
          </cell>
        </row>
        <row r="35">
          <cell r="AO35">
            <v>5</v>
          </cell>
          <cell r="AR35">
            <v>0</v>
          </cell>
          <cell r="AU35">
            <v>1</v>
          </cell>
          <cell r="AX35">
            <v>5</v>
          </cell>
          <cell r="BA35">
            <v>1</v>
          </cell>
          <cell r="BG35">
            <v>8</v>
          </cell>
          <cell r="BJ35">
            <v>6</v>
          </cell>
          <cell r="CE35">
            <v>15</v>
          </cell>
          <cell r="DU35">
            <v>41</v>
          </cell>
        </row>
        <row r="36">
          <cell r="B36">
            <v>0</v>
          </cell>
          <cell r="E36">
            <v>0</v>
          </cell>
          <cell r="H36">
            <v>0</v>
          </cell>
          <cell r="K36">
            <v>0</v>
          </cell>
          <cell r="N36">
            <v>0</v>
          </cell>
          <cell r="Q36">
            <v>0</v>
          </cell>
          <cell r="DU36">
            <v>0</v>
          </cell>
        </row>
        <row r="37">
          <cell r="DU37">
            <v>0</v>
          </cell>
        </row>
        <row r="38">
          <cell r="B38">
            <v>0</v>
          </cell>
          <cell r="E38">
            <v>0</v>
          </cell>
          <cell r="H38">
            <v>0</v>
          </cell>
          <cell r="K38">
            <v>0</v>
          </cell>
          <cell r="N38">
            <v>0</v>
          </cell>
          <cell r="Q38">
            <v>0</v>
          </cell>
          <cell r="T38">
            <v>0</v>
          </cell>
          <cell r="W38">
            <v>0</v>
          </cell>
          <cell r="Z38">
            <v>0</v>
          </cell>
          <cell r="AC38">
            <v>0</v>
          </cell>
          <cell r="AF38">
            <v>0</v>
          </cell>
          <cell r="AI38">
            <v>0</v>
          </cell>
          <cell r="AL38">
            <v>0</v>
          </cell>
          <cell r="AO38">
            <v>0</v>
          </cell>
          <cell r="AR38">
            <v>0</v>
          </cell>
          <cell r="AU38">
            <v>0</v>
          </cell>
          <cell r="AX38">
            <v>0</v>
          </cell>
          <cell r="BA38">
            <v>0</v>
          </cell>
          <cell r="BD38">
            <v>0</v>
          </cell>
          <cell r="BG38">
            <v>0</v>
          </cell>
          <cell r="BJ38">
            <v>0</v>
          </cell>
          <cell r="CE38">
            <v>0</v>
          </cell>
          <cell r="CH38">
            <v>1</v>
          </cell>
          <cell r="CK38">
            <v>0</v>
          </cell>
          <cell r="CN38">
            <v>0</v>
          </cell>
          <cell r="CQ38">
            <v>0</v>
          </cell>
          <cell r="DU38">
            <v>1</v>
          </cell>
        </row>
        <row r="39">
          <cell r="AR39">
            <v>3</v>
          </cell>
          <cell r="AU39">
            <v>2</v>
          </cell>
          <cell r="AX39">
            <v>3</v>
          </cell>
          <cell r="BA39">
            <v>5</v>
          </cell>
          <cell r="BD39">
            <v>4</v>
          </cell>
          <cell r="BG39">
            <v>11</v>
          </cell>
          <cell r="BJ39">
            <v>8</v>
          </cell>
          <cell r="CE39">
            <v>0</v>
          </cell>
          <cell r="CH39">
            <v>6</v>
          </cell>
          <cell r="DU39">
            <v>42</v>
          </cell>
        </row>
        <row r="40">
          <cell r="B40">
            <v>0</v>
          </cell>
          <cell r="E40">
            <v>0</v>
          </cell>
          <cell r="H40">
            <v>0</v>
          </cell>
          <cell r="K40">
            <v>0</v>
          </cell>
          <cell r="N40">
            <v>0</v>
          </cell>
          <cell r="Q40">
            <v>0</v>
          </cell>
          <cell r="T40">
            <v>0</v>
          </cell>
          <cell r="W40">
            <v>0</v>
          </cell>
          <cell r="Z40">
            <v>0</v>
          </cell>
          <cell r="AC40">
            <v>0</v>
          </cell>
          <cell r="AI40">
            <v>0</v>
          </cell>
          <cell r="AL40">
            <v>0</v>
          </cell>
          <cell r="AR40">
            <v>0</v>
          </cell>
          <cell r="AU40">
            <v>0</v>
          </cell>
          <cell r="AX40">
            <v>0</v>
          </cell>
          <cell r="BA40">
            <v>0</v>
          </cell>
          <cell r="BD40">
            <v>0</v>
          </cell>
          <cell r="BG40">
            <v>0</v>
          </cell>
          <cell r="BJ40">
            <v>0</v>
          </cell>
          <cell r="CE40">
            <v>2</v>
          </cell>
          <cell r="CH40">
            <v>2</v>
          </cell>
          <cell r="CK40">
            <v>0</v>
          </cell>
          <cell r="CN40">
            <v>0</v>
          </cell>
          <cell r="CQ40">
            <v>0</v>
          </cell>
          <cell r="CT40">
            <v>0</v>
          </cell>
          <cell r="CW40">
            <v>0</v>
          </cell>
          <cell r="CZ40">
            <v>0</v>
          </cell>
          <cell r="DC40">
            <v>0</v>
          </cell>
          <cell r="DF40">
            <v>0</v>
          </cell>
          <cell r="DU40">
            <v>4</v>
          </cell>
        </row>
        <row r="41">
          <cell r="W41">
            <v>0</v>
          </cell>
          <cell r="Z41">
            <v>0</v>
          </cell>
          <cell r="AC41">
            <v>0</v>
          </cell>
          <cell r="AF41">
            <v>0</v>
          </cell>
          <cell r="AL41">
            <v>0</v>
          </cell>
          <cell r="AO41">
            <v>0</v>
          </cell>
          <cell r="AR41">
            <v>0</v>
          </cell>
          <cell r="AU41">
            <v>2</v>
          </cell>
          <cell r="AX41">
            <v>1</v>
          </cell>
          <cell r="BA41">
            <v>9</v>
          </cell>
          <cell r="BD41">
            <v>15</v>
          </cell>
          <cell r="BG41">
            <v>19</v>
          </cell>
          <cell r="BJ41">
            <v>15</v>
          </cell>
          <cell r="CE41">
            <v>12</v>
          </cell>
          <cell r="CH41">
            <v>14</v>
          </cell>
          <cell r="CK41">
            <v>19</v>
          </cell>
          <cell r="CN41">
            <v>17</v>
          </cell>
          <cell r="CQ41">
            <v>7</v>
          </cell>
          <cell r="CT41">
            <v>5</v>
          </cell>
          <cell r="CW41">
            <v>4</v>
          </cell>
          <cell r="CZ41">
            <v>2</v>
          </cell>
          <cell r="DC41">
            <v>1</v>
          </cell>
          <cell r="DF41">
            <v>0</v>
          </cell>
          <cell r="DI41">
            <v>0</v>
          </cell>
          <cell r="DL41">
            <v>0</v>
          </cell>
          <cell r="DU41">
            <v>142</v>
          </cell>
        </row>
        <row r="42">
          <cell r="B42">
            <v>0</v>
          </cell>
          <cell r="E42">
            <v>0</v>
          </cell>
          <cell r="H42">
            <v>0</v>
          </cell>
          <cell r="K42">
            <v>0</v>
          </cell>
          <cell r="N42">
            <v>0</v>
          </cell>
          <cell r="Q42">
            <v>0</v>
          </cell>
          <cell r="T42">
            <v>0</v>
          </cell>
          <cell r="W42">
            <v>0</v>
          </cell>
          <cell r="Z42">
            <v>0</v>
          </cell>
          <cell r="AC42">
            <v>0</v>
          </cell>
          <cell r="AF42">
            <v>0</v>
          </cell>
          <cell r="AI42">
            <v>0</v>
          </cell>
          <cell r="AL42">
            <v>0</v>
          </cell>
          <cell r="AO42">
            <v>0</v>
          </cell>
          <cell r="AR42">
            <v>0</v>
          </cell>
          <cell r="AX42">
            <v>4</v>
          </cell>
          <cell r="BA42">
            <v>4</v>
          </cell>
          <cell r="BD42">
            <v>24</v>
          </cell>
          <cell r="BG42">
            <v>32</v>
          </cell>
          <cell r="BJ42">
            <v>23</v>
          </cell>
          <cell r="CE42">
            <v>18</v>
          </cell>
          <cell r="CH42">
            <v>21</v>
          </cell>
          <cell r="CK42">
            <v>30</v>
          </cell>
          <cell r="CN42">
            <v>21</v>
          </cell>
          <cell r="CQ42">
            <v>21</v>
          </cell>
          <cell r="CT42">
            <v>2</v>
          </cell>
          <cell r="CW42">
            <v>5</v>
          </cell>
          <cell r="CZ42">
            <v>2</v>
          </cell>
          <cell r="DC42">
            <v>0</v>
          </cell>
          <cell r="DF42">
            <v>1</v>
          </cell>
          <cell r="DI42">
            <v>0</v>
          </cell>
          <cell r="DL42">
            <v>0</v>
          </cell>
          <cell r="DO42">
            <v>0</v>
          </cell>
          <cell r="DR42">
            <v>0</v>
          </cell>
          <cell r="DU42">
            <v>208</v>
          </cell>
        </row>
        <row r="43">
          <cell r="AX43">
            <v>3</v>
          </cell>
          <cell r="DU43">
            <v>3</v>
          </cell>
        </row>
        <row r="44">
          <cell r="BA44">
            <v>2</v>
          </cell>
          <cell r="BD44">
            <v>1</v>
          </cell>
          <cell r="BJ44">
            <v>3</v>
          </cell>
          <cell r="CE44">
            <v>1</v>
          </cell>
          <cell r="DU44">
            <v>7</v>
          </cell>
        </row>
        <row r="45">
          <cell r="AF45">
            <v>2</v>
          </cell>
          <cell r="AX45">
            <v>1</v>
          </cell>
          <cell r="DU45">
            <v>3</v>
          </cell>
        </row>
        <row r="46">
          <cell r="DU46">
            <v>0</v>
          </cell>
        </row>
        <row r="47">
          <cell r="E47">
            <v>0</v>
          </cell>
          <cell r="H47">
            <v>0</v>
          </cell>
          <cell r="K47">
            <v>0</v>
          </cell>
          <cell r="N47">
            <v>0</v>
          </cell>
          <cell r="Q47">
            <v>0</v>
          </cell>
          <cell r="T47">
            <v>0</v>
          </cell>
          <cell r="W47">
            <v>0</v>
          </cell>
          <cell r="Z47">
            <v>0</v>
          </cell>
          <cell r="AC47">
            <v>0</v>
          </cell>
          <cell r="AR47">
            <v>0</v>
          </cell>
          <cell r="AU47">
            <v>0</v>
          </cell>
          <cell r="AX47">
            <v>0</v>
          </cell>
          <cell r="BA47">
            <v>0</v>
          </cell>
          <cell r="BD47">
            <v>0</v>
          </cell>
          <cell r="BG47">
            <v>0</v>
          </cell>
          <cell r="BJ47">
            <v>0</v>
          </cell>
          <cell r="CE47">
            <v>0</v>
          </cell>
          <cell r="CH47">
            <v>0</v>
          </cell>
          <cell r="CK47">
            <v>0</v>
          </cell>
          <cell r="CN47">
            <v>0</v>
          </cell>
          <cell r="CQ47">
            <v>6</v>
          </cell>
          <cell r="CT47">
            <v>2</v>
          </cell>
          <cell r="CW47">
            <v>2</v>
          </cell>
          <cell r="CZ47">
            <v>4</v>
          </cell>
          <cell r="DU47">
            <v>14</v>
          </cell>
        </row>
        <row r="48">
          <cell r="AL48">
            <v>0</v>
          </cell>
          <cell r="AO48">
            <v>0</v>
          </cell>
          <cell r="AR48">
            <v>0</v>
          </cell>
          <cell r="AU48">
            <v>0</v>
          </cell>
          <cell r="AX48">
            <v>0</v>
          </cell>
          <cell r="BA48">
            <v>0</v>
          </cell>
          <cell r="BD48">
            <v>0</v>
          </cell>
          <cell r="BG48">
            <v>0</v>
          </cell>
          <cell r="BJ48">
            <v>5</v>
          </cell>
          <cell r="CE48">
            <v>0</v>
          </cell>
          <cell r="CH48">
            <v>0</v>
          </cell>
          <cell r="CN48">
            <v>2</v>
          </cell>
          <cell r="DU48">
            <v>7</v>
          </cell>
        </row>
        <row r="49">
          <cell r="B49">
            <v>0</v>
          </cell>
          <cell r="E49">
            <v>0</v>
          </cell>
          <cell r="H49">
            <v>0</v>
          </cell>
          <cell r="K49">
            <v>0</v>
          </cell>
          <cell r="N49">
            <v>0</v>
          </cell>
          <cell r="Q49">
            <v>0</v>
          </cell>
          <cell r="T49">
            <v>0</v>
          </cell>
          <cell r="W49">
            <v>0</v>
          </cell>
          <cell r="Z49">
            <v>0</v>
          </cell>
          <cell r="AC49">
            <v>0</v>
          </cell>
          <cell r="AF49">
            <v>0</v>
          </cell>
          <cell r="AI49">
            <v>0</v>
          </cell>
          <cell r="AL49">
            <v>0</v>
          </cell>
          <cell r="AO49">
            <v>0</v>
          </cell>
          <cell r="AR49">
            <v>0</v>
          </cell>
          <cell r="AU49">
            <v>0</v>
          </cell>
          <cell r="AX49">
            <v>0</v>
          </cell>
          <cell r="BJ49">
            <v>1</v>
          </cell>
          <cell r="CE49">
            <v>10</v>
          </cell>
          <cell r="CH49">
            <v>32</v>
          </cell>
          <cell r="CK49">
            <v>0</v>
          </cell>
          <cell r="CN49">
            <v>1</v>
          </cell>
          <cell r="CQ49">
            <v>2</v>
          </cell>
          <cell r="CT49">
            <v>1</v>
          </cell>
          <cell r="DU49">
            <v>47</v>
          </cell>
        </row>
        <row r="50">
          <cell r="DU50">
            <v>0</v>
          </cell>
        </row>
        <row r="51">
          <cell r="B51">
            <v>0</v>
          </cell>
          <cell r="E51">
            <v>0</v>
          </cell>
          <cell r="H51">
            <v>0</v>
          </cell>
          <cell r="K51">
            <v>0</v>
          </cell>
          <cell r="N51">
            <v>0</v>
          </cell>
          <cell r="Q51">
            <v>0</v>
          </cell>
          <cell r="T51">
            <v>0</v>
          </cell>
          <cell r="W51">
            <v>0</v>
          </cell>
          <cell r="Z51">
            <v>0</v>
          </cell>
          <cell r="AC51">
            <v>0</v>
          </cell>
          <cell r="AF51">
            <v>0</v>
          </cell>
          <cell r="AI51">
            <v>0</v>
          </cell>
          <cell r="AL51">
            <v>0</v>
          </cell>
          <cell r="AO51">
            <v>0</v>
          </cell>
          <cell r="AR51">
            <v>0</v>
          </cell>
          <cell r="AU51">
            <v>0</v>
          </cell>
          <cell r="AX51">
            <v>4</v>
          </cell>
          <cell r="BA51">
            <v>2</v>
          </cell>
          <cell r="BD51">
            <v>1</v>
          </cell>
          <cell r="BG51">
            <v>2</v>
          </cell>
          <cell r="BJ51">
            <v>0</v>
          </cell>
          <cell r="CE51">
            <v>8</v>
          </cell>
          <cell r="CH51">
            <v>24</v>
          </cell>
          <cell r="CK51">
            <v>18</v>
          </cell>
          <cell r="CN51">
            <v>4</v>
          </cell>
          <cell r="CQ51">
            <v>6</v>
          </cell>
          <cell r="CT51">
            <v>1</v>
          </cell>
          <cell r="CW51">
            <v>0</v>
          </cell>
          <cell r="CZ51">
            <v>0</v>
          </cell>
          <cell r="DC51">
            <v>0</v>
          </cell>
          <cell r="DF51">
            <v>0</v>
          </cell>
          <cell r="DI51">
            <v>0</v>
          </cell>
          <cell r="DL51">
            <v>0</v>
          </cell>
          <cell r="DU51">
            <v>70</v>
          </cell>
        </row>
        <row r="52">
          <cell r="B52">
            <v>0</v>
          </cell>
          <cell r="E52">
            <v>0</v>
          </cell>
          <cell r="H52">
            <v>0</v>
          </cell>
          <cell r="K52">
            <v>0</v>
          </cell>
          <cell r="N52">
            <v>0</v>
          </cell>
          <cell r="Q52">
            <v>0</v>
          </cell>
          <cell r="T52">
            <v>0</v>
          </cell>
          <cell r="W52">
            <v>0</v>
          </cell>
          <cell r="Z52">
            <v>0</v>
          </cell>
          <cell r="AC52">
            <v>0</v>
          </cell>
          <cell r="AF52">
            <v>0</v>
          </cell>
          <cell r="AI52">
            <v>0</v>
          </cell>
          <cell r="AL52">
            <v>0</v>
          </cell>
          <cell r="AO52">
            <v>0</v>
          </cell>
          <cell r="AR52">
            <v>0</v>
          </cell>
          <cell r="AU52">
            <v>0</v>
          </cell>
          <cell r="AX52">
            <v>0</v>
          </cell>
          <cell r="BA52">
            <v>0</v>
          </cell>
          <cell r="BD52">
            <v>0</v>
          </cell>
          <cell r="BG52">
            <v>3</v>
          </cell>
          <cell r="DU52">
            <v>3</v>
          </cell>
        </row>
        <row r="53">
          <cell r="B53">
            <v>0</v>
          </cell>
          <cell r="E53">
            <v>0</v>
          </cell>
          <cell r="H53">
            <v>0</v>
          </cell>
          <cell r="K53">
            <v>0</v>
          </cell>
          <cell r="N53">
            <v>0</v>
          </cell>
          <cell r="Q53">
            <v>0</v>
          </cell>
          <cell r="T53">
            <v>0</v>
          </cell>
          <cell r="W53">
            <v>0</v>
          </cell>
          <cell r="Z53">
            <v>1</v>
          </cell>
          <cell r="AC53">
            <v>1</v>
          </cell>
          <cell r="AF53">
            <v>2</v>
          </cell>
          <cell r="AI53">
            <v>3</v>
          </cell>
          <cell r="AL53">
            <v>2</v>
          </cell>
          <cell r="AO53">
            <v>0</v>
          </cell>
          <cell r="AR53">
            <v>1</v>
          </cell>
          <cell r="AU53">
            <v>4</v>
          </cell>
          <cell r="AX53">
            <v>3</v>
          </cell>
          <cell r="BA53">
            <v>2</v>
          </cell>
          <cell r="BD53">
            <v>2</v>
          </cell>
          <cell r="BG53">
            <v>2</v>
          </cell>
          <cell r="BJ53">
            <v>5</v>
          </cell>
          <cell r="CE53">
            <v>1</v>
          </cell>
          <cell r="CH53">
            <v>0</v>
          </cell>
          <cell r="CK53">
            <v>2</v>
          </cell>
          <cell r="CN53">
            <v>2</v>
          </cell>
          <cell r="CQ53">
            <v>1</v>
          </cell>
          <cell r="CT53">
            <v>2</v>
          </cell>
          <cell r="CW53">
            <v>0</v>
          </cell>
          <cell r="CZ53">
            <v>0</v>
          </cell>
          <cell r="DC53">
            <v>0</v>
          </cell>
          <cell r="DF53">
            <v>0</v>
          </cell>
          <cell r="DI53">
            <v>0</v>
          </cell>
          <cell r="DL53">
            <v>0</v>
          </cell>
          <cell r="DU53">
            <v>36</v>
          </cell>
        </row>
        <row r="63">
          <cell r="BA63">
            <v>170</v>
          </cell>
          <cell r="DL63">
            <v>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u09-10"/>
      <sheetName val="FluStats"/>
      <sheetName val="MapPoint"/>
      <sheetName val="WebPage"/>
      <sheetName val="H1N1Webpage"/>
      <sheetName val="H1N1"/>
      <sheetName val="ISP List"/>
      <sheetName val="Age Pivot"/>
      <sheetName val="H1N1 Age"/>
      <sheetName val="Sheet2"/>
    </sheetNames>
    <sheetDataSet>
      <sheetData sheetId="0">
        <row r="3">
          <cell r="B3">
            <v>0</v>
          </cell>
          <cell r="E3">
            <v>6</v>
          </cell>
          <cell r="H3">
            <v>2</v>
          </cell>
          <cell r="K3">
            <v>6</v>
          </cell>
          <cell r="N3">
            <v>37</v>
          </cell>
          <cell r="Q3">
            <v>58</v>
          </cell>
          <cell r="T3">
            <v>74</v>
          </cell>
          <cell r="W3">
            <v>17</v>
          </cell>
          <cell r="Z3">
            <v>5</v>
          </cell>
          <cell r="AC3">
            <v>2</v>
          </cell>
          <cell r="AF3">
            <v>1</v>
          </cell>
          <cell r="AI3">
            <v>3</v>
          </cell>
          <cell r="AL3">
            <v>3</v>
          </cell>
          <cell r="AO3">
            <v>0</v>
          </cell>
          <cell r="AR3">
            <v>0</v>
          </cell>
          <cell r="AU3">
            <v>2</v>
          </cell>
          <cell r="AX3">
            <v>0</v>
          </cell>
          <cell r="BA3">
            <v>0</v>
          </cell>
          <cell r="BD3">
            <v>0</v>
          </cell>
          <cell r="BG3">
            <v>0</v>
          </cell>
          <cell r="BJ3">
            <v>0</v>
          </cell>
          <cell r="CE3">
            <v>0</v>
          </cell>
          <cell r="CH3">
            <v>1</v>
          </cell>
          <cell r="CK3">
            <v>0</v>
          </cell>
          <cell r="CN3">
            <v>0</v>
          </cell>
          <cell r="CQ3">
            <v>0</v>
          </cell>
          <cell r="CT3">
            <v>0</v>
          </cell>
          <cell r="CW3">
            <v>0</v>
          </cell>
          <cell r="CZ3">
            <v>0</v>
          </cell>
          <cell r="DC3">
            <v>0</v>
          </cell>
          <cell r="DF3">
            <v>0</v>
          </cell>
          <cell r="DI3">
            <v>0</v>
          </cell>
          <cell r="DL3">
            <v>0</v>
          </cell>
          <cell r="DO3">
            <v>0</v>
          </cell>
          <cell r="DR3">
            <v>0</v>
          </cell>
          <cell r="DU3">
            <v>0</v>
          </cell>
          <cell r="DV3">
            <v>0</v>
          </cell>
          <cell r="EJ3">
            <v>214</v>
          </cell>
        </row>
        <row r="4">
          <cell r="W4">
            <v>200</v>
          </cell>
          <cell r="BA4">
            <v>0</v>
          </cell>
          <cell r="BD4">
            <v>0</v>
          </cell>
          <cell r="BG4">
            <v>0</v>
          </cell>
          <cell r="BJ4">
            <v>0</v>
          </cell>
          <cell r="CH4">
            <v>0</v>
          </cell>
          <cell r="CK4">
            <v>0</v>
          </cell>
          <cell r="CN4">
            <v>0</v>
          </cell>
          <cell r="CQ4">
            <v>0</v>
          </cell>
          <cell r="CT4">
            <v>0</v>
          </cell>
          <cell r="CW4">
            <v>0</v>
          </cell>
          <cell r="CZ4">
            <v>0</v>
          </cell>
          <cell r="DL4">
            <v>0</v>
          </cell>
          <cell r="EJ4">
            <v>200</v>
          </cell>
        </row>
        <row r="5">
          <cell r="T5">
            <v>1</v>
          </cell>
          <cell r="W5">
            <v>2</v>
          </cell>
          <cell r="AF5">
            <v>0</v>
          </cell>
          <cell r="AI5">
            <v>0</v>
          </cell>
          <cell r="AL5">
            <v>0</v>
          </cell>
          <cell r="AO5">
            <v>0</v>
          </cell>
          <cell r="AR5">
            <v>0</v>
          </cell>
          <cell r="AU5">
            <v>0</v>
          </cell>
          <cell r="AX5">
            <v>0</v>
          </cell>
          <cell r="BA5">
            <v>0</v>
          </cell>
          <cell r="BD5">
            <v>0</v>
          </cell>
          <cell r="BG5">
            <v>0</v>
          </cell>
          <cell r="BJ5">
            <v>0</v>
          </cell>
          <cell r="CE5">
            <v>0</v>
          </cell>
          <cell r="CH5">
            <v>0</v>
          </cell>
          <cell r="CK5">
            <v>0</v>
          </cell>
          <cell r="CN5">
            <v>0</v>
          </cell>
          <cell r="CQ5">
            <v>0</v>
          </cell>
          <cell r="CT5">
            <v>0</v>
          </cell>
          <cell r="CW5">
            <v>0</v>
          </cell>
          <cell r="CZ5">
            <v>0</v>
          </cell>
          <cell r="DC5">
            <v>0</v>
          </cell>
          <cell r="DF5">
            <v>0</v>
          </cell>
          <cell r="DI5">
            <v>0</v>
          </cell>
          <cell r="DL5">
            <v>0</v>
          </cell>
          <cell r="DO5">
            <v>0</v>
          </cell>
          <cell r="DR5">
            <v>0</v>
          </cell>
          <cell r="DU5">
            <v>0</v>
          </cell>
          <cell r="DV5">
            <v>0</v>
          </cell>
          <cell r="DX5">
            <v>0</v>
          </cell>
          <cell r="EA5">
            <v>0</v>
          </cell>
          <cell r="EJ5">
            <v>3</v>
          </cell>
        </row>
        <row r="6">
          <cell r="EJ6">
            <v>0</v>
          </cell>
        </row>
        <row r="7">
          <cell r="EJ7">
            <v>0</v>
          </cell>
        </row>
        <row r="8">
          <cell r="EJ8">
            <v>0</v>
          </cell>
        </row>
        <row r="9">
          <cell r="B9">
            <v>1</v>
          </cell>
          <cell r="E9">
            <v>2</v>
          </cell>
          <cell r="H9">
            <v>2</v>
          </cell>
          <cell r="K9">
            <v>13</v>
          </cell>
          <cell r="N9">
            <v>9</v>
          </cell>
          <cell r="T9">
            <v>18</v>
          </cell>
          <cell r="W9">
            <v>7</v>
          </cell>
          <cell r="Z9">
            <v>2</v>
          </cell>
          <cell r="AC9">
            <v>1</v>
          </cell>
          <cell r="AF9">
            <v>1</v>
          </cell>
          <cell r="AI9">
            <v>0</v>
          </cell>
          <cell r="AL9">
            <v>1</v>
          </cell>
          <cell r="AR9">
            <v>2</v>
          </cell>
          <cell r="AU9">
            <v>0</v>
          </cell>
          <cell r="BA9">
            <v>2</v>
          </cell>
          <cell r="BJ9">
            <v>0</v>
          </cell>
          <cell r="CH9">
            <v>0</v>
          </cell>
          <cell r="CT9">
            <v>0</v>
          </cell>
          <cell r="DI9">
            <v>0</v>
          </cell>
          <cell r="DL9">
            <v>0</v>
          </cell>
          <cell r="DO9">
            <v>0</v>
          </cell>
          <cell r="DR9">
            <v>0</v>
          </cell>
          <cell r="DU9">
            <v>0</v>
          </cell>
          <cell r="DV9">
            <v>0</v>
          </cell>
          <cell r="DX9">
            <v>0</v>
          </cell>
          <cell r="EA9">
            <v>0</v>
          </cell>
          <cell r="EJ9">
            <v>61</v>
          </cell>
        </row>
        <row r="10">
          <cell r="B10">
            <v>1</v>
          </cell>
          <cell r="E10">
            <v>0</v>
          </cell>
          <cell r="K10">
            <v>14</v>
          </cell>
          <cell r="N10">
            <v>6</v>
          </cell>
          <cell r="Q10">
            <v>14</v>
          </cell>
          <cell r="T10">
            <v>34</v>
          </cell>
          <cell r="W10">
            <v>26</v>
          </cell>
          <cell r="Z10">
            <v>60</v>
          </cell>
          <cell r="AC10">
            <v>32</v>
          </cell>
          <cell r="AF10">
            <v>14</v>
          </cell>
          <cell r="AI10">
            <v>2</v>
          </cell>
          <cell r="AL10">
            <v>0</v>
          </cell>
          <cell r="AO10">
            <v>0</v>
          </cell>
          <cell r="AR10">
            <v>1</v>
          </cell>
          <cell r="AU10">
            <v>0</v>
          </cell>
          <cell r="AX10">
            <v>2</v>
          </cell>
          <cell r="BA10">
            <v>4</v>
          </cell>
          <cell r="BD10">
            <v>2</v>
          </cell>
          <cell r="BG10">
            <v>0</v>
          </cell>
          <cell r="BJ10">
            <v>1</v>
          </cell>
          <cell r="CE10">
            <v>0</v>
          </cell>
          <cell r="CH10">
            <v>2</v>
          </cell>
          <cell r="CK10">
            <v>3</v>
          </cell>
          <cell r="CN10">
            <v>3</v>
          </cell>
          <cell r="CZ10">
            <v>1</v>
          </cell>
          <cell r="DC10">
            <v>13</v>
          </cell>
          <cell r="DF10">
            <v>1</v>
          </cell>
          <cell r="DI10">
            <v>0</v>
          </cell>
          <cell r="DL10">
            <v>0</v>
          </cell>
          <cell r="DO10">
            <v>2</v>
          </cell>
          <cell r="DR10">
            <v>0</v>
          </cell>
          <cell r="DU10">
            <v>0</v>
          </cell>
          <cell r="DV10">
            <v>0</v>
          </cell>
          <cell r="DX10">
            <v>0</v>
          </cell>
          <cell r="EA10">
            <v>0</v>
          </cell>
          <cell r="EJ10">
            <v>236</v>
          </cell>
        </row>
        <row r="11">
          <cell r="H11">
            <v>0</v>
          </cell>
          <cell r="K11">
            <v>0</v>
          </cell>
          <cell r="N11">
            <v>0</v>
          </cell>
          <cell r="Q11">
            <v>0</v>
          </cell>
          <cell r="T11">
            <v>0</v>
          </cell>
          <cell r="W11">
            <v>7</v>
          </cell>
          <cell r="Z11">
            <v>5</v>
          </cell>
          <cell r="AC11">
            <v>3</v>
          </cell>
          <cell r="AF11">
            <v>13</v>
          </cell>
          <cell r="AI11">
            <v>2</v>
          </cell>
          <cell r="AL11">
            <v>2</v>
          </cell>
          <cell r="AO11">
            <v>0</v>
          </cell>
          <cell r="AR11">
            <v>4</v>
          </cell>
          <cell r="AU11">
            <v>4</v>
          </cell>
          <cell r="AX11">
            <v>0</v>
          </cell>
          <cell r="BA11">
            <v>0</v>
          </cell>
          <cell r="BD11">
            <v>1</v>
          </cell>
          <cell r="BG11">
            <v>0</v>
          </cell>
          <cell r="BJ11">
            <v>0</v>
          </cell>
          <cell r="CE11">
            <v>0</v>
          </cell>
          <cell r="CH11">
            <v>0</v>
          </cell>
          <cell r="CK11">
            <v>0</v>
          </cell>
          <cell r="CN11">
            <v>0</v>
          </cell>
          <cell r="CQ11">
            <v>0</v>
          </cell>
          <cell r="CW11">
            <v>0</v>
          </cell>
          <cell r="CZ11">
            <v>1</v>
          </cell>
          <cell r="DC11">
            <v>0</v>
          </cell>
          <cell r="DF11">
            <v>0</v>
          </cell>
          <cell r="DI11">
            <v>0</v>
          </cell>
          <cell r="DL11">
            <v>0</v>
          </cell>
          <cell r="DO11">
            <v>0</v>
          </cell>
          <cell r="DR11">
            <v>0</v>
          </cell>
          <cell r="DU11">
            <v>0</v>
          </cell>
          <cell r="DV11">
            <v>0</v>
          </cell>
          <cell r="DX11">
            <v>0</v>
          </cell>
          <cell r="EA11">
            <v>0</v>
          </cell>
          <cell r="EJ11">
            <v>40</v>
          </cell>
        </row>
        <row r="12">
          <cell r="B12">
            <v>0</v>
          </cell>
          <cell r="E12">
            <v>6</v>
          </cell>
          <cell r="H12">
            <v>0</v>
          </cell>
          <cell r="Q12">
            <v>23</v>
          </cell>
          <cell r="T12">
            <v>23</v>
          </cell>
          <cell r="W12">
            <v>74</v>
          </cell>
          <cell r="Z12">
            <v>49</v>
          </cell>
          <cell r="AC12">
            <v>38</v>
          </cell>
          <cell r="AF12">
            <v>29</v>
          </cell>
          <cell r="AI12">
            <v>13</v>
          </cell>
          <cell r="BD12">
            <v>3</v>
          </cell>
          <cell r="BG12">
            <v>4</v>
          </cell>
          <cell r="BJ12">
            <v>3</v>
          </cell>
          <cell r="CE12">
            <v>3</v>
          </cell>
          <cell r="CH12">
            <v>6</v>
          </cell>
          <cell r="CK12">
            <v>4</v>
          </cell>
          <cell r="CN12">
            <v>7</v>
          </cell>
          <cell r="CQ12">
            <v>4</v>
          </cell>
          <cell r="CT12">
            <v>1</v>
          </cell>
          <cell r="CW12">
            <v>0</v>
          </cell>
          <cell r="CZ12">
            <v>1</v>
          </cell>
          <cell r="DC12">
            <v>4</v>
          </cell>
          <cell r="DF12">
            <v>0</v>
          </cell>
          <cell r="DI12">
            <v>1</v>
          </cell>
          <cell r="DL12">
            <v>1</v>
          </cell>
          <cell r="DO12">
            <v>2</v>
          </cell>
          <cell r="DR12">
            <v>0</v>
          </cell>
          <cell r="DU12">
            <v>1</v>
          </cell>
          <cell r="DV12">
            <v>0</v>
          </cell>
          <cell r="DX12">
            <v>0</v>
          </cell>
          <cell r="EA12">
            <v>0</v>
          </cell>
          <cell r="EJ12">
            <v>287</v>
          </cell>
        </row>
        <row r="13">
          <cell r="B13">
            <v>1</v>
          </cell>
          <cell r="E13">
            <v>0</v>
          </cell>
          <cell r="H13">
            <v>1</v>
          </cell>
          <cell r="K13">
            <v>0</v>
          </cell>
          <cell r="N13">
            <v>0</v>
          </cell>
          <cell r="Q13">
            <v>0</v>
          </cell>
          <cell r="T13">
            <v>2</v>
          </cell>
          <cell r="W13">
            <v>6</v>
          </cell>
          <cell r="Z13">
            <v>0</v>
          </cell>
          <cell r="AC13">
            <v>3</v>
          </cell>
          <cell r="AF13">
            <v>4</v>
          </cell>
          <cell r="CE13">
            <v>0</v>
          </cell>
          <cell r="CH13">
            <v>0</v>
          </cell>
          <cell r="CQ13">
            <v>0</v>
          </cell>
          <cell r="CW13">
            <v>0</v>
          </cell>
          <cell r="DL13">
            <v>0</v>
          </cell>
          <cell r="DO13">
            <v>0</v>
          </cell>
          <cell r="DR13">
            <v>0</v>
          </cell>
          <cell r="DU13">
            <v>0</v>
          </cell>
          <cell r="DV13">
            <v>0</v>
          </cell>
          <cell r="DX13">
            <v>0</v>
          </cell>
          <cell r="EA13">
            <v>0</v>
          </cell>
          <cell r="EJ13">
            <v>17</v>
          </cell>
        </row>
        <row r="14">
          <cell r="B14">
            <v>0</v>
          </cell>
          <cell r="E14">
            <v>0</v>
          </cell>
          <cell r="H14">
            <v>0</v>
          </cell>
          <cell r="K14">
            <v>0</v>
          </cell>
          <cell r="N14">
            <v>0</v>
          </cell>
          <cell r="Q14">
            <v>0</v>
          </cell>
          <cell r="T14">
            <v>5</v>
          </cell>
          <cell r="W14">
            <v>20</v>
          </cell>
          <cell r="Z14">
            <v>37</v>
          </cell>
          <cell r="AF14">
            <v>15</v>
          </cell>
          <cell r="AI14">
            <v>0</v>
          </cell>
          <cell r="AL14">
            <v>0</v>
          </cell>
          <cell r="AO14">
            <v>0</v>
          </cell>
          <cell r="AR14">
            <v>1</v>
          </cell>
          <cell r="AU14">
            <v>0</v>
          </cell>
          <cell r="AX14">
            <v>0</v>
          </cell>
          <cell r="BA14">
            <v>0</v>
          </cell>
          <cell r="BD14">
            <v>0</v>
          </cell>
          <cell r="BG14">
            <v>1</v>
          </cell>
          <cell r="BJ14">
            <v>2</v>
          </cell>
          <cell r="CE14">
            <v>0</v>
          </cell>
          <cell r="CH14">
            <v>1</v>
          </cell>
          <cell r="CK14">
            <v>0</v>
          </cell>
          <cell r="CN14">
            <v>0</v>
          </cell>
          <cell r="CQ14">
            <v>0</v>
          </cell>
          <cell r="CT14">
            <v>0</v>
          </cell>
          <cell r="CW14">
            <v>0</v>
          </cell>
          <cell r="CZ14">
            <v>0</v>
          </cell>
          <cell r="DC14">
            <v>0</v>
          </cell>
          <cell r="DF14">
            <v>0</v>
          </cell>
          <cell r="DI14">
            <v>0</v>
          </cell>
          <cell r="EJ14">
            <v>82</v>
          </cell>
        </row>
        <row r="15">
          <cell r="B15">
            <v>0</v>
          </cell>
          <cell r="E15">
            <v>10</v>
          </cell>
          <cell r="H15">
            <v>1</v>
          </cell>
          <cell r="K15">
            <v>3</v>
          </cell>
          <cell r="N15">
            <v>60</v>
          </cell>
          <cell r="Q15">
            <v>712</v>
          </cell>
          <cell r="T15">
            <v>158</v>
          </cell>
          <cell r="W15">
            <v>71</v>
          </cell>
          <cell r="Z15">
            <v>48</v>
          </cell>
          <cell r="AC15">
            <v>35</v>
          </cell>
          <cell r="AI15">
            <v>15</v>
          </cell>
          <cell r="AL15">
            <v>11</v>
          </cell>
          <cell r="AO15">
            <v>11</v>
          </cell>
          <cell r="AR15">
            <v>0</v>
          </cell>
          <cell r="AU15">
            <v>0</v>
          </cell>
          <cell r="AX15">
            <v>0</v>
          </cell>
          <cell r="BA15">
            <v>0</v>
          </cell>
          <cell r="CH15">
            <v>13</v>
          </cell>
          <cell r="CK15">
            <v>4</v>
          </cell>
          <cell r="CN15">
            <v>4</v>
          </cell>
          <cell r="CQ15">
            <v>0</v>
          </cell>
          <cell r="CT15">
            <v>4</v>
          </cell>
          <cell r="DC15">
            <v>0</v>
          </cell>
          <cell r="DF15">
            <v>5</v>
          </cell>
          <cell r="DI15">
            <v>1</v>
          </cell>
          <cell r="DL15">
            <v>1</v>
          </cell>
          <cell r="DO15">
            <v>0</v>
          </cell>
          <cell r="EJ15">
            <v>1152</v>
          </cell>
        </row>
        <row r="16">
          <cell r="N16">
            <v>0</v>
          </cell>
          <cell r="Q16">
            <v>0</v>
          </cell>
          <cell r="T16">
            <v>0</v>
          </cell>
          <cell r="W16">
            <v>40</v>
          </cell>
          <cell r="Z16">
            <v>4</v>
          </cell>
          <cell r="AC16">
            <v>28</v>
          </cell>
          <cell r="AF16">
            <v>9</v>
          </cell>
          <cell r="AI16">
            <v>0</v>
          </cell>
          <cell r="AL16">
            <v>0</v>
          </cell>
          <cell r="AO16">
            <v>0</v>
          </cell>
          <cell r="AR16">
            <v>0</v>
          </cell>
          <cell r="AU16">
            <v>0</v>
          </cell>
          <cell r="AX16">
            <v>0</v>
          </cell>
          <cell r="BA16">
            <v>0</v>
          </cell>
          <cell r="BD16">
            <v>0</v>
          </cell>
          <cell r="BG16">
            <v>0</v>
          </cell>
          <cell r="BJ16">
            <v>0</v>
          </cell>
          <cell r="CE16">
            <v>0</v>
          </cell>
          <cell r="CH16">
            <v>0</v>
          </cell>
          <cell r="CK16">
            <v>1</v>
          </cell>
          <cell r="CN16">
            <v>0</v>
          </cell>
          <cell r="CQ16">
            <v>0</v>
          </cell>
          <cell r="CT16">
            <v>0</v>
          </cell>
          <cell r="CW16">
            <v>0</v>
          </cell>
          <cell r="CZ16">
            <v>0</v>
          </cell>
          <cell r="DC16">
            <v>0</v>
          </cell>
          <cell r="DF16">
            <v>0</v>
          </cell>
          <cell r="DI16">
            <v>0</v>
          </cell>
          <cell r="DL16">
            <v>0</v>
          </cell>
          <cell r="DO16">
            <v>0</v>
          </cell>
          <cell r="DR16">
            <v>0</v>
          </cell>
          <cell r="DU16">
            <v>0</v>
          </cell>
          <cell r="DV16">
            <v>0</v>
          </cell>
          <cell r="DX16">
            <v>0</v>
          </cell>
          <cell r="EA16">
            <v>0</v>
          </cell>
          <cell r="EJ16">
            <v>82</v>
          </cell>
        </row>
        <row r="17">
          <cell r="B17">
            <v>0</v>
          </cell>
          <cell r="E17">
            <v>4</v>
          </cell>
          <cell r="H17">
            <v>8</v>
          </cell>
          <cell r="K17">
            <v>11</v>
          </cell>
          <cell r="N17">
            <v>44</v>
          </cell>
          <cell r="Q17">
            <v>81</v>
          </cell>
          <cell r="T17">
            <v>128</v>
          </cell>
          <cell r="W17">
            <v>183</v>
          </cell>
          <cell r="Z17">
            <v>113</v>
          </cell>
          <cell r="AC17">
            <v>67</v>
          </cell>
          <cell r="AF17">
            <v>16</v>
          </cell>
          <cell r="AI17">
            <v>8</v>
          </cell>
          <cell r="AL17">
            <v>2</v>
          </cell>
          <cell r="AO17">
            <v>7</v>
          </cell>
          <cell r="AR17">
            <v>1</v>
          </cell>
          <cell r="AU17">
            <v>0</v>
          </cell>
          <cell r="AX17">
            <v>3</v>
          </cell>
          <cell r="BA17">
            <v>0</v>
          </cell>
          <cell r="BD17">
            <v>2</v>
          </cell>
          <cell r="BG17">
            <v>1</v>
          </cell>
          <cell r="BJ17">
            <v>0</v>
          </cell>
          <cell r="CE17">
            <v>0</v>
          </cell>
          <cell r="CH17">
            <v>0</v>
          </cell>
          <cell r="CK17">
            <v>1</v>
          </cell>
          <cell r="CN17">
            <v>0</v>
          </cell>
          <cell r="CQ17">
            <v>0</v>
          </cell>
          <cell r="CT17">
            <v>0</v>
          </cell>
          <cell r="CW17">
            <v>2</v>
          </cell>
          <cell r="CZ17">
            <v>3</v>
          </cell>
          <cell r="DC17">
            <v>0</v>
          </cell>
          <cell r="DF17">
            <v>0</v>
          </cell>
          <cell r="DI17">
            <v>1</v>
          </cell>
          <cell r="DL17">
            <v>0</v>
          </cell>
          <cell r="DO17">
            <v>1</v>
          </cell>
          <cell r="DR17">
            <v>0</v>
          </cell>
          <cell r="DU17">
            <v>0</v>
          </cell>
          <cell r="DX17">
            <v>0</v>
          </cell>
          <cell r="EA17">
            <v>0</v>
          </cell>
          <cell r="EJ17">
            <v>679</v>
          </cell>
        </row>
        <row r="18">
          <cell r="B18">
            <v>8</v>
          </cell>
          <cell r="E18">
            <v>9</v>
          </cell>
          <cell r="H18">
            <v>30</v>
          </cell>
          <cell r="K18">
            <v>45</v>
          </cell>
          <cell r="N18">
            <v>63</v>
          </cell>
          <cell r="Q18">
            <v>403</v>
          </cell>
          <cell r="T18">
            <v>422</v>
          </cell>
          <cell r="W18">
            <v>114</v>
          </cell>
          <cell r="Z18">
            <v>72</v>
          </cell>
          <cell r="AC18">
            <v>11</v>
          </cell>
          <cell r="AF18">
            <v>1</v>
          </cell>
          <cell r="AI18">
            <v>0</v>
          </cell>
          <cell r="DF18">
            <v>0</v>
          </cell>
          <cell r="DI18">
            <v>4</v>
          </cell>
          <cell r="EJ18">
            <v>1182</v>
          </cell>
        </row>
        <row r="19">
          <cell r="B19">
            <v>0</v>
          </cell>
          <cell r="E19">
            <v>0</v>
          </cell>
          <cell r="H19">
            <v>0</v>
          </cell>
          <cell r="K19">
            <v>0</v>
          </cell>
          <cell r="N19">
            <v>0</v>
          </cell>
          <cell r="Q19">
            <v>1</v>
          </cell>
          <cell r="T19">
            <v>0</v>
          </cell>
          <cell r="W19">
            <v>1</v>
          </cell>
          <cell r="Z19">
            <v>1</v>
          </cell>
          <cell r="AC19">
            <v>1</v>
          </cell>
          <cell r="AF19">
            <v>0</v>
          </cell>
          <cell r="AI19">
            <v>0</v>
          </cell>
          <cell r="AL19">
            <v>0</v>
          </cell>
          <cell r="AO19">
            <v>0</v>
          </cell>
          <cell r="AR19">
            <v>0</v>
          </cell>
          <cell r="AU19">
            <v>0</v>
          </cell>
          <cell r="AX19">
            <v>0</v>
          </cell>
          <cell r="BA19">
            <v>0</v>
          </cell>
          <cell r="BD19">
            <v>0</v>
          </cell>
          <cell r="BG19">
            <v>0</v>
          </cell>
          <cell r="BJ19">
            <v>0</v>
          </cell>
          <cell r="CE19">
            <v>0</v>
          </cell>
          <cell r="CH19">
            <v>0</v>
          </cell>
          <cell r="CK19">
            <v>0</v>
          </cell>
          <cell r="CN19">
            <v>0</v>
          </cell>
          <cell r="CQ19">
            <v>0</v>
          </cell>
          <cell r="EJ19">
            <v>4</v>
          </cell>
        </row>
        <row r="20">
          <cell r="B20">
            <v>3</v>
          </cell>
          <cell r="E20">
            <v>6</v>
          </cell>
          <cell r="H20">
            <v>9</v>
          </cell>
          <cell r="K20">
            <v>2</v>
          </cell>
          <cell r="N20">
            <v>2</v>
          </cell>
          <cell r="T20">
            <v>0</v>
          </cell>
          <cell r="W20">
            <v>0</v>
          </cell>
          <cell r="Z20">
            <v>1</v>
          </cell>
          <cell r="BA20">
            <v>0</v>
          </cell>
          <cell r="BD20">
            <v>0</v>
          </cell>
          <cell r="BG20">
            <v>0</v>
          </cell>
          <cell r="BJ20">
            <v>0</v>
          </cell>
          <cell r="CE20">
            <v>0</v>
          </cell>
          <cell r="CH20">
            <v>0</v>
          </cell>
          <cell r="CK20">
            <v>0</v>
          </cell>
          <cell r="CQ20">
            <v>0</v>
          </cell>
          <cell r="CT20">
            <v>0</v>
          </cell>
          <cell r="EJ20">
            <v>23</v>
          </cell>
        </row>
        <row r="21">
          <cell r="B21">
            <v>0</v>
          </cell>
          <cell r="E21">
            <v>0</v>
          </cell>
          <cell r="H21">
            <v>0</v>
          </cell>
          <cell r="K21">
            <v>0</v>
          </cell>
          <cell r="N21">
            <v>0</v>
          </cell>
          <cell r="Q21">
            <v>1</v>
          </cell>
          <cell r="T21">
            <v>2</v>
          </cell>
          <cell r="W21">
            <v>3</v>
          </cell>
          <cell r="Z21">
            <v>1</v>
          </cell>
          <cell r="EJ21">
            <v>7</v>
          </cell>
        </row>
        <row r="22">
          <cell r="B22">
            <v>1</v>
          </cell>
          <cell r="E22">
            <v>1</v>
          </cell>
          <cell r="Q22">
            <v>2</v>
          </cell>
          <cell r="T22">
            <v>3</v>
          </cell>
          <cell r="AU22">
            <v>0</v>
          </cell>
          <cell r="DI22">
            <v>0</v>
          </cell>
          <cell r="EJ22">
            <v>7</v>
          </cell>
        </row>
        <row r="23">
          <cell r="EJ23">
            <v>0</v>
          </cell>
        </row>
        <row r="24">
          <cell r="B24">
            <v>10</v>
          </cell>
          <cell r="E24">
            <v>13</v>
          </cell>
          <cell r="H24">
            <v>9</v>
          </cell>
          <cell r="K24">
            <v>8</v>
          </cell>
          <cell r="N24">
            <v>22</v>
          </cell>
          <cell r="Q24">
            <v>48</v>
          </cell>
          <cell r="T24">
            <v>56</v>
          </cell>
          <cell r="W24">
            <v>50</v>
          </cell>
          <cell r="Z24">
            <v>28</v>
          </cell>
          <cell r="AC24">
            <v>12</v>
          </cell>
          <cell r="AF24">
            <v>10</v>
          </cell>
          <cell r="AI24">
            <v>10</v>
          </cell>
          <cell r="AL24">
            <v>3</v>
          </cell>
          <cell r="AO24">
            <v>9</v>
          </cell>
          <cell r="AR24">
            <v>0</v>
          </cell>
          <cell r="AU24">
            <v>1</v>
          </cell>
          <cell r="AX24">
            <v>4</v>
          </cell>
          <cell r="BA24">
            <v>8</v>
          </cell>
          <cell r="BD24">
            <v>0</v>
          </cell>
          <cell r="BG24">
            <v>5</v>
          </cell>
          <cell r="BJ24">
            <v>4</v>
          </cell>
          <cell r="CE24">
            <v>6</v>
          </cell>
          <cell r="CH24">
            <v>8</v>
          </cell>
          <cell r="CK24">
            <v>9</v>
          </cell>
          <cell r="CN24">
            <v>7</v>
          </cell>
          <cell r="CQ24">
            <v>3</v>
          </cell>
          <cell r="CT24">
            <v>8</v>
          </cell>
          <cell r="CW24">
            <v>4</v>
          </cell>
          <cell r="CZ24">
            <v>7</v>
          </cell>
          <cell r="DC24">
            <v>0</v>
          </cell>
          <cell r="DF24">
            <v>0</v>
          </cell>
          <cell r="DI24">
            <v>4</v>
          </cell>
          <cell r="DL24">
            <v>7</v>
          </cell>
          <cell r="EJ24">
            <v>363</v>
          </cell>
        </row>
        <row r="25">
          <cell r="B25">
            <v>46</v>
          </cell>
          <cell r="E25">
            <v>51</v>
          </cell>
          <cell r="H25">
            <v>101</v>
          </cell>
          <cell r="K25">
            <v>50</v>
          </cell>
          <cell r="N25">
            <v>140</v>
          </cell>
          <cell r="Q25">
            <v>177</v>
          </cell>
          <cell r="T25">
            <v>846</v>
          </cell>
          <cell r="W25">
            <v>565</v>
          </cell>
          <cell r="Z25">
            <v>207</v>
          </cell>
          <cell r="AC25">
            <v>0</v>
          </cell>
          <cell r="AF25">
            <v>207</v>
          </cell>
          <cell r="AI25">
            <v>44</v>
          </cell>
          <cell r="AL25">
            <v>5</v>
          </cell>
          <cell r="AO25">
            <v>52</v>
          </cell>
          <cell r="AR25">
            <v>29</v>
          </cell>
          <cell r="AU25">
            <v>12</v>
          </cell>
          <cell r="AX25">
            <v>14</v>
          </cell>
          <cell r="BA25">
            <v>7</v>
          </cell>
          <cell r="BD25">
            <v>16</v>
          </cell>
          <cell r="BG25">
            <v>13</v>
          </cell>
          <cell r="BJ25">
            <v>29</v>
          </cell>
          <cell r="CE25">
            <v>14</v>
          </cell>
          <cell r="CH25">
            <v>24</v>
          </cell>
          <cell r="CK25">
            <v>17</v>
          </cell>
          <cell r="CN25">
            <v>18</v>
          </cell>
          <cell r="CW25">
            <v>32</v>
          </cell>
          <cell r="CZ25">
            <v>35</v>
          </cell>
          <cell r="DC25">
            <v>23</v>
          </cell>
          <cell r="DF25">
            <v>6</v>
          </cell>
          <cell r="DI25">
            <v>14</v>
          </cell>
          <cell r="DL25">
            <v>21</v>
          </cell>
          <cell r="DO25">
            <v>9</v>
          </cell>
          <cell r="DR25">
            <v>6</v>
          </cell>
          <cell r="DU25">
            <v>9</v>
          </cell>
          <cell r="DX25">
            <v>6</v>
          </cell>
          <cell r="EA25">
            <v>6</v>
          </cell>
          <cell r="EJ25">
            <v>2807</v>
          </cell>
        </row>
        <row r="26">
          <cell r="B26">
            <v>0</v>
          </cell>
          <cell r="E26">
            <v>0</v>
          </cell>
          <cell r="K26">
            <v>2</v>
          </cell>
          <cell r="N26">
            <v>3</v>
          </cell>
          <cell r="Q26">
            <v>3</v>
          </cell>
          <cell r="T26">
            <v>0</v>
          </cell>
          <cell r="W26">
            <v>0</v>
          </cell>
          <cell r="Z26">
            <v>1</v>
          </cell>
          <cell r="AC26">
            <v>0</v>
          </cell>
          <cell r="AF26">
            <v>0</v>
          </cell>
          <cell r="AI26">
            <v>0</v>
          </cell>
          <cell r="AL26">
            <v>0</v>
          </cell>
          <cell r="AO26">
            <v>0</v>
          </cell>
          <cell r="AR26">
            <v>0</v>
          </cell>
          <cell r="AU26">
            <v>0</v>
          </cell>
          <cell r="AX26">
            <v>0</v>
          </cell>
          <cell r="BA26">
            <v>0</v>
          </cell>
          <cell r="BD26">
            <v>0</v>
          </cell>
          <cell r="BG26">
            <v>0</v>
          </cell>
          <cell r="BJ26">
            <v>0</v>
          </cell>
          <cell r="EJ26">
            <v>9</v>
          </cell>
        </row>
        <row r="27">
          <cell r="K27">
            <v>0</v>
          </cell>
          <cell r="N27">
            <v>0</v>
          </cell>
          <cell r="Q27">
            <v>10</v>
          </cell>
          <cell r="T27">
            <v>23</v>
          </cell>
          <cell r="W27">
            <v>40</v>
          </cell>
          <cell r="AC27">
            <v>18</v>
          </cell>
          <cell r="AF27">
            <v>10</v>
          </cell>
          <cell r="AI27">
            <v>9</v>
          </cell>
          <cell r="AL27">
            <v>4</v>
          </cell>
          <cell r="AO27">
            <v>6</v>
          </cell>
          <cell r="AR27">
            <v>1</v>
          </cell>
          <cell r="AU27">
            <v>0</v>
          </cell>
          <cell r="AX27">
            <v>1</v>
          </cell>
          <cell r="BA27">
            <v>1</v>
          </cell>
          <cell r="BD27">
            <v>0</v>
          </cell>
          <cell r="BG27">
            <v>1</v>
          </cell>
          <cell r="BJ27">
            <v>0</v>
          </cell>
          <cell r="CE27">
            <v>0</v>
          </cell>
          <cell r="CH27">
            <v>0</v>
          </cell>
          <cell r="CK27">
            <v>0</v>
          </cell>
          <cell r="CN27">
            <v>0</v>
          </cell>
          <cell r="CQ27">
            <v>0</v>
          </cell>
          <cell r="CT27">
            <v>0</v>
          </cell>
          <cell r="CW27">
            <v>0</v>
          </cell>
          <cell r="CZ27">
            <v>0</v>
          </cell>
          <cell r="DC27">
            <v>0</v>
          </cell>
          <cell r="DF27">
            <v>0</v>
          </cell>
          <cell r="DI27">
            <v>0</v>
          </cell>
          <cell r="DL27">
            <v>0</v>
          </cell>
          <cell r="EJ27">
            <v>115</v>
          </cell>
        </row>
        <row r="28">
          <cell r="B28">
            <v>0</v>
          </cell>
          <cell r="E28">
            <v>0</v>
          </cell>
          <cell r="H28">
            <v>0</v>
          </cell>
          <cell r="K28">
            <v>2</v>
          </cell>
          <cell r="N28">
            <v>0</v>
          </cell>
          <cell r="Q28">
            <v>40</v>
          </cell>
          <cell r="T28">
            <v>48</v>
          </cell>
          <cell r="W28">
            <v>100</v>
          </cell>
          <cell r="Z28">
            <v>48</v>
          </cell>
          <cell r="AC28">
            <v>4</v>
          </cell>
          <cell r="AF28">
            <v>0</v>
          </cell>
          <cell r="AI28">
            <v>0</v>
          </cell>
          <cell r="AL28">
            <v>0</v>
          </cell>
          <cell r="AO28">
            <v>0</v>
          </cell>
          <cell r="AR28">
            <v>0</v>
          </cell>
          <cell r="AU28">
            <v>0</v>
          </cell>
          <cell r="AX28">
            <v>0</v>
          </cell>
          <cell r="BD28">
            <v>0</v>
          </cell>
          <cell r="BG28">
            <v>0</v>
          </cell>
          <cell r="BJ28">
            <v>0</v>
          </cell>
          <cell r="CE28">
            <v>0</v>
          </cell>
          <cell r="CH28">
            <v>0</v>
          </cell>
          <cell r="CK28">
            <v>0</v>
          </cell>
          <cell r="CN28">
            <v>0</v>
          </cell>
          <cell r="CQ28">
            <v>0</v>
          </cell>
          <cell r="CT28">
            <v>0</v>
          </cell>
          <cell r="CW28">
            <v>0</v>
          </cell>
          <cell r="CZ28">
            <v>0</v>
          </cell>
          <cell r="DC28">
            <v>0</v>
          </cell>
          <cell r="DF28">
            <v>1</v>
          </cell>
          <cell r="EJ28">
            <v>243</v>
          </cell>
        </row>
        <row r="29">
          <cell r="B29">
            <v>0</v>
          </cell>
          <cell r="E29">
            <v>0</v>
          </cell>
          <cell r="H29">
            <v>0</v>
          </cell>
          <cell r="K29">
            <v>0</v>
          </cell>
          <cell r="N29">
            <v>4</v>
          </cell>
          <cell r="T29">
            <v>6</v>
          </cell>
          <cell r="W29">
            <v>5</v>
          </cell>
          <cell r="Z29">
            <v>2</v>
          </cell>
          <cell r="AC29">
            <v>6</v>
          </cell>
          <cell r="AF29">
            <v>20</v>
          </cell>
          <cell r="AI29">
            <v>11</v>
          </cell>
          <cell r="AL29">
            <v>4</v>
          </cell>
          <cell r="AO29">
            <v>1</v>
          </cell>
          <cell r="AR29">
            <v>0</v>
          </cell>
          <cell r="AU29">
            <v>0</v>
          </cell>
          <cell r="AX29">
            <v>0</v>
          </cell>
          <cell r="BA29">
            <v>0</v>
          </cell>
          <cell r="BD29">
            <v>0</v>
          </cell>
          <cell r="BG29">
            <v>0</v>
          </cell>
          <cell r="BJ29">
            <v>1</v>
          </cell>
          <cell r="CE29">
            <v>0</v>
          </cell>
          <cell r="CH29">
            <v>0</v>
          </cell>
          <cell r="CK29">
            <v>0</v>
          </cell>
          <cell r="CN29">
            <v>0</v>
          </cell>
          <cell r="CQ29">
            <v>0</v>
          </cell>
          <cell r="CT29">
            <v>0</v>
          </cell>
          <cell r="CW29">
            <v>0</v>
          </cell>
          <cell r="CZ29">
            <v>0</v>
          </cell>
          <cell r="DC29">
            <v>0</v>
          </cell>
          <cell r="DF29">
            <v>0</v>
          </cell>
          <cell r="DI29">
            <v>0</v>
          </cell>
          <cell r="DL29">
            <v>0</v>
          </cell>
          <cell r="DO29">
            <v>0</v>
          </cell>
          <cell r="DR29">
            <v>0</v>
          </cell>
          <cell r="DU29">
            <v>0</v>
          </cell>
          <cell r="DX29">
            <v>0</v>
          </cell>
          <cell r="EA29">
            <v>0</v>
          </cell>
          <cell r="EJ29">
            <v>49</v>
          </cell>
        </row>
        <row r="30">
          <cell r="N30">
            <v>1</v>
          </cell>
          <cell r="Q30">
            <v>4</v>
          </cell>
          <cell r="T30">
            <v>8</v>
          </cell>
          <cell r="W30">
            <v>0</v>
          </cell>
          <cell r="Z30">
            <v>1</v>
          </cell>
          <cell r="AC30">
            <v>0</v>
          </cell>
          <cell r="AF30">
            <v>0</v>
          </cell>
          <cell r="AI30">
            <v>0</v>
          </cell>
          <cell r="AL30">
            <v>0</v>
          </cell>
          <cell r="AO30">
            <v>0</v>
          </cell>
          <cell r="AR30">
            <v>0</v>
          </cell>
          <cell r="AU30">
            <v>0</v>
          </cell>
          <cell r="AX30">
            <v>0</v>
          </cell>
          <cell r="BA30">
            <v>0</v>
          </cell>
          <cell r="BD30">
            <v>0</v>
          </cell>
          <cell r="BG30">
            <v>0</v>
          </cell>
          <cell r="BJ30">
            <v>0</v>
          </cell>
          <cell r="CE30">
            <v>0</v>
          </cell>
          <cell r="CH30">
            <v>0</v>
          </cell>
          <cell r="CK30">
            <v>0</v>
          </cell>
          <cell r="CN30">
            <v>0</v>
          </cell>
          <cell r="CQ30">
            <v>0</v>
          </cell>
          <cell r="CT30">
            <v>0</v>
          </cell>
          <cell r="CW30">
            <v>0</v>
          </cell>
          <cell r="CZ30">
            <v>1</v>
          </cell>
          <cell r="DC30">
            <v>0</v>
          </cell>
          <cell r="DF30">
            <v>0</v>
          </cell>
          <cell r="DI30">
            <v>0</v>
          </cell>
          <cell r="DL30">
            <v>1</v>
          </cell>
          <cell r="DO30">
            <v>0</v>
          </cell>
          <cell r="DR30">
            <v>0</v>
          </cell>
          <cell r="DU30">
            <v>0</v>
          </cell>
          <cell r="DX30">
            <v>0</v>
          </cell>
          <cell r="EA30">
            <v>0</v>
          </cell>
          <cell r="EJ30">
            <v>16</v>
          </cell>
        </row>
        <row r="31">
          <cell r="K31">
            <v>0</v>
          </cell>
          <cell r="N31">
            <v>0</v>
          </cell>
          <cell r="Q31">
            <v>0</v>
          </cell>
          <cell r="T31">
            <v>1</v>
          </cell>
          <cell r="EJ31">
            <v>1</v>
          </cell>
        </row>
        <row r="32">
          <cell r="E32">
            <v>19</v>
          </cell>
          <cell r="H32">
            <v>116</v>
          </cell>
          <cell r="K32">
            <v>22</v>
          </cell>
          <cell r="N32">
            <v>13</v>
          </cell>
          <cell r="W32">
            <v>20</v>
          </cell>
          <cell r="Z32">
            <v>5</v>
          </cell>
          <cell r="AF32">
            <v>0</v>
          </cell>
          <cell r="AO32">
            <v>0</v>
          </cell>
          <cell r="AR32">
            <v>0</v>
          </cell>
          <cell r="AU32">
            <v>0</v>
          </cell>
          <cell r="BA32">
            <v>0</v>
          </cell>
          <cell r="CE32">
            <v>0</v>
          </cell>
          <cell r="CH32">
            <v>0</v>
          </cell>
          <cell r="CK32">
            <v>0</v>
          </cell>
          <cell r="CN32">
            <v>0</v>
          </cell>
          <cell r="CQ32">
            <v>0</v>
          </cell>
          <cell r="CT32">
            <v>0</v>
          </cell>
          <cell r="DC32">
            <v>0</v>
          </cell>
          <cell r="DF32">
            <v>0</v>
          </cell>
          <cell r="DI32">
            <v>1</v>
          </cell>
          <cell r="DL32">
            <v>0</v>
          </cell>
          <cell r="DO32">
            <v>0</v>
          </cell>
          <cell r="DR32">
            <v>0</v>
          </cell>
          <cell r="DU32">
            <v>0</v>
          </cell>
          <cell r="DX32">
            <v>0</v>
          </cell>
          <cell r="EA32">
            <v>0</v>
          </cell>
          <cell r="EJ32">
            <v>196</v>
          </cell>
        </row>
        <row r="33">
          <cell r="H33">
            <v>1</v>
          </cell>
          <cell r="N33">
            <v>1</v>
          </cell>
          <cell r="Q33">
            <v>4</v>
          </cell>
          <cell r="T33">
            <v>51</v>
          </cell>
          <cell r="W33">
            <v>75</v>
          </cell>
          <cell r="Z33">
            <v>193</v>
          </cell>
          <cell r="AC33">
            <v>144</v>
          </cell>
          <cell r="AF33">
            <v>12</v>
          </cell>
          <cell r="AI33">
            <v>9</v>
          </cell>
          <cell r="AL33">
            <v>7</v>
          </cell>
          <cell r="AO33">
            <v>3</v>
          </cell>
          <cell r="AR33">
            <v>0</v>
          </cell>
          <cell r="AU33">
            <v>0</v>
          </cell>
          <cell r="AX33">
            <v>0</v>
          </cell>
          <cell r="BA33">
            <v>0</v>
          </cell>
          <cell r="BD33">
            <v>0</v>
          </cell>
          <cell r="BG33">
            <v>0</v>
          </cell>
          <cell r="BJ33">
            <v>0</v>
          </cell>
          <cell r="CE33">
            <v>0</v>
          </cell>
          <cell r="CH33">
            <v>0</v>
          </cell>
          <cell r="CN33">
            <v>0</v>
          </cell>
          <cell r="CQ33">
            <v>0</v>
          </cell>
          <cell r="CT33">
            <v>0</v>
          </cell>
          <cell r="CZ33">
            <v>0</v>
          </cell>
          <cell r="DC33">
            <v>0</v>
          </cell>
          <cell r="DI33">
            <v>0</v>
          </cell>
          <cell r="DL33">
            <v>0</v>
          </cell>
          <cell r="DO33">
            <v>0</v>
          </cell>
          <cell r="DR33">
            <v>0</v>
          </cell>
          <cell r="DU33">
            <v>0</v>
          </cell>
          <cell r="DX33">
            <v>0</v>
          </cell>
          <cell r="EA33">
            <v>0</v>
          </cell>
          <cell r="EJ33">
            <v>491</v>
          </cell>
        </row>
        <row r="34">
          <cell r="K34">
            <v>1</v>
          </cell>
          <cell r="EJ34">
            <v>1</v>
          </cell>
        </row>
        <row r="35">
          <cell r="B35">
            <v>2</v>
          </cell>
          <cell r="T35">
            <v>17</v>
          </cell>
          <cell r="W35">
            <v>19</v>
          </cell>
          <cell r="EJ35">
            <v>38</v>
          </cell>
        </row>
        <row r="36">
          <cell r="B36">
            <v>2</v>
          </cell>
          <cell r="E36">
            <v>0</v>
          </cell>
          <cell r="H36">
            <v>0</v>
          </cell>
          <cell r="K36">
            <v>0</v>
          </cell>
          <cell r="N36">
            <v>0</v>
          </cell>
          <cell r="Q36">
            <v>2</v>
          </cell>
          <cell r="T36">
            <v>1</v>
          </cell>
          <cell r="W36">
            <v>9</v>
          </cell>
          <cell r="Z36">
            <v>22</v>
          </cell>
          <cell r="AC36">
            <v>5</v>
          </cell>
          <cell r="AF36">
            <v>7</v>
          </cell>
          <cell r="AI36">
            <v>5</v>
          </cell>
          <cell r="AL36">
            <v>0</v>
          </cell>
          <cell r="AO36">
            <v>0</v>
          </cell>
          <cell r="AR36">
            <v>0</v>
          </cell>
          <cell r="AU36">
            <v>0</v>
          </cell>
          <cell r="AX36">
            <v>0</v>
          </cell>
          <cell r="BA36">
            <v>0</v>
          </cell>
          <cell r="BD36">
            <v>0</v>
          </cell>
          <cell r="BG36">
            <v>2</v>
          </cell>
          <cell r="BJ36">
            <v>0</v>
          </cell>
          <cell r="CE36">
            <v>0</v>
          </cell>
          <cell r="CH36">
            <v>0</v>
          </cell>
          <cell r="CK36">
            <v>0</v>
          </cell>
          <cell r="CN36">
            <v>0</v>
          </cell>
          <cell r="CQ36">
            <v>0</v>
          </cell>
          <cell r="CT36">
            <v>0</v>
          </cell>
          <cell r="CW36">
            <v>0</v>
          </cell>
          <cell r="CZ36">
            <v>0</v>
          </cell>
          <cell r="DC36">
            <v>0</v>
          </cell>
          <cell r="DF36">
            <v>0</v>
          </cell>
          <cell r="DI36">
            <v>0</v>
          </cell>
          <cell r="DL36">
            <v>0</v>
          </cell>
          <cell r="DO36">
            <v>0</v>
          </cell>
          <cell r="DR36">
            <v>1</v>
          </cell>
          <cell r="DU36">
            <v>0</v>
          </cell>
          <cell r="DX36">
            <v>1</v>
          </cell>
          <cell r="EJ36">
            <v>52</v>
          </cell>
        </row>
        <row r="37">
          <cell r="B37">
            <v>0</v>
          </cell>
          <cell r="E37">
            <v>0</v>
          </cell>
          <cell r="H37">
            <v>1</v>
          </cell>
          <cell r="K37">
            <v>0</v>
          </cell>
          <cell r="N37">
            <v>0</v>
          </cell>
          <cell r="Q37">
            <v>0</v>
          </cell>
          <cell r="T37">
            <v>0</v>
          </cell>
          <cell r="W37">
            <v>0</v>
          </cell>
          <cell r="Z37">
            <v>0</v>
          </cell>
          <cell r="AC37">
            <v>0</v>
          </cell>
          <cell r="AF37">
            <v>0</v>
          </cell>
          <cell r="AI37">
            <v>0</v>
          </cell>
          <cell r="AL37">
            <v>0</v>
          </cell>
          <cell r="AO37">
            <v>0</v>
          </cell>
          <cell r="AR37">
            <v>0</v>
          </cell>
          <cell r="AU37">
            <v>0</v>
          </cell>
          <cell r="AX37">
            <v>0</v>
          </cell>
          <cell r="BA37">
            <v>0</v>
          </cell>
          <cell r="BD37">
            <v>0</v>
          </cell>
          <cell r="BG37">
            <v>0</v>
          </cell>
          <cell r="BJ37">
            <v>0</v>
          </cell>
          <cell r="CE37">
            <v>0</v>
          </cell>
          <cell r="CH37">
            <v>0</v>
          </cell>
          <cell r="CK37">
            <v>0</v>
          </cell>
          <cell r="CN37">
            <v>0</v>
          </cell>
          <cell r="CQ37">
            <v>0</v>
          </cell>
          <cell r="CT37">
            <v>0</v>
          </cell>
          <cell r="CW37">
            <v>0</v>
          </cell>
          <cell r="CZ37">
            <v>0</v>
          </cell>
          <cell r="DC37">
            <v>0</v>
          </cell>
          <cell r="DF37">
            <v>0</v>
          </cell>
          <cell r="DI37">
            <v>0</v>
          </cell>
          <cell r="DL37">
            <v>0</v>
          </cell>
          <cell r="DO37">
            <v>0</v>
          </cell>
          <cell r="DR37">
            <v>0</v>
          </cell>
          <cell r="DU37">
            <v>0</v>
          </cell>
          <cell r="DX37">
            <v>0</v>
          </cell>
          <cell r="EA37">
            <v>0</v>
          </cell>
          <cell r="EJ37">
            <v>1</v>
          </cell>
        </row>
        <row r="38">
          <cell r="B38">
            <v>10</v>
          </cell>
          <cell r="E38">
            <v>0</v>
          </cell>
          <cell r="H38">
            <v>0</v>
          </cell>
          <cell r="K38">
            <v>0</v>
          </cell>
          <cell r="N38">
            <v>0</v>
          </cell>
          <cell r="Q38">
            <v>0</v>
          </cell>
          <cell r="T38">
            <v>3</v>
          </cell>
          <cell r="W38">
            <v>2</v>
          </cell>
          <cell r="EJ38">
            <v>15</v>
          </cell>
        </row>
        <row r="39">
          <cell r="B39">
            <v>1</v>
          </cell>
          <cell r="E39">
            <v>0</v>
          </cell>
          <cell r="H39">
            <v>1</v>
          </cell>
          <cell r="K39">
            <v>8</v>
          </cell>
          <cell r="N39">
            <v>16</v>
          </cell>
          <cell r="T39">
            <v>42</v>
          </cell>
          <cell r="CQ39">
            <v>2</v>
          </cell>
          <cell r="CT39">
            <v>0</v>
          </cell>
          <cell r="EJ39">
            <v>70</v>
          </cell>
        </row>
        <row r="40">
          <cell r="B40">
            <v>0</v>
          </cell>
          <cell r="E40">
            <v>0</v>
          </cell>
          <cell r="H40">
            <v>0</v>
          </cell>
          <cell r="K40">
            <v>0</v>
          </cell>
          <cell r="N40">
            <v>0</v>
          </cell>
          <cell r="Q40">
            <v>1</v>
          </cell>
          <cell r="T40">
            <v>34</v>
          </cell>
          <cell r="W40">
            <v>35</v>
          </cell>
          <cell r="Z40">
            <v>61</v>
          </cell>
          <cell r="AC40">
            <v>35</v>
          </cell>
          <cell r="AF40">
            <v>2</v>
          </cell>
          <cell r="AI40">
            <v>8</v>
          </cell>
          <cell r="AL40">
            <v>0</v>
          </cell>
          <cell r="AO40">
            <v>0</v>
          </cell>
          <cell r="AR40">
            <v>0</v>
          </cell>
          <cell r="AU40">
            <v>0</v>
          </cell>
          <cell r="AX40">
            <v>0</v>
          </cell>
          <cell r="BA40">
            <v>0</v>
          </cell>
          <cell r="BD40">
            <v>0</v>
          </cell>
          <cell r="BG40">
            <v>0</v>
          </cell>
          <cell r="BJ40">
            <v>0</v>
          </cell>
          <cell r="CE40">
            <v>0</v>
          </cell>
          <cell r="CH40">
            <v>0</v>
          </cell>
          <cell r="CK40">
            <v>0</v>
          </cell>
          <cell r="CN40">
            <v>0</v>
          </cell>
          <cell r="CQ40">
            <v>0</v>
          </cell>
          <cell r="CT40">
            <v>0</v>
          </cell>
          <cell r="CW40">
            <v>0</v>
          </cell>
          <cell r="CZ40">
            <v>0</v>
          </cell>
          <cell r="DC40">
            <v>0</v>
          </cell>
          <cell r="DF40">
            <v>0</v>
          </cell>
          <cell r="DI40">
            <v>0</v>
          </cell>
          <cell r="DL40">
            <v>0</v>
          </cell>
          <cell r="EJ40">
            <v>168</v>
          </cell>
        </row>
        <row r="41">
          <cell r="B41">
            <v>4</v>
          </cell>
          <cell r="E41">
            <v>4</v>
          </cell>
          <cell r="H41">
            <v>3</v>
          </cell>
          <cell r="K41">
            <v>11</v>
          </cell>
          <cell r="N41">
            <v>10</v>
          </cell>
          <cell r="Q41">
            <v>5</v>
          </cell>
          <cell r="T41">
            <v>8</v>
          </cell>
          <cell r="W41">
            <v>25</v>
          </cell>
          <cell r="Z41">
            <v>67</v>
          </cell>
          <cell r="AC41">
            <v>127</v>
          </cell>
          <cell r="AF41">
            <v>130</v>
          </cell>
          <cell r="AI41">
            <v>41</v>
          </cell>
          <cell r="AL41">
            <v>14</v>
          </cell>
          <cell r="AO41">
            <v>19</v>
          </cell>
          <cell r="AR41">
            <v>7</v>
          </cell>
          <cell r="AU41">
            <v>4</v>
          </cell>
          <cell r="AX41">
            <v>4</v>
          </cell>
          <cell r="BA41">
            <v>1</v>
          </cell>
          <cell r="BD41">
            <v>3</v>
          </cell>
          <cell r="BG41">
            <v>1</v>
          </cell>
          <cell r="BJ41">
            <v>3</v>
          </cell>
          <cell r="CE41">
            <v>2</v>
          </cell>
          <cell r="CH41">
            <v>0</v>
          </cell>
          <cell r="CK41">
            <v>7</v>
          </cell>
          <cell r="CN41">
            <v>3</v>
          </cell>
          <cell r="CQ41">
            <v>2</v>
          </cell>
          <cell r="CT41">
            <v>0</v>
          </cell>
          <cell r="CW41">
            <v>1</v>
          </cell>
          <cell r="CZ41">
            <v>1</v>
          </cell>
          <cell r="DC41">
            <v>1</v>
          </cell>
          <cell r="DF41">
            <v>1</v>
          </cell>
          <cell r="DI41">
            <v>1</v>
          </cell>
          <cell r="DL41">
            <v>1</v>
          </cell>
          <cell r="DO41">
            <v>0</v>
          </cell>
          <cell r="DR41">
            <v>0</v>
          </cell>
          <cell r="DU41">
            <v>1</v>
          </cell>
          <cell r="DX41">
            <v>0</v>
          </cell>
          <cell r="EA41">
            <v>0</v>
          </cell>
          <cell r="EJ41">
            <v>471</v>
          </cell>
        </row>
        <row r="42">
          <cell r="B42">
            <v>3</v>
          </cell>
          <cell r="E42">
            <v>8</v>
          </cell>
          <cell r="H42">
            <v>1</v>
          </cell>
          <cell r="K42">
            <v>3</v>
          </cell>
          <cell r="N42">
            <v>2</v>
          </cell>
          <cell r="Q42">
            <v>4</v>
          </cell>
          <cell r="T42">
            <v>29</v>
          </cell>
          <cell r="W42">
            <v>38</v>
          </cell>
          <cell r="Z42">
            <v>32</v>
          </cell>
          <cell r="AC42">
            <v>22</v>
          </cell>
          <cell r="AF42">
            <v>3</v>
          </cell>
          <cell r="AI42">
            <v>3</v>
          </cell>
          <cell r="AL42">
            <v>7</v>
          </cell>
          <cell r="AO42">
            <v>5</v>
          </cell>
          <cell r="AR42">
            <v>1</v>
          </cell>
          <cell r="AU42">
            <v>0</v>
          </cell>
          <cell r="AX42">
            <v>3</v>
          </cell>
          <cell r="BA42">
            <v>6</v>
          </cell>
          <cell r="BD42">
            <v>1</v>
          </cell>
          <cell r="BG42">
            <v>3</v>
          </cell>
          <cell r="BJ42">
            <v>1</v>
          </cell>
          <cell r="CE42">
            <v>2</v>
          </cell>
          <cell r="CH42">
            <v>1</v>
          </cell>
          <cell r="CK42">
            <v>0</v>
          </cell>
          <cell r="CN42">
            <v>1</v>
          </cell>
          <cell r="CQ42">
            <v>1</v>
          </cell>
          <cell r="CT42">
            <v>1</v>
          </cell>
          <cell r="CW42">
            <v>0</v>
          </cell>
          <cell r="CZ42">
            <v>101</v>
          </cell>
          <cell r="DC42">
            <v>0</v>
          </cell>
          <cell r="DF42">
            <v>2</v>
          </cell>
          <cell r="DI42">
            <v>5</v>
          </cell>
          <cell r="DL42">
            <v>0</v>
          </cell>
          <cell r="DO42">
            <v>0</v>
          </cell>
          <cell r="DR42">
            <v>0</v>
          </cell>
          <cell r="DU42">
            <v>0</v>
          </cell>
          <cell r="EA42">
            <v>0</v>
          </cell>
          <cell r="EJ42">
            <v>286</v>
          </cell>
        </row>
        <row r="43">
          <cell r="B43">
            <v>0</v>
          </cell>
          <cell r="E43">
            <v>0</v>
          </cell>
          <cell r="H43">
            <v>0</v>
          </cell>
          <cell r="K43">
            <v>1</v>
          </cell>
          <cell r="N43">
            <v>0</v>
          </cell>
          <cell r="Q43">
            <v>12</v>
          </cell>
          <cell r="T43">
            <v>36</v>
          </cell>
          <cell r="W43">
            <v>18</v>
          </cell>
          <cell r="Z43">
            <v>18</v>
          </cell>
          <cell r="AC43">
            <v>6</v>
          </cell>
          <cell r="AF43">
            <v>12</v>
          </cell>
          <cell r="AI43">
            <v>7</v>
          </cell>
          <cell r="AL43">
            <v>7</v>
          </cell>
          <cell r="AO43">
            <v>3</v>
          </cell>
          <cell r="AR43">
            <v>1</v>
          </cell>
          <cell r="AU43">
            <v>2</v>
          </cell>
          <cell r="AX43">
            <v>1</v>
          </cell>
          <cell r="BA43">
            <v>0</v>
          </cell>
          <cell r="BD43">
            <v>0</v>
          </cell>
          <cell r="BJ43">
            <v>1</v>
          </cell>
          <cell r="CE43">
            <v>1</v>
          </cell>
          <cell r="CH43">
            <v>3</v>
          </cell>
          <cell r="CN43">
            <v>0</v>
          </cell>
          <cell r="CQ43">
            <v>1</v>
          </cell>
          <cell r="CT43">
            <v>0</v>
          </cell>
          <cell r="CW43">
            <v>0</v>
          </cell>
          <cell r="CZ43">
            <v>0</v>
          </cell>
          <cell r="DC43">
            <v>0</v>
          </cell>
          <cell r="DF43">
            <v>4</v>
          </cell>
          <cell r="DI43">
            <v>0</v>
          </cell>
          <cell r="DL43">
            <v>0</v>
          </cell>
          <cell r="DO43">
            <v>0</v>
          </cell>
          <cell r="DR43">
            <v>0</v>
          </cell>
          <cell r="DU43">
            <v>0</v>
          </cell>
          <cell r="DX43">
            <v>0</v>
          </cell>
          <cell r="EA43">
            <v>0</v>
          </cell>
          <cell r="EJ43">
            <v>127</v>
          </cell>
        </row>
        <row r="44">
          <cell r="B44">
            <v>0</v>
          </cell>
          <cell r="E44">
            <v>0</v>
          </cell>
          <cell r="H44">
            <v>0</v>
          </cell>
          <cell r="K44">
            <v>1</v>
          </cell>
          <cell r="N44">
            <v>0</v>
          </cell>
          <cell r="Q44">
            <v>0</v>
          </cell>
          <cell r="T44">
            <v>6</v>
          </cell>
          <cell r="W44">
            <v>4</v>
          </cell>
          <cell r="Z44">
            <v>0</v>
          </cell>
          <cell r="AC44">
            <v>0</v>
          </cell>
          <cell r="AF44">
            <v>4</v>
          </cell>
          <cell r="AI44">
            <v>0</v>
          </cell>
          <cell r="AL44">
            <v>0</v>
          </cell>
          <cell r="AO44">
            <v>0</v>
          </cell>
          <cell r="AR44">
            <v>0</v>
          </cell>
          <cell r="AU44">
            <v>0</v>
          </cell>
          <cell r="AX44">
            <v>1</v>
          </cell>
          <cell r="BA44">
            <v>0</v>
          </cell>
          <cell r="BD44">
            <v>0</v>
          </cell>
          <cell r="BG44">
            <v>0</v>
          </cell>
          <cell r="BJ44">
            <v>0</v>
          </cell>
          <cell r="CE44">
            <v>0</v>
          </cell>
          <cell r="CH44">
            <v>0</v>
          </cell>
          <cell r="CK44">
            <v>0</v>
          </cell>
          <cell r="CN44">
            <v>0</v>
          </cell>
          <cell r="CQ44">
            <v>0</v>
          </cell>
          <cell r="CT44">
            <v>0</v>
          </cell>
          <cell r="CW44">
            <v>0</v>
          </cell>
          <cell r="CZ44">
            <v>0</v>
          </cell>
          <cell r="DC44">
            <v>0</v>
          </cell>
          <cell r="DF44">
            <v>0</v>
          </cell>
          <cell r="DI44">
            <v>0</v>
          </cell>
          <cell r="DL44">
            <v>0</v>
          </cell>
          <cell r="EJ44">
            <v>16</v>
          </cell>
        </row>
        <row r="45">
          <cell r="B45">
            <v>15</v>
          </cell>
          <cell r="E45">
            <v>28</v>
          </cell>
          <cell r="H45">
            <v>29</v>
          </cell>
          <cell r="K45">
            <v>25</v>
          </cell>
          <cell r="Q45">
            <v>1</v>
          </cell>
          <cell r="T45">
            <v>17</v>
          </cell>
          <cell r="W45">
            <v>29</v>
          </cell>
          <cell r="Z45">
            <v>6</v>
          </cell>
          <cell r="AC45">
            <v>4</v>
          </cell>
          <cell r="AF45">
            <v>3</v>
          </cell>
          <cell r="AI45">
            <v>1</v>
          </cell>
          <cell r="AL45">
            <v>2</v>
          </cell>
          <cell r="AO45">
            <v>1</v>
          </cell>
          <cell r="AR45">
            <v>0</v>
          </cell>
          <cell r="AU45">
            <v>0</v>
          </cell>
          <cell r="BD45">
            <v>0</v>
          </cell>
          <cell r="BG45">
            <v>0</v>
          </cell>
          <cell r="BJ45">
            <v>0</v>
          </cell>
          <cell r="EJ45">
            <v>160</v>
          </cell>
        </row>
        <row r="46">
          <cell r="EJ46">
            <v>0</v>
          </cell>
        </row>
        <row r="47">
          <cell r="B47">
            <v>0</v>
          </cell>
          <cell r="E47">
            <v>0</v>
          </cell>
          <cell r="H47">
            <v>0</v>
          </cell>
          <cell r="K47">
            <v>0</v>
          </cell>
          <cell r="N47">
            <v>0</v>
          </cell>
          <cell r="Q47">
            <v>27</v>
          </cell>
          <cell r="T47">
            <v>43</v>
          </cell>
          <cell r="W47">
            <v>27</v>
          </cell>
          <cell r="Z47">
            <v>27</v>
          </cell>
          <cell r="AC47">
            <v>19</v>
          </cell>
          <cell r="AF47">
            <v>17</v>
          </cell>
          <cell r="AI47">
            <v>16</v>
          </cell>
          <cell r="AL47">
            <v>4</v>
          </cell>
          <cell r="AO47">
            <v>5</v>
          </cell>
          <cell r="AR47">
            <v>8</v>
          </cell>
          <cell r="AU47">
            <v>11</v>
          </cell>
          <cell r="AX47">
            <v>13</v>
          </cell>
          <cell r="BA47">
            <v>11</v>
          </cell>
          <cell r="BD47">
            <v>7</v>
          </cell>
          <cell r="BG47">
            <v>9</v>
          </cell>
          <cell r="BJ47">
            <v>8</v>
          </cell>
          <cell r="CE47">
            <v>10</v>
          </cell>
          <cell r="CH47">
            <v>7</v>
          </cell>
          <cell r="CK47">
            <v>10</v>
          </cell>
          <cell r="CN47">
            <v>6</v>
          </cell>
          <cell r="CQ47">
            <v>5</v>
          </cell>
          <cell r="CT47">
            <v>7</v>
          </cell>
          <cell r="CW47">
            <v>7</v>
          </cell>
          <cell r="CZ47">
            <v>0</v>
          </cell>
          <cell r="DC47">
            <v>0</v>
          </cell>
          <cell r="DF47">
            <v>0</v>
          </cell>
          <cell r="DI47">
            <v>0</v>
          </cell>
          <cell r="DL47">
            <v>0</v>
          </cell>
          <cell r="DO47">
            <v>0</v>
          </cell>
          <cell r="EJ47">
            <v>288</v>
          </cell>
        </row>
        <row r="48">
          <cell r="B48">
            <v>0</v>
          </cell>
          <cell r="E48">
            <v>0</v>
          </cell>
          <cell r="H48">
            <v>0</v>
          </cell>
          <cell r="K48">
            <v>0</v>
          </cell>
          <cell r="N48">
            <v>4</v>
          </cell>
          <cell r="Q48">
            <v>3</v>
          </cell>
          <cell r="T48">
            <v>10</v>
          </cell>
          <cell r="EJ48">
            <v>17</v>
          </cell>
        </row>
        <row r="49">
          <cell r="B49">
            <v>0</v>
          </cell>
          <cell r="E49">
            <v>0</v>
          </cell>
          <cell r="H49">
            <v>0</v>
          </cell>
          <cell r="K49">
            <v>0</v>
          </cell>
          <cell r="N49">
            <v>0</v>
          </cell>
          <cell r="Q49">
            <v>1</v>
          </cell>
          <cell r="T49">
            <v>20</v>
          </cell>
          <cell r="W49">
            <v>30</v>
          </cell>
          <cell r="Z49">
            <v>30</v>
          </cell>
          <cell r="AC49">
            <v>10</v>
          </cell>
          <cell r="AX49">
            <v>1</v>
          </cell>
          <cell r="BA49">
            <v>0</v>
          </cell>
          <cell r="BD49">
            <v>0</v>
          </cell>
          <cell r="BG49">
            <v>0</v>
          </cell>
          <cell r="BJ49">
            <v>0</v>
          </cell>
          <cell r="CE49">
            <v>0</v>
          </cell>
          <cell r="CH49">
            <v>0</v>
          </cell>
          <cell r="CK49">
            <v>0</v>
          </cell>
          <cell r="CN49">
            <v>0</v>
          </cell>
          <cell r="CQ49">
            <v>0</v>
          </cell>
          <cell r="CT49">
            <v>0</v>
          </cell>
          <cell r="CW49">
            <v>0</v>
          </cell>
          <cell r="CZ49">
            <v>0</v>
          </cell>
          <cell r="DC49">
            <v>0</v>
          </cell>
          <cell r="DF49">
            <v>0</v>
          </cell>
          <cell r="DI49">
            <v>0</v>
          </cell>
          <cell r="DL49">
            <v>0</v>
          </cell>
          <cell r="DO49">
            <v>0</v>
          </cell>
          <cell r="DR49">
            <v>0</v>
          </cell>
          <cell r="DU49">
            <v>0</v>
          </cell>
          <cell r="DX49">
            <v>0</v>
          </cell>
          <cell r="EA49">
            <v>0</v>
          </cell>
          <cell r="EJ49">
            <v>92</v>
          </cell>
        </row>
        <row r="50">
          <cell r="EJ50">
            <v>0</v>
          </cell>
        </row>
        <row r="51">
          <cell r="B51">
            <v>0</v>
          </cell>
          <cell r="E51">
            <v>0</v>
          </cell>
          <cell r="H51">
            <v>0</v>
          </cell>
          <cell r="K51">
            <v>0</v>
          </cell>
          <cell r="N51">
            <v>0</v>
          </cell>
          <cell r="Q51">
            <v>0</v>
          </cell>
          <cell r="T51">
            <v>4</v>
          </cell>
          <cell r="W51">
            <v>7</v>
          </cell>
          <cell r="Z51">
            <v>9</v>
          </cell>
          <cell r="AC51">
            <v>19</v>
          </cell>
          <cell r="AF51">
            <v>29</v>
          </cell>
          <cell r="AI51">
            <v>8</v>
          </cell>
          <cell r="AL51">
            <v>6</v>
          </cell>
          <cell r="AO51">
            <v>4</v>
          </cell>
          <cell r="AR51">
            <v>0</v>
          </cell>
          <cell r="AU51">
            <v>0</v>
          </cell>
          <cell r="AX51">
            <v>0</v>
          </cell>
          <cell r="BA51">
            <v>0</v>
          </cell>
          <cell r="BD51">
            <v>0</v>
          </cell>
          <cell r="BG51">
            <v>0</v>
          </cell>
          <cell r="BJ51">
            <v>0</v>
          </cell>
          <cell r="CE51">
            <v>0</v>
          </cell>
          <cell r="CH51">
            <v>0</v>
          </cell>
          <cell r="CK51">
            <v>0</v>
          </cell>
          <cell r="CN51">
            <v>0</v>
          </cell>
          <cell r="CQ51">
            <v>0</v>
          </cell>
          <cell r="CT51">
            <v>0</v>
          </cell>
          <cell r="CW51">
            <v>0</v>
          </cell>
          <cell r="CZ51">
            <v>0</v>
          </cell>
          <cell r="DC51">
            <v>0</v>
          </cell>
          <cell r="DF51">
            <v>0</v>
          </cell>
          <cell r="DI51">
            <v>0</v>
          </cell>
          <cell r="DL51">
            <v>0</v>
          </cell>
          <cell r="DO51">
            <v>0</v>
          </cell>
          <cell r="DR51">
            <v>0</v>
          </cell>
          <cell r="DU51">
            <v>0</v>
          </cell>
          <cell r="DX51">
            <v>0</v>
          </cell>
          <cell r="EA51">
            <v>0</v>
          </cell>
          <cell r="EJ51">
            <v>78</v>
          </cell>
        </row>
        <row r="52">
          <cell r="B52">
            <v>0</v>
          </cell>
          <cell r="E52">
            <v>0</v>
          </cell>
          <cell r="H52">
            <v>0</v>
          </cell>
          <cell r="K52">
            <v>0</v>
          </cell>
          <cell r="N52">
            <v>0</v>
          </cell>
          <cell r="Q52">
            <v>0</v>
          </cell>
          <cell r="T52">
            <v>0</v>
          </cell>
          <cell r="W52">
            <v>1</v>
          </cell>
          <cell r="Z52">
            <v>1</v>
          </cell>
          <cell r="AC52">
            <v>0</v>
          </cell>
          <cell r="AF52">
            <v>3</v>
          </cell>
          <cell r="AI52">
            <v>0</v>
          </cell>
          <cell r="AL52">
            <v>0</v>
          </cell>
          <cell r="AO52">
            <v>0</v>
          </cell>
          <cell r="AR52">
            <v>1</v>
          </cell>
          <cell r="AU52">
            <v>0</v>
          </cell>
          <cell r="AX52">
            <v>0</v>
          </cell>
          <cell r="BA52">
            <v>0</v>
          </cell>
          <cell r="BD52">
            <v>0</v>
          </cell>
          <cell r="BG52">
            <v>0</v>
          </cell>
          <cell r="BJ52">
            <v>0</v>
          </cell>
          <cell r="CE52">
            <v>0</v>
          </cell>
          <cell r="CH52">
            <v>0</v>
          </cell>
          <cell r="CK52">
            <v>0</v>
          </cell>
          <cell r="CN52">
            <v>0</v>
          </cell>
          <cell r="CQ52">
            <v>0</v>
          </cell>
          <cell r="CT52">
            <v>0</v>
          </cell>
          <cell r="CW52">
            <v>0</v>
          </cell>
          <cell r="CZ52">
            <v>0</v>
          </cell>
          <cell r="DC52">
            <v>0</v>
          </cell>
          <cell r="DF52">
            <v>0</v>
          </cell>
          <cell r="DI52">
            <v>0</v>
          </cell>
          <cell r="DL52">
            <v>0</v>
          </cell>
          <cell r="DO52">
            <v>0</v>
          </cell>
          <cell r="EJ52">
            <v>6</v>
          </cell>
        </row>
        <row r="53">
          <cell r="B53">
            <v>3</v>
          </cell>
          <cell r="H53">
            <v>1</v>
          </cell>
          <cell r="Q53">
            <v>4</v>
          </cell>
          <cell r="T53">
            <v>26</v>
          </cell>
          <cell r="W53">
            <v>39</v>
          </cell>
          <cell r="Z53">
            <v>14</v>
          </cell>
          <cell r="AC53">
            <v>4</v>
          </cell>
          <cell r="AF53">
            <v>2</v>
          </cell>
          <cell r="AI53">
            <v>39</v>
          </cell>
          <cell r="AL53">
            <v>14</v>
          </cell>
          <cell r="AO53">
            <v>4</v>
          </cell>
          <cell r="AR53">
            <v>10</v>
          </cell>
          <cell r="AU53">
            <v>4</v>
          </cell>
          <cell r="AX53">
            <v>4</v>
          </cell>
          <cell r="BA53">
            <v>1</v>
          </cell>
          <cell r="BD53">
            <v>0</v>
          </cell>
          <cell r="BG53">
            <v>0</v>
          </cell>
          <cell r="BJ53">
            <v>0</v>
          </cell>
          <cell r="CE53">
            <v>1</v>
          </cell>
          <cell r="CH53">
            <v>0</v>
          </cell>
          <cell r="CK53">
            <v>2</v>
          </cell>
          <cell r="CN53">
            <v>0</v>
          </cell>
          <cell r="CQ53">
            <v>0</v>
          </cell>
          <cell r="CT53">
            <v>0</v>
          </cell>
          <cell r="CW53">
            <v>1</v>
          </cell>
          <cell r="CZ53">
            <v>1</v>
          </cell>
          <cell r="EJ53">
            <v>135</v>
          </cell>
        </row>
        <row r="63">
          <cell r="BA63">
            <v>66</v>
          </cell>
          <cell r="DL63">
            <v>53</v>
          </cell>
          <cell r="ED63">
            <v>0</v>
          </cell>
        </row>
      </sheetData>
      <sheetData sheetId="1"/>
      <sheetData sheetId="2"/>
      <sheetData sheetId="3"/>
      <sheetData sheetId="4"/>
      <sheetData sheetId="5"/>
      <sheetData sheetId="6"/>
      <sheetData sheetId="7"/>
      <sheetData sheetId="8"/>
      <sheetData sheetId="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u Data"/>
      <sheetName val="hosp pivot"/>
      <sheetName val="Hospitalizations"/>
      <sheetName val="cum hosp rates"/>
      <sheetName val="hosp charts"/>
      <sheetName val="hospitalization vs. US"/>
      <sheetName val="MT flu surv comorb"/>
      <sheetName val="Deaths"/>
      <sheetName val="ILI"/>
      <sheetName val="Syndromic"/>
      <sheetName val="RSV"/>
      <sheetName val="Validation (do not delete)"/>
      <sheetName val="death rec search"/>
      <sheetName val="Sheet1"/>
    </sheetNames>
    <sheetDataSet>
      <sheetData sheetId="0"/>
      <sheetData sheetId="1"/>
      <sheetData sheetId="2"/>
      <sheetData sheetId="3"/>
      <sheetData sheetId="4"/>
      <sheetData sheetId="5"/>
      <sheetData sheetId="6"/>
      <sheetData sheetId="7"/>
      <sheetData sheetId="8">
        <row r="3">
          <cell r="N3">
            <v>0.17</v>
          </cell>
        </row>
        <row r="4">
          <cell r="N4">
            <v>0.06</v>
          </cell>
        </row>
        <row r="5">
          <cell r="N5">
            <v>0.06</v>
          </cell>
        </row>
        <row r="6">
          <cell r="N6">
            <v>0.06</v>
          </cell>
        </row>
        <row r="7">
          <cell r="N7">
            <v>0.19</v>
          </cell>
        </row>
        <row r="8">
          <cell r="N8">
            <v>0.13</v>
          </cell>
        </row>
        <row r="9">
          <cell r="N9">
            <v>0.11</v>
          </cell>
        </row>
        <row r="10">
          <cell r="N10">
            <v>0.23</v>
          </cell>
        </row>
        <row r="11">
          <cell r="N11">
            <v>0.09</v>
          </cell>
        </row>
        <row r="12">
          <cell r="N12">
            <v>0.11</v>
          </cell>
        </row>
        <row r="13">
          <cell r="N13">
            <v>0.08</v>
          </cell>
        </row>
        <row r="14">
          <cell r="N14">
            <v>0.06</v>
          </cell>
        </row>
        <row r="15">
          <cell r="N15">
            <v>0.18</v>
          </cell>
        </row>
        <row r="16">
          <cell r="N16">
            <v>0.12</v>
          </cell>
        </row>
        <row r="17">
          <cell r="N17">
            <v>0.64</v>
          </cell>
        </row>
        <row r="18">
          <cell r="N18">
            <v>0.54</v>
          </cell>
        </row>
        <row r="19">
          <cell r="N19">
            <v>0.43</v>
          </cell>
        </row>
        <row r="20">
          <cell r="N20">
            <v>0.7</v>
          </cell>
        </row>
        <row r="21">
          <cell r="N21">
            <v>0.17</v>
          </cell>
        </row>
      </sheetData>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96A5E-2952-4B66-8728-EC8C01F26C76}">
  <dimension ref="A1:AM130"/>
  <sheetViews>
    <sheetView tabSelected="1" workbookViewId="0"/>
  </sheetViews>
  <sheetFormatPr defaultRowHeight="15" x14ac:dyDescent="0.25"/>
  <cols>
    <col min="1" max="1" width="25.140625" style="5" bestFit="1" customWidth="1"/>
    <col min="2" max="2" width="4.5703125" style="24" bestFit="1" customWidth="1"/>
    <col min="3" max="3" width="4.85546875" style="9" customWidth="1"/>
    <col min="4" max="4" width="4.85546875" style="24" customWidth="1"/>
    <col min="5" max="5" width="4.5703125" style="9" customWidth="1"/>
    <col min="6" max="36" width="4.85546875" style="9" customWidth="1"/>
    <col min="37" max="37" width="10.5703125" style="9" bestFit="1" customWidth="1"/>
    <col min="38" max="16384" width="9.140625" style="9"/>
  </cols>
  <sheetData>
    <row r="1" spans="1:39" s="5" customFormat="1" x14ac:dyDescent="0.25">
      <c r="A1" s="10" t="s">
        <v>0</v>
      </c>
      <c r="B1" s="124">
        <v>40</v>
      </c>
      <c r="C1" s="3">
        <v>41</v>
      </c>
      <c r="D1" s="3">
        <v>42</v>
      </c>
      <c r="E1" s="3">
        <v>43</v>
      </c>
      <c r="F1" s="3">
        <v>44</v>
      </c>
      <c r="G1" s="3">
        <v>45</v>
      </c>
      <c r="H1" s="3">
        <v>46</v>
      </c>
      <c r="I1" s="3">
        <v>47</v>
      </c>
      <c r="J1" s="3">
        <v>48</v>
      </c>
      <c r="K1" s="3">
        <v>49</v>
      </c>
      <c r="L1" s="3">
        <v>50</v>
      </c>
      <c r="M1" s="3">
        <v>51</v>
      </c>
      <c r="N1" s="3">
        <v>52</v>
      </c>
      <c r="O1" s="3">
        <v>1</v>
      </c>
      <c r="P1" s="3">
        <v>2</v>
      </c>
      <c r="Q1" s="3">
        <v>3</v>
      </c>
      <c r="R1" s="3">
        <v>4</v>
      </c>
      <c r="S1" s="3">
        <v>5</v>
      </c>
      <c r="T1" s="3">
        <v>6</v>
      </c>
      <c r="U1" s="3">
        <v>7</v>
      </c>
      <c r="V1" s="3">
        <v>8</v>
      </c>
      <c r="W1" s="3">
        <v>9</v>
      </c>
      <c r="X1" s="3">
        <v>10</v>
      </c>
      <c r="Y1" s="3">
        <v>11</v>
      </c>
      <c r="Z1" s="3">
        <v>12</v>
      </c>
      <c r="AA1" s="3">
        <v>13</v>
      </c>
      <c r="AB1" s="3">
        <v>14</v>
      </c>
      <c r="AC1" s="3">
        <v>15</v>
      </c>
      <c r="AD1" s="3">
        <v>16</v>
      </c>
      <c r="AE1" s="3">
        <v>17</v>
      </c>
      <c r="AF1" s="3">
        <v>18</v>
      </c>
      <c r="AG1" s="3">
        <v>19</v>
      </c>
      <c r="AH1" s="3">
        <v>20</v>
      </c>
      <c r="AI1" s="3">
        <v>21</v>
      </c>
      <c r="AJ1" s="3">
        <v>22</v>
      </c>
      <c r="AK1" s="4" t="s">
        <v>1</v>
      </c>
    </row>
    <row r="2" spans="1:39" x14ac:dyDescent="0.25">
      <c r="A2" s="10" t="s">
        <v>2</v>
      </c>
      <c r="B2" s="11">
        <v>0</v>
      </c>
      <c r="C2" s="6">
        <v>0</v>
      </c>
      <c r="D2" s="6">
        <v>0</v>
      </c>
      <c r="E2" s="6">
        <v>0</v>
      </c>
      <c r="F2" s="6">
        <v>0</v>
      </c>
      <c r="G2" s="6">
        <v>0</v>
      </c>
      <c r="H2" s="6">
        <v>0</v>
      </c>
      <c r="I2" s="6">
        <v>0</v>
      </c>
      <c r="J2" s="6">
        <v>0</v>
      </c>
      <c r="K2" s="6">
        <v>0</v>
      </c>
      <c r="L2" s="6">
        <v>1</v>
      </c>
      <c r="M2" s="6">
        <v>1</v>
      </c>
      <c r="N2" s="6">
        <v>2</v>
      </c>
      <c r="O2" s="7"/>
      <c r="P2" s="7"/>
      <c r="Q2" s="7"/>
      <c r="R2" s="7"/>
      <c r="S2" s="7"/>
      <c r="T2" s="7"/>
      <c r="U2" s="7"/>
      <c r="V2" s="7"/>
      <c r="W2" s="7"/>
      <c r="X2" s="7"/>
      <c r="Y2" s="7"/>
      <c r="Z2" s="7"/>
      <c r="AA2" s="7"/>
      <c r="AB2" s="7"/>
      <c r="AC2" s="7"/>
      <c r="AD2" s="7"/>
      <c r="AE2" s="7"/>
      <c r="AF2" s="7"/>
      <c r="AG2" s="7"/>
      <c r="AH2" s="7"/>
      <c r="AI2" s="7"/>
      <c r="AJ2" s="7"/>
      <c r="AK2" s="8">
        <v>15</v>
      </c>
    </row>
    <row r="3" spans="1:39" x14ac:dyDescent="0.25">
      <c r="A3" s="10" t="s">
        <v>4</v>
      </c>
      <c r="B3" s="125">
        <v>0</v>
      </c>
      <c r="C3" s="7">
        <v>0</v>
      </c>
      <c r="D3" s="7">
        <v>0</v>
      </c>
      <c r="E3" s="7">
        <v>0</v>
      </c>
      <c r="F3" s="7">
        <v>0</v>
      </c>
      <c r="G3" s="7">
        <v>0</v>
      </c>
      <c r="H3" s="104">
        <v>0</v>
      </c>
      <c r="I3" s="7">
        <v>0</v>
      </c>
      <c r="J3" s="7">
        <v>1</v>
      </c>
      <c r="K3" s="7">
        <v>0</v>
      </c>
      <c r="L3" s="7">
        <v>0</v>
      </c>
      <c r="M3" s="7">
        <v>0</v>
      </c>
      <c r="N3" s="7">
        <v>0</v>
      </c>
      <c r="O3" s="7"/>
      <c r="P3" s="7"/>
      <c r="Q3" s="7"/>
      <c r="R3" s="7"/>
      <c r="S3" s="7"/>
      <c r="T3" s="7"/>
      <c r="U3" s="7"/>
      <c r="V3" s="7"/>
      <c r="W3" s="7"/>
      <c r="X3" s="7"/>
      <c r="Y3" s="7"/>
      <c r="Z3" s="7"/>
      <c r="AA3" s="7"/>
      <c r="AB3" s="7"/>
      <c r="AC3" s="7"/>
      <c r="AD3" s="7"/>
      <c r="AE3" s="7"/>
      <c r="AF3" s="7"/>
      <c r="AG3" s="7"/>
      <c r="AH3" s="7"/>
      <c r="AI3" s="7"/>
      <c r="AJ3" s="7"/>
      <c r="AK3" s="8">
        <v>12</v>
      </c>
    </row>
    <row r="4" spans="1:39" x14ac:dyDescent="0.25">
      <c r="A4" s="10" t="s">
        <v>6</v>
      </c>
      <c r="B4" s="105">
        <v>0</v>
      </c>
      <c r="C4" s="7">
        <v>0</v>
      </c>
      <c r="D4" s="7">
        <v>0</v>
      </c>
      <c r="E4" s="7">
        <v>0</v>
      </c>
      <c r="F4" s="7">
        <v>0</v>
      </c>
      <c r="G4" s="7">
        <v>0</v>
      </c>
      <c r="H4" s="7">
        <v>0</v>
      </c>
      <c r="I4" s="7">
        <v>0</v>
      </c>
      <c r="J4" s="7">
        <v>0</v>
      </c>
      <c r="K4" s="7">
        <v>0</v>
      </c>
      <c r="L4" s="7" t="s">
        <v>3</v>
      </c>
      <c r="M4" s="7">
        <v>0</v>
      </c>
      <c r="N4" s="7">
        <v>0</v>
      </c>
      <c r="O4" s="7"/>
      <c r="P4" s="7"/>
      <c r="Q4" s="7"/>
      <c r="R4" s="7"/>
      <c r="S4" s="7"/>
      <c r="T4" s="7"/>
      <c r="U4" s="7"/>
      <c r="V4" s="7"/>
      <c r="W4" s="7"/>
      <c r="X4" s="7"/>
      <c r="Y4" s="7"/>
      <c r="Z4" s="7"/>
      <c r="AA4" s="7"/>
      <c r="AB4" s="7"/>
      <c r="AC4" s="7"/>
      <c r="AD4" s="7"/>
      <c r="AE4" s="7"/>
      <c r="AF4" s="7"/>
      <c r="AG4" s="7"/>
      <c r="AH4" s="7"/>
      <c r="AI4" s="7"/>
      <c r="AJ4" s="7"/>
      <c r="AK4" s="8">
        <v>1</v>
      </c>
    </row>
    <row r="5" spans="1:39" x14ac:dyDescent="0.25">
      <c r="A5" s="10" t="s">
        <v>7</v>
      </c>
      <c r="B5" s="125">
        <v>0</v>
      </c>
      <c r="C5" s="7">
        <v>0</v>
      </c>
      <c r="D5" s="7">
        <v>0</v>
      </c>
      <c r="E5" s="7">
        <v>0</v>
      </c>
      <c r="F5" s="7">
        <v>0</v>
      </c>
      <c r="G5" s="7">
        <v>0</v>
      </c>
      <c r="H5" s="7">
        <v>0</v>
      </c>
      <c r="I5" s="7">
        <v>0</v>
      </c>
      <c r="J5" s="7">
        <v>1</v>
      </c>
      <c r="K5" s="7">
        <v>0</v>
      </c>
      <c r="L5" s="7">
        <v>0</v>
      </c>
      <c r="M5" s="7">
        <v>0</v>
      </c>
      <c r="N5" s="7">
        <v>0</v>
      </c>
      <c r="O5" s="7"/>
      <c r="P5" s="7"/>
      <c r="Q5" s="7"/>
      <c r="R5" s="7"/>
      <c r="S5" s="7"/>
      <c r="T5" s="7"/>
      <c r="U5" s="7"/>
      <c r="V5" s="7"/>
      <c r="W5" s="7"/>
      <c r="X5" s="7"/>
      <c r="Y5" s="7"/>
      <c r="Z5" s="7"/>
      <c r="AA5" s="7"/>
      <c r="AB5" s="7"/>
      <c r="AC5" s="7"/>
      <c r="AD5" s="7"/>
      <c r="AE5" s="7"/>
      <c r="AF5" s="7"/>
      <c r="AG5" s="7"/>
      <c r="AH5" s="7"/>
      <c r="AI5" s="7"/>
      <c r="AJ5" s="7"/>
      <c r="AK5" s="8">
        <v>11</v>
      </c>
    </row>
    <row r="6" spans="1:39" ht="14.25" customHeight="1" x14ac:dyDescent="0.25">
      <c r="A6" s="10" t="s">
        <v>8</v>
      </c>
      <c r="B6" s="125">
        <v>0</v>
      </c>
      <c r="C6" s="7">
        <v>0</v>
      </c>
      <c r="D6" s="7">
        <v>0</v>
      </c>
      <c r="E6" s="7">
        <v>0</v>
      </c>
      <c r="F6" s="7">
        <v>0</v>
      </c>
      <c r="G6" s="7">
        <v>0</v>
      </c>
      <c r="H6" s="7">
        <v>0</v>
      </c>
      <c r="I6" s="7">
        <v>0</v>
      </c>
      <c r="J6" s="7">
        <v>1</v>
      </c>
      <c r="K6" s="7">
        <v>0</v>
      </c>
      <c r="L6" s="7">
        <v>0</v>
      </c>
      <c r="M6" s="7">
        <v>0</v>
      </c>
      <c r="N6" s="7">
        <v>0</v>
      </c>
      <c r="O6" s="7"/>
      <c r="P6" s="7"/>
      <c r="Q6" s="7"/>
      <c r="R6" s="7"/>
      <c r="S6" s="7"/>
      <c r="T6" s="7"/>
      <c r="U6" s="7"/>
      <c r="V6" s="7"/>
      <c r="W6" s="7"/>
      <c r="X6" s="7"/>
      <c r="Y6" s="7"/>
      <c r="Z6" s="7"/>
      <c r="AA6" s="7"/>
      <c r="AB6" s="7"/>
      <c r="AC6" s="7"/>
      <c r="AD6" s="7"/>
      <c r="AE6" s="7"/>
      <c r="AF6" s="7"/>
      <c r="AG6" s="7"/>
      <c r="AH6" s="7"/>
      <c r="AI6" s="7"/>
      <c r="AJ6" s="7"/>
      <c r="AK6" s="8">
        <v>8</v>
      </c>
    </row>
    <row r="7" spans="1:39" x14ac:dyDescent="0.25">
      <c r="A7" s="10" t="s">
        <v>9</v>
      </c>
      <c r="B7" s="125">
        <v>0</v>
      </c>
      <c r="C7" s="7">
        <v>0</v>
      </c>
      <c r="D7" s="7">
        <v>0</v>
      </c>
      <c r="E7" s="7">
        <v>0</v>
      </c>
      <c r="F7" s="7">
        <v>0</v>
      </c>
      <c r="G7" s="7">
        <v>0</v>
      </c>
      <c r="H7" s="7">
        <v>0</v>
      </c>
      <c r="I7" s="7">
        <v>0</v>
      </c>
      <c r="J7" s="7">
        <v>0</v>
      </c>
      <c r="K7" s="7">
        <v>0</v>
      </c>
      <c r="L7" s="7" t="s">
        <v>3</v>
      </c>
      <c r="M7" s="7">
        <v>0</v>
      </c>
      <c r="N7" s="7">
        <v>0</v>
      </c>
      <c r="O7" s="7"/>
      <c r="P7" s="7"/>
      <c r="Q7" s="7"/>
      <c r="R7" s="7"/>
      <c r="S7" s="7"/>
      <c r="T7" s="7"/>
      <c r="U7" s="7"/>
      <c r="V7" s="7"/>
      <c r="W7" s="7"/>
      <c r="X7" s="7"/>
      <c r="Y7" s="7"/>
      <c r="Z7" s="7"/>
      <c r="AA7" s="7"/>
      <c r="AB7" s="7"/>
      <c r="AC7" s="7"/>
      <c r="AD7" s="7"/>
      <c r="AE7" s="7"/>
      <c r="AF7" s="7"/>
      <c r="AG7" s="7"/>
      <c r="AH7" s="7"/>
      <c r="AI7" s="7"/>
      <c r="AJ7" s="7"/>
      <c r="AK7" s="8">
        <v>3</v>
      </c>
    </row>
    <row r="8" spans="1:39" x14ac:dyDescent="0.25">
      <c r="A8" s="10" t="s">
        <v>10</v>
      </c>
      <c r="B8" s="125">
        <v>1</v>
      </c>
      <c r="C8" s="7">
        <v>0</v>
      </c>
      <c r="D8" s="7">
        <v>0</v>
      </c>
      <c r="E8" s="7">
        <v>0</v>
      </c>
      <c r="F8" s="7">
        <v>0</v>
      </c>
      <c r="G8" s="7">
        <v>0</v>
      </c>
      <c r="H8" s="7">
        <v>0</v>
      </c>
      <c r="I8" s="7">
        <v>0</v>
      </c>
      <c r="J8" s="7">
        <v>0</v>
      </c>
      <c r="K8" s="7">
        <v>7</v>
      </c>
      <c r="L8" s="7">
        <v>5</v>
      </c>
      <c r="M8" s="7">
        <v>5</v>
      </c>
      <c r="N8" s="7">
        <v>7</v>
      </c>
      <c r="O8" s="7"/>
      <c r="P8" s="7"/>
      <c r="Q8" s="7"/>
      <c r="R8" s="7"/>
      <c r="S8" s="7"/>
      <c r="T8" s="7"/>
      <c r="U8" s="7"/>
      <c r="V8" s="7"/>
      <c r="W8" s="7"/>
      <c r="X8" s="7"/>
      <c r="Y8" s="7"/>
      <c r="Z8" s="7"/>
      <c r="AA8" s="7"/>
      <c r="AB8" s="7"/>
      <c r="AC8" s="7"/>
      <c r="AD8" s="7"/>
      <c r="AE8" s="7"/>
      <c r="AF8" s="7"/>
      <c r="AG8" s="7"/>
      <c r="AH8" s="7"/>
      <c r="AI8" s="7"/>
      <c r="AJ8" s="7"/>
      <c r="AK8" s="8">
        <v>214</v>
      </c>
    </row>
    <row r="9" spans="1:39" x14ac:dyDescent="0.25">
      <c r="A9" s="10" t="s">
        <v>137</v>
      </c>
      <c r="B9" s="125">
        <v>0</v>
      </c>
      <c r="C9" s="7">
        <v>0</v>
      </c>
      <c r="D9" s="104">
        <v>0</v>
      </c>
      <c r="E9" s="7">
        <v>0</v>
      </c>
      <c r="F9" s="7">
        <v>0</v>
      </c>
      <c r="G9" s="7">
        <v>0</v>
      </c>
      <c r="H9" s="7">
        <v>0</v>
      </c>
      <c r="I9" s="7">
        <v>0</v>
      </c>
      <c r="J9" s="7">
        <v>0</v>
      </c>
      <c r="K9" s="7">
        <v>0</v>
      </c>
      <c r="L9" s="7">
        <v>0</v>
      </c>
      <c r="M9" s="7">
        <v>0</v>
      </c>
      <c r="N9" s="7">
        <v>1</v>
      </c>
      <c r="O9" s="7"/>
      <c r="P9" s="7"/>
      <c r="Q9" s="7"/>
      <c r="R9" s="7"/>
      <c r="S9" s="7"/>
      <c r="T9" s="7"/>
      <c r="U9" s="7"/>
      <c r="V9" s="7"/>
      <c r="W9" s="7"/>
      <c r="X9" s="7"/>
      <c r="Y9" s="7"/>
      <c r="Z9" s="7"/>
      <c r="AA9" s="7"/>
      <c r="AB9" s="7"/>
      <c r="AC9" s="7"/>
      <c r="AD9" s="7"/>
      <c r="AE9" s="7"/>
      <c r="AF9" s="7"/>
      <c r="AG9" s="7"/>
      <c r="AH9" s="7"/>
      <c r="AI9" s="7"/>
      <c r="AJ9" s="7"/>
      <c r="AK9" s="8">
        <v>35</v>
      </c>
    </row>
    <row r="10" spans="1:39" x14ac:dyDescent="0.25">
      <c r="A10" s="10" t="s">
        <v>12</v>
      </c>
      <c r="B10" s="125" t="s">
        <v>3</v>
      </c>
      <c r="C10" s="7">
        <v>0</v>
      </c>
      <c r="D10" s="7">
        <v>0</v>
      </c>
      <c r="E10" s="7">
        <v>0</v>
      </c>
      <c r="F10" s="7" t="s">
        <v>3</v>
      </c>
      <c r="G10" s="7">
        <v>0</v>
      </c>
      <c r="H10" s="7">
        <v>0</v>
      </c>
      <c r="I10" s="7">
        <v>0</v>
      </c>
      <c r="J10" s="7">
        <v>0</v>
      </c>
      <c r="K10" s="7">
        <v>1</v>
      </c>
      <c r="L10" s="7">
        <v>0</v>
      </c>
      <c r="M10" s="7">
        <v>0</v>
      </c>
      <c r="N10" s="7" t="s">
        <v>3</v>
      </c>
      <c r="O10" s="1"/>
      <c r="P10" s="1"/>
      <c r="Q10" s="1"/>
      <c r="R10" s="1"/>
      <c r="S10" s="1"/>
      <c r="T10" s="1"/>
      <c r="U10" s="1"/>
      <c r="V10" s="1"/>
      <c r="W10" s="1"/>
      <c r="X10" s="1"/>
      <c r="Y10" s="1"/>
      <c r="Z10" s="1"/>
      <c r="AA10" s="1"/>
      <c r="AB10" s="1"/>
      <c r="AC10" s="1"/>
      <c r="AD10" s="1"/>
      <c r="AE10" s="1"/>
      <c r="AF10" s="1"/>
      <c r="AG10" s="1"/>
      <c r="AH10" s="1"/>
      <c r="AI10" s="1"/>
      <c r="AJ10" s="1"/>
      <c r="AK10" s="8">
        <v>4</v>
      </c>
      <c r="AM10" s="9" t="s">
        <v>13</v>
      </c>
    </row>
    <row r="11" spans="1:39" x14ac:dyDescent="0.25">
      <c r="A11" s="10" t="s">
        <v>17</v>
      </c>
      <c r="B11" s="125">
        <v>0</v>
      </c>
      <c r="C11" s="7">
        <v>0</v>
      </c>
      <c r="D11" s="7">
        <v>0</v>
      </c>
      <c r="E11" s="7">
        <v>0</v>
      </c>
      <c r="F11" s="7">
        <v>0</v>
      </c>
      <c r="G11" s="7">
        <v>0</v>
      </c>
      <c r="H11" s="7">
        <v>0</v>
      </c>
      <c r="I11" s="7">
        <v>0</v>
      </c>
      <c r="J11" s="7">
        <v>0</v>
      </c>
      <c r="K11" s="7">
        <v>0</v>
      </c>
      <c r="L11" s="7">
        <v>0</v>
      </c>
      <c r="M11" s="7">
        <v>1</v>
      </c>
      <c r="N11" s="7">
        <v>0</v>
      </c>
      <c r="O11" s="7"/>
      <c r="P11" s="7"/>
      <c r="Q11" s="7"/>
      <c r="R11" s="7"/>
      <c r="S11" s="7"/>
      <c r="T11" s="7"/>
      <c r="U11" s="7"/>
      <c r="V11" s="7"/>
      <c r="W11" s="7"/>
      <c r="X11" s="7"/>
      <c r="Y11" s="7"/>
      <c r="Z11" s="7"/>
      <c r="AA11" s="7"/>
      <c r="AB11" s="7"/>
      <c r="AC11" s="7"/>
      <c r="AD11" s="7"/>
      <c r="AE11" s="7"/>
      <c r="AF11" s="7"/>
      <c r="AG11" s="7"/>
      <c r="AH11" s="7"/>
      <c r="AI11" s="7"/>
      <c r="AJ11" s="7"/>
      <c r="AK11" s="8">
        <v>50</v>
      </c>
    </row>
    <row r="12" spans="1:39" x14ac:dyDescent="0.25">
      <c r="A12" s="10" t="s">
        <v>18</v>
      </c>
      <c r="B12" s="125">
        <v>0</v>
      </c>
      <c r="C12" s="7">
        <v>0</v>
      </c>
      <c r="D12" s="7">
        <v>0</v>
      </c>
      <c r="E12" s="7">
        <v>0</v>
      </c>
      <c r="F12" s="7">
        <v>0</v>
      </c>
      <c r="G12" s="7">
        <v>0</v>
      </c>
      <c r="H12" s="7">
        <v>0</v>
      </c>
      <c r="I12" s="7">
        <v>0</v>
      </c>
      <c r="J12" s="7">
        <v>0</v>
      </c>
      <c r="K12" s="7">
        <v>0</v>
      </c>
      <c r="L12" s="7">
        <v>0</v>
      </c>
      <c r="M12" s="7">
        <v>0</v>
      </c>
      <c r="N12" s="7">
        <v>0</v>
      </c>
      <c r="O12" s="7"/>
      <c r="P12" s="7"/>
      <c r="Q12" s="7"/>
      <c r="R12" s="7"/>
      <c r="S12" s="7"/>
      <c r="T12" s="7"/>
      <c r="U12" s="7"/>
      <c r="V12" s="7"/>
      <c r="W12" s="7"/>
      <c r="X12" s="7"/>
      <c r="Y12" s="7"/>
      <c r="Z12" s="7"/>
      <c r="AA12" s="7"/>
      <c r="AB12" s="7"/>
      <c r="AC12" s="7"/>
      <c r="AD12" s="7"/>
      <c r="AE12" s="7"/>
      <c r="AF12" s="7"/>
      <c r="AG12" s="7"/>
      <c r="AH12" s="7"/>
      <c r="AI12" s="7"/>
      <c r="AJ12" s="7"/>
      <c r="AK12" s="8">
        <v>0</v>
      </c>
    </row>
    <row r="13" spans="1:39" x14ac:dyDescent="0.25">
      <c r="A13" s="10" t="s">
        <v>19</v>
      </c>
      <c r="B13" s="125">
        <v>0</v>
      </c>
      <c r="C13" s="7">
        <v>0</v>
      </c>
      <c r="D13" s="7">
        <v>0</v>
      </c>
      <c r="E13" s="7">
        <v>0</v>
      </c>
      <c r="F13" s="7">
        <v>0</v>
      </c>
      <c r="G13" s="7">
        <v>0</v>
      </c>
      <c r="H13" s="7">
        <v>0</v>
      </c>
      <c r="I13" s="7">
        <v>0</v>
      </c>
      <c r="J13" s="7">
        <v>0</v>
      </c>
      <c r="K13" s="7">
        <v>0</v>
      </c>
      <c r="L13" s="7">
        <v>0</v>
      </c>
      <c r="M13" s="7">
        <v>0</v>
      </c>
      <c r="N13" s="7">
        <v>3</v>
      </c>
      <c r="O13" s="7"/>
      <c r="P13" s="7"/>
      <c r="Q13" s="7"/>
      <c r="R13" s="7"/>
      <c r="S13" s="7"/>
      <c r="T13" s="7"/>
      <c r="U13" s="7"/>
      <c r="V13" s="7"/>
      <c r="W13" s="7"/>
      <c r="X13" s="7"/>
      <c r="Y13" s="7"/>
      <c r="Z13" s="7"/>
      <c r="AA13" s="7"/>
      <c r="AB13" s="7"/>
      <c r="AC13" s="7"/>
      <c r="AD13" s="7"/>
      <c r="AE13" s="7"/>
      <c r="AF13" s="7"/>
      <c r="AG13" s="7"/>
      <c r="AH13" s="7"/>
      <c r="AI13" s="7"/>
      <c r="AJ13" s="7"/>
      <c r="AK13" s="8">
        <v>15</v>
      </c>
    </row>
    <row r="14" spans="1:39" x14ac:dyDescent="0.25">
      <c r="A14" s="10" t="s">
        <v>20</v>
      </c>
      <c r="B14" s="125">
        <v>0</v>
      </c>
      <c r="C14" s="7">
        <v>0</v>
      </c>
      <c r="D14" s="104">
        <v>0</v>
      </c>
      <c r="E14" s="7">
        <v>0</v>
      </c>
      <c r="F14" s="7">
        <v>0</v>
      </c>
      <c r="G14" s="7">
        <v>0</v>
      </c>
      <c r="H14" s="7">
        <v>0</v>
      </c>
      <c r="I14" s="7">
        <v>0</v>
      </c>
      <c r="J14" s="7">
        <v>1</v>
      </c>
      <c r="K14" s="7">
        <v>1</v>
      </c>
      <c r="L14" s="7">
        <v>1</v>
      </c>
      <c r="M14" s="7">
        <v>1</v>
      </c>
      <c r="N14" s="7">
        <v>12</v>
      </c>
      <c r="O14" s="7"/>
      <c r="P14" s="7"/>
      <c r="Q14" s="7"/>
      <c r="R14" s="7"/>
      <c r="S14" s="7"/>
      <c r="T14" s="7"/>
      <c r="U14" s="7"/>
      <c r="V14" s="7"/>
      <c r="W14" s="7"/>
      <c r="X14" s="7"/>
      <c r="Y14" s="7"/>
      <c r="Z14" s="7"/>
      <c r="AA14" s="7"/>
      <c r="AB14" s="7"/>
      <c r="AC14" s="7"/>
      <c r="AD14" s="7"/>
      <c r="AE14" s="7"/>
      <c r="AF14" s="7"/>
      <c r="AG14" s="7"/>
      <c r="AH14" s="7"/>
      <c r="AI14" s="7"/>
      <c r="AJ14" s="7"/>
      <c r="AK14" s="8">
        <v>59</v>
      </c>
    </row>
    <row r="15" spans="1:39" x14ac:dyDescent="0.25">
      <c r="A15" s="10" t="s">
        <v>21</v>
      </c>
      <c r="B15" s="125">
        <v>0</v>
      </c>
      <c r="C15" s="7">
        <v>0</v>
      </c>
      <c r="D15" s="7">
        <v>0</v>
      </c>
      <c r="E15" s="7">
        <v>0</v>
      </c>
      <c r="F15" s="7">
        <v>0</v>
      </c>
      <c r="G15" s="7">
        <v>0</v>
      </c>
      <c r="H15" s="7">
        <v>0</v>
      </c>
      <c r="I15" s="7">
        <v>0</v>
      </c>
      <c r="J15" s="7">
        <v>0</v>
      </c>
      <c r="K15" s="7" t="s">
        <v>3</v>
      </c>
      <c r="L15" s="7">
        <v>0</v>
      </c>
      <c r="M15" s="7">
        <v>0</v>
      </c>
      <c r="N15" s="7">
        <v>1</v>
      </c>
      <c r="O15" s="7"/>
      <c r="P15" s="7"/>
      <c r="Q15" s="7"/>
      <c r="R15" s="7"/>
      <c r="S15" s="7"/>
      <c r="T15" s="7"/>
      <c r="U15" s="7"/>
      <c r="V15" s="7"/>
      <c r="W15" s="7"/>
      <c r="X15" s="7"/>
      <c r="Y15" s="7"/>
      <c r="Z15" s="7"/>
      <c r="AA15" s="7"/>
      <c r="AB15" s="7"/>
      <c r="AC15" s="7"/>
      <c r="AD15" s="7"/>
      <c r="AE15" s="7"/>
      <c r="AF15" s="7"/>
      <c r="AG15" s="7"/>
      <c r="AH15" s="7"/>
      <c r="AI15" s="7"/>
      <c r="AJ15" s="7"/>
      <c r="AK15" s="8">
        <v>8</v>
      </c>
    </row>
    <row r="16" spans="1:39" x14ac:dyDescent="0.25">
      <c r="A16" s="10" t="s">
        <v>22</v>
      </c>
      <c r="B16" s="125">
        <v>0</v>
      </c>
      <c r="C16" s="7">
        <v>0</v>
      </c>
      <c r="D16" s="7">
        <v>0</v>
      </c>
      <c r="E16" s="7">
        <v>0</v>
      </c>
      <c r="F16" s="7">
        <v>1</v>
      </c>
      <c r="G16" s="7">
        <v>0</v>
      </c>
      <c r="H16" s="7">
        <v>0</v>
      </c>
      <c r="I16" s="7">
        <v>0</v>
      </c>
      <c r="J16" s="7">
        <v>0</v>
      </c>
      <c r="K16" s="7">
        <v>1</v>
      </c>
      <c r="L16" s="7">
        <v>0</v>
      </c>
      <c r="M16" s="7">
        <v>3</v>
      </c>
      <c r="N16" s="7">
        <v>5</v>
      </c>
      <c r="O16" s="7"/>
      <c r="P16" s="7"/>
      <c r="Q16" s="7"/>
      <c r="R16" s="7"/>
      <c r="S16" s="7"/>
      <c r="T16" s="7"/>
      <c r="U16" s="7"/>
      <c r="V16" s="7"/>
      <c r="W16" s="7"/>
      <c r="X16" s="7"/>
      <c r="Y16" s="7"/>
      <c r="Z16" s="7"/>
      <c r="AA16" s="7"/>
      <c r="AB16" s="7"/>
      <c r="AC16" s="7"/>
      <c r="AD16" s="7"/>
      <c r="AE16" s="7"/>
      <c r="AF16" s="7"/>
      <c r="AG16" s="7"/>
      <c r="AH16" s="7"/>
      <c r="AI16" s="7"/>
      <c r="AJ16" s="7"/>
      <c r="AK16" s="8">
        <v>146</v>
      </c>
    </row>
    <row r="17" spans="1:37" x14ac:dyDescent="0.25">
      <c r="A17" s="10" t="s">
        <v>25</v>
      </c>
      <c r="B17" s="125">
        <v>0</v>
      </c>
      <c r="C17" s="7">
        <v>2</v>
      </c>
      <c r="D17" s="7">
        <v>2</v>
      </c>
      <c r="E17" s="7">
        <v>0</v>
      </c>
      <c r="F17" s="7">
        <v>0</v>
      </c>
      <c r="G17" s="7">
        <v>0</v>
      </c>
      <c r="H17" s="7">
        <v>0</v>
      </c>
      <c r="I17" s="7">
        <v>0</v>
      </c>
      <c r="J17" s="7">
        <v>0</v>
      </c>
      <c r="K17" s="7">
        <v>0</v>
      </c>
      <c r="L17" s="7">
        <v>0</v>
      </c>
      <c r="M17" s="7">
        <v>8</v>
      </c>
      <c r="N17" s="7">
        <v>12</v>
      </c>
      <c r="O17" s="7"/>
      <c r="P17" s="7"/>
      <c r="Q17" s="7"/>
      <c r="R17" s="7"/>
      <c r="S17" s="7"/>
      <c r="T17" s="7"/>
      <c r="U17" s="7"/>
      <c r="V17" s="7"/>
      <c r="W17" s="7"/>
      <c r="X17" s="7"/>
      <c r="Y17" s="7"/>
      <c r="Z17" s="7"/>
      <c r="AA17" s="7"/>
      <c r="AB17" s="7"/>
      <c r="AC17" s="7"/>
      <c r="AD17" s="7"/>
      <c r="AE17" s="7"/>
      <c r="AF17" s="7"/>
      <c r="AG17" s="7"/>
      <c r="AH17" s="7"/>
      <c r="AI17" s="7"/>
      <c r="AJ17" s="7"/>
      <c r="AK17" s="8">
        <v>239</v>
      </c>
    </row>
    <row r="18" spans="1:37" x14ac:dyDescent="0.25">
      <c r="A18" s="10" t="s">
        <v>26</v>
      </c>
      <c r="B18" s="125">
        <v>0</v>
      </c>
      <c r="C18" s="7">
        <v>0</v>
      </c>
      <c r="D18" s="7">
        <v>0</v>
      </c>
      <c r="E18" s="7">
        <v>0</v>
      </c>
      <c r="F18" s="7">
        <v>0</v>
      </c>
      <c r="G18" s="7">
        <v>0</v>
      </c>
      <c r="H18" s="7">
        <v>0</v>
      </c>
      <c r="I18" s="7">
        <v>0</v>
      </c>
      <c r="J18" s="7">
        <v>0</v>
      </c>
      <c r="K18" s="7">
        <v>0</v>
      </c>
      <c r="L18" s="7">
        <v>0</v>
      </c>
      <c r="M18" s="7">
        <v>0</v>
      </c>
      <c r="N18" s="7">
        <v>0</v>
      </c>
      <c r="O18" s="7"/>
      <c r="P18" s="7"/>
      <c r="Q18" s="7"/>
      <c r="R18" s="7"/>
      <c r="S18" s="7"/>
      <c r="T18" s="7"/>
      <c r="U18" s="7"/>
      <c r="V18" s="7"/>
      <c r="W18" s="7"/>
      <c r="X18" s="7"/>
      <c r="Y18" s="7"/>
      <c r="Z18" s="7"/>
      <c r="AA18" s="7"/>
      <c r="AB18" s="7"/>
      <c r="AC18" s="7"/>
      <c r="AD18" s="7"/>
      <c r="AE18" s="7"/>
      <c r="AF18" s="7"/>
      <c r="AG18" s="7"/>
      <c r="AH18" s="7"/>
      <c r="AI18" s="7"/>
      <c r="AJ18" s="7"/>
      <c r="AK18" s="8">
        <v>5</v>
      </c>
    </row>
    <row r="19" spans="1:37" x14ac:dyDescent="0.25">
      <c r="A19" s="10" t="s">
        <v>27</v>
      </c>
      <c r="B19" s="125">
        <v>0</v>
      </c>
      <c r="C19" s="7">
        <v>0</v>
      </c>
      <c r="D19" s="7">
        <v>0</v>
      </c>
      <c r="E19" s="7">
        <v>0</v>
      </c>
      <c r="F19" s="7">
        <v>0</v>
      </c>
      <c r="G19" s="7">
        <v>0</v>
      </c>
      <c r="H19" s="7">
        <v>0</v>
      </c>
      <c r="I19" s="7">
        <v>0</v>
      </c>
      <c r="J19" s="7">
        <v>0</v>
      </c>
      <c r="K19" s="7">
        <v>0</v>
      </c>
      <c r="L19" s="7">
        <v>0</v>
      </c>
      <c r="M19" s="7">
        <v>9</v>
      </c>
      <c r="N19" s="7">
        <v>17</v>
      </c>
      <c r="O19" s="7"/>
      <c r="P19" s="7"/>
      <c r="Q19" s="7"/>
      <c r="R19" s="7"/>
      <c r="S19" s="7"/>
      <c r="T19" s="7"/>
      <c r="U19" s="7"/>
      <c r="V19" s="7"/>
      <c r="W19" s="7"/>
      <c r="X19" s="7"/>
      <c r="Y19" s="7"/>
      <c r="Z19" s="7"/>
      <c r="AA19" s="7"/>
      <c r="AB19" s="7"/>
      <c r="AC19" s="7"/>
      <c r="AD19" s="7"/>
      <c r="AE19" s="7"/>
      <c r="AF19" s="7"/>
      <c r="AG19" s="7"/>
      <c r="AH19" s="7"/>
      <c r="AI19" s="7"/>
      <c r="AJ19" s="7"/>
      <c r="AK19" s="8">
        <v>12</v>
      </c>
    </row>
    <row r="20" spans="1:37" x14ac:dyDescent="0.25">
      <c r="A20" s="10" t="s">
        <v>28</v>
      </c>
      <c r="B20" s="125">
        <v>0</v>
      </c>
      <c r="C20" s="7">
        <v>0</v>
      </c>
      <c r="D20" s="7" t="s">
        <v>3</v>
      </c>
      <c r="E20" s="7">
        <v>0</v>
      </c>
      <c r="F20" s="7">
        <v>0</v>
      </c>
      <c r="G20" s="7" t="s">
        <v>3</v>
      </c>
      <c r="H20" s="7" t="s">
        <v>3</v>
      </c>
      <c r="I20" s="7" t="s">
        <v>3</v>
      </c>
      <c r="J20" s="7" t="s">
        <v>3</v>
      </c>
      <c r="K20" s="7" t="s">
        <v>3</v>
      </c>
      <c r="L20" s="7" t="s">
        <v>3</v>
      </c>
      <c r="M20" s="7" t="s">
        <v>3</v>
      </c>
      <c r="N20" s="7">
        <v>1</v>
      </c>
      <c r="O20" s="7"/>
      <c r="P20" s="7"/>
      <c r="Q20" s="7"/>
      <c r="R20" s="7"/>
      <c r="S20" s="7"/>
      <c r="T20" s="7"/>
      <c r="U20" s="7"/>
      <c r="V20" s="7"/>
      <c r="W20" s="7"/>
      <c r="X20" s="7"/>
      <c r="Y20" s="7"/>
      <c r="Z20" s="7"/>
      <c r="AA20" s="7"/>
      <c r="AB20" s="7"/>
      <c r="AC20" s="7"/>
      <c r="AD20" s="7"/>
      <c r="AE20" s="7"/>
      <c r="AF20" s="7"/>
      <c r="AG20" s="7"/>
      <c r="AH20" s="7"/>
      <c r="AI20" s="7"/>
      <c r="AJ20" s="7"/>
      <c r="AK20" s="8">
        <v>8</v>
      </c>
    </row>
    <row r="21" spans="1:37" x14ac:dyDescent="0.25">
      <c r="A21" s="10" t="s">
        <v>29</v>
      </c>
      <c r="B21" s="125">
        <v>0</v>
      </c>
      <c r="C21" s="7">
        <v>0</v>
      </c>
      <c r="D21" s="7">
        <v>0</v>
      </c>
      <c r="E21" s="7">
        <v>0</v>
      </c>
      <c r="F21" s="7">
        <v>0</v>
      </c>
      <c r="G21" s="7">
        <v>0</v>
      </c>
      <c r="H21" s="7">
        <v>0</v>
      </c>
      <c r="I21" s="7">
        <v>0</v>
      </c>
      <c r="J21" s="7">
        <v>0</v>
      </c>
      <c r="K21" s="7">
        <v>0</v>
      </c>
      <c r="L21" s="7">
        <v>0</v>
      </c>
      <c r="M21" s="7">
        <v>0</v>
      </c>
      <c r="N21" s="7">
        <v>1</v>
      </c>
      <c r="O21" s="7"/>
      <c r="P21" s="7"/>
      <c r="Q21" s="7"/>
      <c r="R21" s="7"/>
      <c r="S21" s="7"/>
      <c r="T21" s="7"/>
      <c r="U21" s="7"/>
      <c r="V21" s="7"/>
      <c r="W21" s="7"/>
      <c r="X21" s="7"/>
      <c r="Y21" s="7"/>
      <c r="Z21" s="7"/>
      <c r="AA21" s="7"/>
      <c r="AB21" s="7"/>
      <c r="AC21" s="7"/>
      <c r="AD21" s="7"/>
      <c r="AE21" s="7"/>
      <c r="AF21" s="7"/>
      <c r="AG21" s="7"/>
      <c r="AH21" s="7"/>
      <c r="AI21" s="7"/>
      <c r="AJ21" s="7"/>
      <c r="AK21" s="8">
        <v>38</v>
      </c>
    </row>
    <row r="22" spans="1:37" x14ac:dyDescent="0.25">
      <c r="A22" s="10" t="s">
        <v>30</v>
      </c>
      <c r="B22" s="125">
        <v>0</v>
      </c>
      <c r="C22" s="7">
        <v>0</v>
      </c>
      <c r="D22" s="7">
        <v>0</v>
      </c>
      <c r="E22" s="7">
        <v>0</v>
      </c>
      <c r="F22" s="7">
        <v>0</v>
      </c>
      <c r="G22" s="7" t="s">
        <v>3</v>
      </c>
      <c r="H22" s="7">
        <v>0</v>
      </c>
      <c r="I22" s="7">
        <v>0</v>
      </c>
      <c r="J22" s="7">
        <v>0</v>
      </c>
      <c r="K22" s="7">
        <v>0</v>
      </c>
      <c r="L22" s="7">
        <v>0</v>
      </c>
      <c r="M22" s="7">
        <v>0</v>
      </c>
      <c r="N22" s="7">
        <v>0</v>
      </c>
      <c r="O22" s="7"/>
      <c r="P22" s="7"/>
      <c r="Q22" s="7"/>
      <c r="R22" s="7"/>
      <c r="S22" s="7"/>
      <c r="T22" s="7"/>
      <c r="U22" s="7"/>
      <c r="V22" s="7"/>
      <c r="W22" s="7"/>
      <c r="X22" s="7"/>
      <c r="Y22" s="7"/>
      <c r="Z22" s="7"/>
      <c r="AA22" s="7"/>
      <c r="AB22" s="7"/>
      <c r="AC22" s="7"/>
      <c r="AD22" s="7"/>
      <c r="AE22" s="7"/>
      <c r="AF22" s="7"/>
      <c r="AG22" s="7"/>
      <c r="AH22" s="7"/>
      <c r="AI22" s="7"/>
      <c r="AJ22" s="7"/>
      <c r="AK22" s="8">
        <v>11</v>
      </c>
    </row>
    <row r="23" spans="1:37" x14ac:dyDescent="0.25">
      <c r="A23" s="10" t="s">
        <v>31</v>
      </c>
      <c r="B23" s="125">
        <v>0</v>
      </c>
      <c r="C23" s="7">
        <v>0</v>
      </c>
      <c r="D23" s="7">
        <v>0</v>
      </c>
      <c r="E23" s="7">
        <v>0</v>
      </c>
      <c r="F23" s="7">
        <v>0</v>
      </c>
      <c r="G23" s="7">
        <v>0</v>
      </c>
      <c r="H23" s="7">
        <v>0</v>
      </c>
      <c r="I23" s="7">
        <v>0</v>
      </c>
      <c r="J23" s="7">
        <v>0</v>
      </c>
      <c r="K23" s="7">
        <v>0</v>
      </c>
      <c r="L23" s="7">
        <v>0</v>
      </c>
      <c r="M23" s="7">
        <v>0</v>
      </c>
      <c r="N23" s="7">
        <v>4</v>
      </c>
      <c r="O23" s="7"/>
      <c r="P23" s="7"/>
      <c r="Q23" s="7"/>
      <c r="R23" s="7"/>
      <c r="S23" s="7"/>
      <c r="T23" s="7"/>
      <c r="U23" s="7"/>
      <c r="V23" s="7"/>
      <c r="W23" s="7"/>
      <c r="X23" s="7"/>
      <c r="Y23" s="7"/>
      <c r="Z23" s="7"/>
      <c r="AA23" s="7"/>
      <c r="AB23" s="7"/>
      <c r="AC23" s="7"/>
      <c r="AD23" s="7"/>
      <c r="AE23" s="7"/>
      <c r="AF23" s="7"/>
      <c r="AG23" s="7"/>
      <c r="AH23" s="7"/>
      <c r="AI23" s="7"/>
      <c r="AJ23" s="7"/>
      <c r="AK23" s="8">
        <v>44</v>
      </c>
    </row>
    <row r="24" spans="1:37" x14ac:dyDescent="0.25">
      <c r="A24" s="10" t="s">
        <v>32</v>
      </c>
      <c r="B24" s="125">
        <v>2</v>
      </c>
      <c r="C24" s="7">
        <v>0</v>
      </c>
      <c r="D24" s="7">
        <v>0</v>
      </c>
      <c r="E24" s="7">
        <v>1</v>
      </c>
      <c r="F24" s="7">
        <v>1</v>
      </c>
      <c r="G24" s="7">
        <v>1</v>
      </c>
      <c r="H24" s="7">
        <v>0</v>
      </c>
      <c r="I24" s="7">
        <v>0</v>
      </c>
      <c r="J24" s="7">
        <v>3</v>
      </c>
      <c r="K24" s="7">
        <v>1</v>
      </c>
      <c r="L24" s="7">
        <v>1</v>
      </c>
      <c r="M24" s="7">
        <v>3</v>
      </c>
      <c r="N24" s="7">
        <v>8</v>
      </c>
      <c r="O24" s="7"/>
      <c r="P24" s="7"/>
      <c r="Q24" s="7"/>
      <c r="R24" s="7"/>
      <c r="S24" s="7"/>
      <c r="T24" s="7"/>
      <c r="U24" s="7"/>
      <c r="V24" s="7"/>
      <c r="W24" s="7"/>
      <c r="X24" s="7"/>
      <c r="Y24" s="7"/>
      <c r="Z24" s="7"/>
      <c r="AA24" s="7"/>
      <c r="AB24" s="7"/>
      <c r="AC24" s="7"/>
      <c r="AD24" s="7"/>
      <c r="AE24" s="7"/>
      <c r="AF24" s="7"/>
      <c r="AG24" s="7"/>
      <c r="AH24" s="7"/>
      <c r="AI24" s="7"/>
      <c r="AJ24" s="7"/>
      <c r="AK24" s="8">
        <v>163</v>
      </c>
    </row>
    <row r="25" spans="1:37" x14ac:dyDescent="0.25">
      <c r="A25" s="10" t="s">
        <v>33</v>
      </c>
      <c r="B25" s="125">
        <v>0</v>
      </c>
      <c r="C25" s="7">
        <v>0</v>
      </c>
      <c r="D25" s="7">
        <v>0</v>
      </c>
      <c r="E25" s="7">
        <v>0</v>
      </c>
      <c r="F25" s="7">
        <v>0</v>
      </c>
      <c r="G25" s="7">
        <v>0</v>
      </c>
      <c r="H25" s="7">
        <v>0</v>
      </c>
      <c r="I25" s="7">
        <v>0</v>
      </c>
      <c r="J25" s="7">
        <v>0</v>
      </c>
      <c r="K25" s="7">
        <v>0</v>
      </c>
      <c r="L25" s="7">
        <v>0</v>
      </c>
      <c r="M25" s="7">
        <v>0</v>
      </c>
      <c r="N25" s="7">
        <v>2</v>
      </c>
      <c r="O25" s="7"/>
      <c r="P25" s="7"/>
      <c r="Q25" s="7"/>
      <c r="R25" s="7"/>
      <c r="S25" s="7"/>
      <c r="T25" s="7"/>
      <c r="U25" s="7"/>
      <c r="V25" s="7"/>
      <c r="W25" s="7"/>
      <c r="X25" s="7"/>
      <c r="Y25" s="7"/>
      <c r="Z25" s="7"/>
      <c r="AA25" s="7"/>
      <c r="AB25" s="7"/>
      <c r="AC25" s="7"/>
      <c r="AD25" s="7"/>
      <c r="AE25" s="7"/>
      <c r="AF25" s="7"/>
      <c r="AG25" s="7"/>
      <c r="AH25" s="7"/>
      <c r="AI25" s="7"/>
      <c r="AJ25" s="7"/>
      <c r="AK25" s="8">
        <v>5</v>
      </c>
    </row>
    <row r="26" spans="1:37" x14ac:dyDescent="0.25">
      <c r="A26" s="10" t="s">
        <v>34</v>
      </c>
      <c r="B26" s="125">
        <v>0</v>
      </c>
      <c r="C26" s="7">
        <v>0</v>
      </c>
      <c r="D26" s="7">
        <v>0</v>
      </c>
      <c r="E26" s="7">
        <v>0</v>
      </c>
      <c r="F26" s="7">
        <v>0</v>
      </c>
      <c r="G26" s="7">
        <v>0</v>
      </c>
      <c r="H26" s="7">
        <v>0</v>
      </c>
      <c r="I26" s="7">
        <v>0</v>
      </c>
      <c r="J26" s="7">
        <v>0</v>
      </c>
      <c r="K26" s="7">
        <v>0</v>
      </c>
      <c r="L26" s="7">
        <v>0</v>
      </c>
      <c r="M26" s="7">
        <v>0</v>
      </c>
      <c r="N26" s="7">
        <v>4</v>
      </c>
      <c r="O26" s="7"/>
      <c r="P26" s="7"/>
      <c r="Q26" s="7"/>
      <c r="R26" s="7"/>
      <c r="S26" s="7"/>
      <c r="T26" s="7"/>
      <c r="U26" s="7"/>
      <c r="V26" s="7"/>
      <c r="W26" s="7"/>
      <c r="X26" s="7"/>
      <c r="Y26" s="7"/>
      <c r="Z26" s="7"/>
      <c r="AA26" s="7"/>
      <c r="AB26" s="7"/>
      <c r="AC26" s="7"/>
      <c r="AD26" s="7"/>
      <c r="AE26" s="7"/>
      <c r="AF26" s="7"/>
      <c r="AG26" s="7"/>
      <c r="AH26" s="7"/>
      <c r="AI26" s="7"/>
      <c r="AJ26" s="7"/>
      <c r="AK26" s="8">
        <v>27</v>
      </c>
    </row>
    <row r="27" spans="1:37" x14ac:dyDescent="0.25">
      <c r="A27" s="10" t="s">
        <v>35</v>
      </c>
      <c r="B27" s="125">
        <v>0</v>
      </c>
      <c r="C27" s="7">
        <v>0</v>
      </c>
      <c r="D27" s="7">
        <v>0</v>
      </c>
      <c r="E27" s="7">
        <v>0</v>
      </c>
      <c r="F27" s="7">
        <v>0</v>
      </c>
      <c r="G27" s="7">
        <v>0</v>
      </c>
      <c r="H27" s="7">
        <v>0</v>
      </c>
      <c r="I27" s="7">
        <v>0</v>
      </c>
      <c r="J27" s="7">
        <v>0</v>
      </c>
      <c r="K27" s="7">
        <v>0</v>
      </c>
      <c r="L27" s="7">
        <v>0</v>
      </c>
      <c r="M27" s="7">
        <v>0</v>
      </c>
      <c r="N27" s="7">
        <v>0</v>
      </c>
      <c r="O27" s="7"/>
      <c r="P27" s="7"/>
      <c r="Q27" s="7"/>
      <c r="R27" s="7"/>
      <c r="S27" s="7"/>
      <c r="T27" s="7"/>
      <c r="U27" s="7"/>
      <c r="V27" s="7"/>
      <c r="W27" s="7"/>
      <c r="X27" s="7"/>
      <c r="Y27" s="7"/>
      <c r="Z27" s="7"/>
      <c r="AA27" s="7"/>
      <c r="AB27" s="7"/>
      <c r="AC27" s="7"/>
      <c r="AD27" s="7"/>
      <c r="AE27" s="7"/>
      <c r="AF27" s="7"/>
      <c r="AG27" s="7"/>
      <c r="AH27" s="7"/>
      <c r="AI27" s="7"/>
      <c r="AJ27" s="7"/>
      <c r="AK27" s="8">
        <v>10</v>
      </c>
    </row>
    <row r="28" spans="1:37" x14ac:dyDescent="0.25">
      <c r="A28" s="10" t="s">
        <v>36</v>
      </c>
      <c r="B28" s="125">
        <v>0</v>
      </c>
      <c r="C28" s="7">
        <v>0</v>
      </c>
      <c r="D28" s="7">
        <v>0</v>
      </c>
      <c r="E28" s="7">
        <v>0</v>
      </c>
      <c r="F28" s="7">
        <v>0</v>
      </c>
      <c r="G28" s="7">
        <v>0</v>
      </c>
      <c r="H28" s="7">
        <v>0</v>
      </c>
      <c r="I28" s="7">
        <v>0</v>
      </c>
      <c r="J28" s="7">
        <v>0</v>
      </c>
      <c r="K28" s="7">
        <v>0</v>
      </c>
      <c r="L28" s="7">
        <v>0</v>
      </c>
      <c r="M28" s="7">
        <v>0</v>
      </c>
      <c r="N28" s="7">
        <v>0</v>
      </c>
      <c r="O28" s="7"/>
      <c r="P28" s="7"/>
      <c r="Q28" s="7"/>
      <c r="R28" s="7"/>
      <c r="S28" s="7"/>
      <c r="T28" s="7"/>
      <c r="U28" s="7"/>
      <c r="V28" s="7"/>
      <c r="W28" s="7"/>
      <c r="X28" s="7"/>
      <c r="Y28" s="7"/>
      <c r="Z28" s="7"/>
      <c r="AA28" s="7"/>
      <c r="AB28" s="7"/>
      <c r="AC28" s="7"/>
      <c r="AD28" s="7"/>
      <c r="AE28" s="7"/>
      <c r="AF28" s="7"/>
      <c r="AG28" s="7"/>
      <c r="AH28" s="7"/>
      <c r="AI28" s="7"/>
      <c r="AJ28" s="7"/>
      <c r="AK28" s="8">
        <v>4</v>
      </c>
    </row>
    <row r="29" spans="1:37" x14ac:dyDescent="0.25">
      <c r="A29" s="10" t="s">
        <v>37</v>
      </c>
      <c r="B29" s="125">
        <v>0</v>
      </c>
      <c r="C29" s="7">
        <v>0</v>
      </c>
      <c r="D29" s="7">
        <v>0</v>
      </c>
      <c r="E29" s="7">
        <v>0</v>
      </c>
      <c r="F29" s="7">
        <v>0</v>
      </c>
      <c r="G29" s="7">
        <v>0</v>
      </c>
      <c r="H29" s="7" t="s">
        <v>3</v>
      </c>
      <c r="I29" s="7">
        <v>0</v>
      </c>
      <c r="J29" s="7">
        <v>0</v>
      </c>
      <c r="K29" s="7">
        <v>0</v>
      </c>
      <c r="L29" s="7">
        <v>0</v>
      </c>
      <c r="M29" s="7">
        <v>0</v>
      </c>
      <c r="N29" s="7">
        <v>0</v>
      </c>
      <c r="O29" s="7"/>
      <c r="P29" s="7"/>
      <c r="Q29" s="7"/>
      <c r="R29" s="7"/>
      <c r="S29" s="7"/>
      <c r="T29" s="7"/>
      <c r="U29" s="7"/>
      <c r="V29" s="7"/>
      <c r="W29" s="7"/>
      <c r="X29" s="7"/>
      <c r="Y29" s="7"/>
      <c r="Z29" s="7"/>
      <c r="AA29" s="7"/>
      <c r="AB29" s="7"/>
      <c r="AC29" s="7"/>
      <c r="AD29" s="7"/>
      <c r="AE29" s="7"/>
      <c r="AF29" s="7"/>
      <c r="AG29" s="7"/>
      <c r="AH29" s="7"/>
      <c r="AI29" s="7"/>
      <c r="AJ29" s="7"/>
      <c r="AK29" s="8">
        <v>0</v>
      </c>
    </row>
    <row r="30" spans="1:37" x14ac:dyDescent="0.25">
      <c r="A30" s="10" t="s">
        <v>38</v>
      </c>
      <c r="B30" s="125">
        <v>0</v>
      </c>
      <c r="C30" s="7">
        <v>0</v>
      </c>
      <c r="D30" s="7">
        <v>0</v>
      </c>
      <c r="E30" s="7">
        <v>0</v>
      </c>
      <c r="F30" s="7">
        <v>0</v>
      </c>
      <c r="G30" s="7">
        <v>0</v>
      </c>
      <c r="H30" s="7">
        <v>0</v>
      </c>
      <c r="I30" s="7">
        <v>0</v>
      </c>
      <c r="J30" s="7">
        <v>0</v>
      </c>
      <c r="K30" s="7">
        <v>0</v>
      </c>
      <c r="L30" s="7">
        <v>1</v>
      </c>
      <c r="M30" s="7">
        <v>0</v>
      </c>
      <c r="N30" s="7">
        <v>0</v>
      </c>
      <c r="O30" s="7"/>
      <c r="P30" s="7"/>
      <c r="Q30" s="7"/>
      <c r="R30" s="7"/>
      <c r="S30" s="7"/>
      <c r="T30" s="7"/>
      <c r="U30" s="7"/>
      <c r="V30" s="7"/>
      <c r="W30" s="7"/>
      <c r="X30" s="7"/>
      <c r="Y30" s="7"/>
      <c r="Z30" s="7"/>
      <c r="AA30" s="7"/>
      <c r="AB30" s="7"/>
      <c r="AC30" s="7"/>
      <c r="AD30" s="7"/>
      <c r="AE30" s="7"/>
      <c r="AF30" s="7"/>
      <c r="AG30" s="7"/>
      <c r="AH30" s="7"/>
      <c r="AI30" s="7"/>
      <c r="AJ30" s="7"/>
      <c r="AK30" s="8">
        <v>3</v>
      </c>
    </row>
    <row r="31" spans="1:37" x14ac:dyDescent="0.25">
      <c r="A31" s="10" t="s">
        <v>39</v>
      </c>
      <c r="B31" s="125">
        <v>0</v>
      </c>
      <c r="C31" s="7">
        <v>1</v>
      </c>
      <c r="D31" s="7">
        <v>0</v>
      </c>
      <c r="E31" s="7">
        <v>3</v>
      </c>
      <c r="F31" s="7">
        <v>1</v>
      </c>
      <c r="G31" s="7">
        <v>1</v>
      </c>
      <c r="H31" s="7">
        <v>3</v>
      </c>
      <c r="I31" s="7">
        <v>2</v>
      </c>
      <c r="J31" s="7">
        <v>1</v>
      </c>
      <c r="K31" s="7">
        <v>0</v>
      </c>
      <c r="L31" s="7">
        <v>9</v>
      </c>
      <c r="M31" s="7">
        <v>5</v>
      </c>
      <c r="N31" s="7">
        <v>8</v>
      </c>
      <c r="O31" s="7"/>
      <c r="P31" s="7"/>
      <c r="Q31" s="7"/>
      <c r="R31" s="7"/>
      <c r="S31" s="7"/>
      <c r="T31" s="7"/>
      <c r="U31" s="7"/>
      <c r="V31" s="7"/>
      <c r="W31" s="7"/>
      <c r="X31" s="7"/>
      <c r="Y31" s="7"/>
      <c r="Z31" s="7"/>
      <c r="AA31" s="7"/>
      <c r="AB31" s="7"/>
      <c r="AC31" s="7"/>
      <c r="AD31" s="7"/>
      <c r="AE31" s="7"/>
      <c r="AF31" s="7"/>
      <c r="AG31" s="7"/>
      <c r="AH31" s="7"/>
      <c r="AI31" s="7"/>
      <c r="AJ31" s="7"/>
      <c r="AK31" s="8">
        <v>260</v>
      </c>
    </row>
    <row r="32" spans="1:37" x14ac:dyDescent="0.25">
      <c r="A32" s="10" t="s">
        <v>41</v>
      </c>
      <c r="B32" s="125">
        <v>0</v>
      </c>
      <c r="C32" s="7">
        <v>0</v>
      </c>
      <c r="D32" s="7">
        <v>0</v>
      </c>
      <c r="E32" s="7">
        <v>0</v>
      </c>
      <c r="F32" s="7">
        <v>0</v>
      </c>
      <c r="G32" s="7">
        <v>0</v>
      </c>
      <c r="H32" s="7">
        <v>0</v>
      </c>
      <c r="I32" s="7">
        <v>0</v>
      </c>
      <c r="J32" s="7">
        <v>0</v>
      </c>
      <c r="K32" s="7">
        <v>0</v>
      </c>
      <c r="L32" s="7">
        <v>0</v>
      </c>
      <c r="M32" s="7">
        <v>0</v>
      </c>
      <c r="N32" s="7">
        <v>1</v>
      </c>
      <c r="O32" s="7"/>
      <c r="P32" s="7"/>
      <c r="Q32" s="7"/>
      <c r="R32" s="7"/>
      <c r="S32" s="7"/>
      <c r="T32" s="7"/>
      <c r="U32" s="7"/>
      <c r="V32" s="7"/>
      <c r="W32" s="7"/>
      <c r="X32" s="7"/>
      <c r="Y32" s="7"/>
      <c r="Z32" s="7"/>
      <c r="AA32" s="7"/>
      <c r="AB32" s="7"/>
      <c r="AC32" s="7"/>
      <c r="AD32" s="7"/>
      <c r="AE32" s="7"/>
      <c r="AF32" s="7"/>
      <c r="AG32" s="7"/>
      <c r="AH32" s="7"/>
      <c r="AI32" s="7"/>
      <c r="AJ32" s="7"/>
      <c r="AK32" s="8">
        <v>7</v>
      </c>
    </row>
    <row r="33" spans="1:37" x14ac:dyDescent="0.25">
      <c r="A33" s="10" t="s">
        <v>42</v>
      </c>
      <c r="B33" s="125">
        <v>0</v>
      </c>
      <c r="C33" s="7">
        <v>0</v>
      </c>
      <c r="D33" s="7" t="s">
        <v>3</v>
      </c>
      <c r="E33" s="7">
        <v>0</v>
      </c>
      <c r="F33" s="7">
        <v>0</v>
      </c>
      <c r="G33" s="7">
        <v>0</v>
      </c>
      <c r="H33" s="7">
        <v>0</v>
      </c>
      <c r="I33" s="7">
        <v>0</v>
      </c>
      <c r="J33" s="7">
        <v>0</v>
      </c>
      <c r="K33" s="7" t="s">
        <v>3</v>
      </c>
      <c r="L33" s="7">
        <v>0</v>
      </c>
      <c r="M33" s="7">
        <v>0</v>
      </c>
      <c r="N33" s="7">
        <v>0</v>
      </c>
      <c r="O33" s="7"/>
      <c r="P33" s="7"/>
      <c r="Q33" s="7"/>
      <c r="R33" s="7"/>
      <c r="S33" s="7"/>
      <c r="T33" s="7"/>
      <c r="U33" s="7"/>
      <c r="V33" s="7"/>
      <c r="W33" s="7"/>
      <c r="X33" s="7"/>
      <c r="Y33" s="7"/>
      <c r="Z33" s="7"/>
      <c r="AA33" s="7"/>
      <c r="AB33" s="7"/>
      <c r="AC33" s="7"/>
      <c r="AD33" s="7"/>
      <c r="AE33" s="7"/>
      <c r="AF33" s="7"/>
      <c r="AG33" s="7"/>
      <c r="AH33" s="7"/>
      <c r="AI33" s="7"/>
      <c r="AJ33" s="7"/>
      <c r="AK33" s="8">
        <v>2</v>
      </c>
    </row>
    <row r="34" spans="1:37" x14ac:dyDescent="0.25">
      <c r="A34" s="10" t="s">
        <v>43</v>
      </c>
      <c r="B34" s="125">
        <v>0</v>
      </c>
      <c r="C34" s="7">
        <v>0</v>
      </c>
      <c r="D34" s="7">
        <v>0</v>
      </c>
      <c r="E34" s="7">
        <v>0</v>
      </c>
      <c r="F34" s="7">
        <v>0</v>
      </c>
      <c r="G34" s="7">
        <v>0</v>
      </c>
      <c r="H34" s="7">
        <v>0</v>
      </c>
      <c r="I34" s="7">
        <v>0</v>
      </c>
      <c r="J34" s="7">
        <v>0</v>
      </c>
      <c r="K34" s="7">
        <v>0</v>
      </c>
      <c r="L34" s="7">
        <v>3</v>
      </c>
      <c r="M34" s="7">
        <v>2</v>
      </c>
      <c r="N34" s="7">
        <v>3</v>
      </c>
      <c r="O34" s="7"/>
      <c r="P34" s="7"/>
      <c r="Q34" s="7"/>
      <c r="R34" s="7"/>
      <c r="S34" s="7"/>
      <c r="T34" s="7"/>
      <c r="U34" s="7"/>
      <c r="V34" s="7"/>
      <c r="W34" s="7"/>
      <c r="X34" s="7"/>
      <c r="Y34" s="7"/>
      <c r="Z34" s="7"/>
      <c r="AA34" s="7"/>
      <c r="AB34" s="7"/>
      <c r="AC34" s="7"/>
      <c r="AD34" s="7"/>
      <c r="AE34" s="7"/>
      <c r="AF34" s="7"/>
      <c r="AG34" s="7"/>
      <c r="AH34" s="7"/>
      <c r="AI34" s="7"/>
      <c r="AJ34" s="7"/>
      <c r="AK34" s="8">
        <v>19</v>
      </c>
    </row>
    <row r="35" spans="1:37" x14ac:dyDescent="0.25">
      <c r="A35" s="10" t="s">
        <v>44</v>
      </c>
      <c r="B35" s="125">
        <v>0</v>
      </c>
      <c r="C35" s="7">
        <v>0</v>
      </c>
      <c r="D35" s="7">
        <v>0</v>
      </c>
      <c r="E35" s="7">
        <v>0</v>
      </c>
      <c r="F35" s="7">
        <v>0</v>
      </c>
      <c r="G35" s="7">
        <v>0</v>
      </c>
      <c r="H35" s="7">
        <v>0</v>
      </c>
      <c r="I35" s="7">
        <v>0</v>
      </c>
      <c r="J35" s="7">
        <v>0</v>
      </c>
      <c r="K35" s="7">
        <v>0</v>
      </c>
      <c r="L35" s="7">
        <v>0</v>
      </c>
      <c r="M35" s="7">
        <v>0</v>
      </c>
      <c r="N35" s="7">
        <v>0</v>
      </c>
      <c r="O35" s="7"/>
      <c r="P35" s="7"/>
      <c r="Q35" s="7"/>
      <c r="R35" s="7"/>
      <c r="S35" s="7"/>
      <c r="T35" s="7"/>
      <c r="U35" s="7"/>
      <c r="V35" s="7"/>
      <c r="W35" s="7"/>
      <c r="X35" s="7"/>
      <c r="Y35" s="7"/>
      <c r="Z35" s="7"/>
      <c r="AA35" s="7"/>
      <c r="AB35" s="7"/>
      <c r="AC35" s="7"/>
      <c r="AD35" s="7"/>
      <c r="AE35" s="7"/>
      <c r="AF35" s="7"/>
      <c r="AG35" s="7"/>
      <c r="AH35" s="7"/>
      <c r="AI35" s="7"/>
      <c r="AJ35" s="7"/>
      <c r="AK35" s="8">
        <v>0</v>
      </c>
    </row>
    <row r="36" spans="1:37" x14ac:dyDescent="0.25">
      <c r="A36" s="10" t="s">
        <v>45</v>
      </c>
      <c r="B36" s="125">
        <v>0</v>
      </c>
      <c r="C36" s="7">
        <v>0</v>
      </c>
      <c r="D36" s="7">
        <v>0</v>
      </c>
      <c r="E36" s="7">
        <v>0</v>
      </c>
      <c r="F36" s="7">
        <v>1</v>
      </c>
      <c r="G36" s="7">
        <v>0</v>
      </c>
      <c r="H36" s="7">
        <v>0</v>
      </c>
      <c r="I36" s="7">
        <v>0</v>
      </c>
      <c r="J36" s="7">
        <v>1</v>
      </c>
      <c r="K36" s="7">
        <v>3</v>
      </c>
      <c r="L36" s="7">
        <v>2</v>
      </c>
      <c r="M36" s="7">
        <v>3</v>
      </c>
      <c r="N36" s="7">
        <v>9</v>
      </c>
      <c r="O36" s="7"/>
      <c r="P36" s="7"/>
      <c r="Q36" s="7"/>
      <c r="R36" s="7"/>
      <c r="S36" s="7"/>
      <c r="T36" s="7"/>
      <c r="U36" s="7"/>
      <c r="V36" s="7"/>
      <c r="W36" s="7"/>
      <c r="X36" s="7"/>
      <c r="Y36" s="7"/>
      <c r="Z36" s="7"/>
      <c r="AA36" s="7"/>
      <c r="AB36" s="7"/>
      <c r="AC36" s="7"/>
      <c r="AD36" s="7"/>
      <c r="AE36" s="7"/>
      <c r="AF36" s="7"/>
      <c r="AG36" s="7"/>
      <c r="AH36" s="7"/>
      <c r="AI36" s="7"/>
      <c r="AJ36" s="7"/>
      <c r="AK36" s="8">
        <v>29</v>
      </c>
    </row>
    <row r="37" spans="1:37" x14ac:dyDescent="0.25">
      <c r="A37" s="10" t="s">
        <v>46</v>
      </c>
      <c r="B37" s="125">
        <v>0</v>
      </c>
      <c r="C37" s="7">
        <v>0</v>
      </c>
      <c r="D37" s="7">
        <v>0</v>
      </c>
      <c r="E37" s="7">
        <v>0</v>
      </c>
      <c r="F37" s="7">
        <v>0</v>
      </c>
      <c r="G37" s="7" t="s">
        <v>3</v>
      </c>
      <c r="H37" s="7">
        <v>0</v>
      </c>
      <c r="I37" s="7">
        <v>0</v>
      </c>
      <c r="J37" s="7" t="s">
        <v>3</v>
      </c>
      <c r="K37" s="7">
        <v>0</v>
      </c>
      <c r="L37" s="7">
        <v>0</v>
      </c>
      <c r="M37" s="7">
        <v>0</v>
      </c>
      <c r="N37" s="7">
        <v>0</v>
      </c>
      <c r="O37" s="7"/>
      <c r="P37" s="7"/>
      <c r="Q37" s="7"/>
      <c r="R37" s="7"/>
      <c r="S37" s="7"/>
      <c r="T37" s="7"/>
      <c r="U37" s="7"/>
      <c r="V37" s="7"/>
      <c r="W37" s="7"/>
      <c r="X37" s="7"/>
      <c r="Y37" s="7"/>
      <c r="Z37" s="7"/>
      <c r="AA37" s="7"/>
      <c r="AB37" s="7"/>
      <c r="AC37" s="7"/>
      <c r="AD37" s="7"/>
      <c r="AE37" s="7"/>
      <c r="AF37" s="7"/>
      <c r="AG37" s="7"/>
      <c r="AH37" s="7"/>
      <c r="AI37" s="7"/>
      <c r="AJ37" s="7"/>
      <c r="AK37" s="8">
        <v>1</v>
      </c>
    </row>
    <row r="38" spans="1:37" x14ac:dyDescent="0.25">
      <c r="A38" s="10" t="s">
        <v>47</v>
      </c>
      <c r="B38" s="125">
        <v>0</v>
      </c>
      <c r="C38" s="7">
        <v>0</v>
      </c>
      <c r="D38" s="7">
        <v>0</v>
      </c>
      <c r="E38" s="7">
        <v>0</v>
      </c>
      <c r="F38" s="7">
        <v>0</v>
      </c>
      <c r="G38" s="7">
        <v>0</v>
      </c>
      <c r="H38" s="7">
        <v>0</v>
      </c>
      <c r="I38" s="7">
        <v>0</v>
      </c>
      <c r="J38" s="7">
        <v>0</v>
      </c>
      <c r="K38" s="7">
        <v>1</v>
      </c>
      <c r="L38" s="7">
        <v>0</v>
      </c>
      <c r="M38" s="7">
        <v>4</v>
      </c>
      <c r="N38" s="7">
        <v>26</v>
      </c>
      <c r="O38" s="7"/>
      <c r="P38" s="7"/>
      <c r="Q38" s="7"/>
      <c r="R38" s="7"/>
      <c r="S38" s="7"/>
      <c r="T38" s="7"/>
      <c r="U38" s="7"/>
      <c r="V38" s="7"/>
      <c r="W38" s="7"/>
      <c r="X38" s="7"/>
      <c r="Y38" s="7"/>
      <c r="Z38" s="7"/>
      <c r="AA38" s="7"/>
      <c r="AB38" s="7"/>
      <c r="AC38" s="7"/>
      <c r="AD38" s="7"/>
      <c r="AE38" s="7"/>
      <c r="AF38" s="7"/>
      <c r="AG38" s="7"/>
      <c r="AH38" s="7"/>
      <c r="AI38" s="7"/>
      <c r="AJ38" s="7"/>
      <c r="AK38" s="8">
        <v>229</v>
      </c>
    </row>
    <row r="39" spans="1:37" x14ac:dyDescent="0.25">
      <c r="A39" s="10" t="s">
        <v>48</v>
      </c>
      <c r="B39" s="125">
        <v>0</v>
      </c>
      <c r="C39" s="7">
        <v>0</v>
      </c>
      <c r="D39" s="7">
        <v>0</v>
      </c>
      <c r="E39" s="7">
        <v>0</v>
      </c>
      <c r="F39" s="7">
        <v>0</v>
      </c>
      <c r="G39" s="7">
        <v>0</v>
      </c>
      <c r="H39" s="7">
        <v>0</v>
      </c>
      <c r="I39" s="7">
        <v>0</v>
      </c>
      <c r="J39" s="7">
        <v>0</v>
      </c>
      <c r="K39" s="7">
        <v>0</v>
      </c>
      <c r="L39" s="7">
        <v>2</v>
      </c>
      <c r="M39" s="7">
        <v>2</v>
      </c>
      <c r="N39" s="7">
        <v>1</v>
      </c>
      <c r="O39" s="7"/>
      <c r="P39" s="7"/>
      <c r="Q39" s="7"/>
      <c r="R39" s="7"/>
      <c r="S39" s="7"/>
      <c r="T39" s="7"/>
      <c r="U39" s="7"/>
      <c r="V39" s="7"/>
      <c r="W39" s="7"/>
      <c r="X39" s="7"/>
      <c r="Y39" s="7"/>
      <c r="Z39" s="7"/>
      <c r="AA39" s="7"/>
      <c r="AB39" s="7"/>
      <c r="AC39" s="7"/>
      <c r="AD39" s="7"/>
      <c r="AE39" s="7"/>
      <c r="AF39" s="7"/>
      <c r="AG39" s="7"/>
      <c r="AH39" s="7"/>
      <c r="AI39" s="7"/>
      <c r="AJ39" s="7"/>
      <c r="AK39" s="8">
        <v>15</v>
      </c>
    </row>
    <row r="40" spans="1:37" x14ac:dyDescent="0.25">
      <c r="A40" s="10" t="s">
        <v>50</v>
      </c>
      <c r="B40" s="125">
        <v>0</v>
      </c>
      <c r="C40" s="7">
        <v>0</v>
      </c>
      <c r="D40" s="7">
        <v>0</v>
      </c>
      <c r="E40" s="7">
        <v>0</v>
      </c>
      <c r="F40" s="7">
        <v>0</v>
      </c>
      <c r="G40" s="7">
        <v>0</v>
      </c>
      <c r="H40" s="7">
        <v>0</v>
      </c>
      <c r="I40" s="7">
        <v>0</v>
      </c>
      <c r="J40" s="7">
        <v>0</v>
      </c>
      <c r="K40" s="7">
        <v>0</v>
      </c>
      <c r="L40" s="7">
        <v>0</v>
      </c>
      <c r="M40" s="7">
        <v>0</v>
      </c>
      <c r="N40" s="7">
        <v>1</v>
      </c>
      <c r="O40" s="7"/>
      <c r="P40" s="7"/>
      <c r="Q40" s="7"/>
      <c r="R40" s="7"/>
      <c r="S40" s="7"/>
      <c r="T40" s="7"/>
      <c r="U40" s="7"/>
      <c r="V40" s="7"/>
      <c r="W40" s="7"/>
      <c r="X40" s="7"/>
      <c r="Y40" s="7"/>
      <c r="Z40" s="7"/>
      <c r="AA40" s="7"/>
      <c r="AB40" s="7"/>
      <c r="AC40" s="7"/>
      <c r="AD40" s="7"/>
      <c r="AE40" s="7"/>
      <c r="AF40" s="7"/>
      <c r="AG40" s="7"/>
      <c r="AH40" s="7"/>
      <c r="AI40" s="7"/>
      <c r="AJ40" s="7"/>
      <c r="AK40" s="8">
        <v>3</v>
      </c>
    </row>
    <row r="41" spans="1:37" x14ac:dyDescent="0.25">
      <c r="A41" s="10" t="s">
        <v>51</v>
      </c>
      <c r="B41" s="125">
        <v>0</v>
      </c>
      <c r="C41" s="7">
        <v>0</v>
      </c>
      <c r="D41" s="7">
        <v>0</v>
      </c>
      <c r="E41" s="7">
        <v>0</v>
      </c>
      <c r="F41" s="7">
        <v>0</v>
      </c>
      <c r="G41" s="7">
        <v>0</v>
      </c>
      <c r="H41" s="7">
        <v>0</v>
      </c>
      <c r="I41" s="7">
        <v>0</v>
      </c>
      <c r="J41" s="7">
        <v>0</v>
      </c>
      <c r="K41" s="7">
        <v>0</v>
      </c>
      <c r="L41" s="7">
        <v>0</v>
      </c>
      <c r="M41" s="7">
        <v>0</v>
      </c>
      <c r="N41" s="7">
        <v>2</v>
      </c>
      <c r="O41" s="7"/>
      <c r="P41" s="7"/>
      <c r="Q41" s="7"/>
      <c r="R41" s="7"/>
      <c r="S41" s="7"/>
      <c r="T41" s="7"/>
      <c r="U41" s="7"/>
      <c r="V41" s="7"/>
      <c r="W41" s="7"/>
      <c r="X41" s="7"/>
      <c r="Y41" s="7"/>
      <c r="Z41" s="7"/>
      <c r="AA41" s="7"/>
      <c r="AB41" s="7"/>
      <c r="AC41" s="7"/>
      <c r="AD41" s="7"/>
      <c r="AE41" s="7"/>
      <c r="AF41" s="7"/>
      <c r="AG41" s="7"/>
      <c r="AH41" s="7"/>
      <c r="AI41" s="7"/>
      <c r="AJ41" s="7"/>
      <c r="AK41" s="8">
        <v>41</v>
      </c>
    </row>
    <row r="42" spans="1:37" x14ac:dyDescent="0.25">
      <c r="A42" s="10" t="s">
        <v>52</v>
      </c>
      <c r="B42" s="125">
        <v>0</v>
      </c>
      <c r="C42" s="7">
        <v>0</v>
      </c>
      <c r="D42" s="7">
        <v>0</v>
      </c>
      <c r="E42" s="7">
        <v>0</v>
      </c>
      <c r="F42" s="7">
        <v>0</v>
      </c>
      <c r="G42" s="7">
        <v>0</v>
      </c>
      <c r="H42" s="7">
        <v>0</v>
      </c>
      <c r="I42" s="7">
        <v>0</v>
      </c>
      <c r="J42" s="7">
        <v>0</v>
      </c>
      <c r="K42" s="7">
        <v>0</v>
      </c>
      <c r="L42" s="7">
        <v>1</v>
      </c>
      <c r="M42" s="7" t="s">
        <v>3</v>
      </c>
      <c r="N42" s="7">
        <v>0</v>
      </c>
      <c r="O42" s="7"/>
      <c r="P42" s="7"/>
      <c r="Q42" s="7"/>
      <c r="R42" s="7"/>
      <c r="S42" s="7"/>
      <c r="T42" s="7"/>
      <c r="U42" s="7"/>
      <c r="V42" s="7"/>
      <c r="W42" s="7"/>
      <c r="X42" s="7"/>
      <c r="Y42" s="7"/>
      <c r="Z42" s="7"/>
      <c r="AA42" s="7"/>
      <c r="AB42" s="7"/>
      <c r="AC42" s="7"/>
      <c r="AD42" s="7"/>
      <c r="AE42" s="7"/>
      <c r="AF42" s="7"/>
      <c r="AG42" s="7"/>
      <c r="AH42" s="7"/>
      <c r="AI42" s="7"/>
      <c r="AJ42" s="7"/>
      <c r="AK42" s="8">
        <v>9</v>
      </c>
    </row>
    <row r="43" spans="1:37" x14ac:dyDescent="0.25">
      <c r="A43" s="10" t="s">
        <v>53</v>
      </c>
      <c r="B43" s="125">
        <v>0</v>
      </c>
      <c r="C43" s="7">
        <v>0</v>
      </c>
      <c r="D43" s="7">
        <v>0</v>
      </c>
      <c r="E43" s="7">
        <v>0</v>
      </c>
      <c r="F43" s="7">
        <v>0</v>
      </c>
      <c r="G43" s="7">
        <v>0</v>
      </c>
      <c r="H43" s="7">
        <v>0</v>
      </c>
      <c r="I43" s="7">
        <v>0</v>
      </c>
      <c r="J43" s="7">
        <v>0</v>
      </c>
      <c r="K43" s="7">
        <v>0</v>
      </c>
      <c r="L43" s="7">
        <v>0</v>
      </c>
      <c r="M43" s="7">
        <v>0</v>
      </c>
      <c r="N43" s="7">
        <v>0</v>
      </c>
      <c r="O43" s="7"/>
      <c r="P43" s="7"/>
      <c r="Q43" s="7"/>
      <c r="R43" s="7"/>
      <c r="S43" s="7"/>
      <c r="T43" s="7"/>
      <c r="U43" s="7"/>
      <c r="V43" s="7"/>
      <c r="W43" s="7"/>
      <c r="X43" s="7"/>
      <c r="Y43" s="7"/>
      <c r="Z43" s="7"/>
      <c r="AA43" s="7"/>
      <c r="AB43" s="7"/>
      <c r="AC43" s="7"/>
      <c r="AD43" s="7"/>
      <c r="AE43" s="7"/>
      <c r="AF43" s="7"/>
      <c r="AG43" s="7"/>
      <c r="AH43" s="7"/>
      <c r="AI43" s="7"/>
      <c r="AJ43" s="7"/>
      <c r="AK43" s="8">
        <v>1</v>
      </c>
    </row>
    <row r="44" spans="1:37" x14ac:dyDescent="0.25">
      <c r="A44" s="10" t="s">
        <v>54</v>
      </c>
      <c r="B44" s="125">
        <v>0</v>
      </c>
      <c r="C44" s="7">
        <v>0</v>
      </c>
      <c r="D44" s="7">
        <v>1</v>
      </c>
      <c r="E44" s="7">
        <v>0</v>
      </c>
      <c r="F44" s="7">
        <v>0</v>
      </c>
      <c r="G44" s="7">
        <v>0</v>
      </c>
      <c r="H44" s="7">
        <v>0</v>
      </c>
      <c r="I44" s="7">
        <v>0</v>
      </c>
      <c r="J44" s="7">
        <v>0</v>
      </c>
      <c r="K44" s="7">
        <v>1</v>
      </c>
      <c r="L44" s="7">
        <v>0</v>
      </c>
      <c r="M44" s="7">
        <v>1</v>
      </c>
      <c r="N44" s="7">
        <v>3</v>
      </c>
      <c r="O44" s="7"/>
      <c r="P44" s="7"/>
      <c r="Q44" s="7"/>
      <c r="R44" s="7"/>
      <c r="S44" s="7"/>
      <c r="T44" s="7"/>
      <c r="U44" s="7"/>
      <c r="V44" s="7"/>
      <c r="W44" s="7"/>
      <c r="X44" s="7"/>
      <c r="Y44" s="7"/>
      <c r="Z44" s="7"/>
      <c r="AA44" s="7"/>
      <c r="AB44" s="7"/>
      <c r="AC44" s="7"/>
      <c r="AD44" s="7"/>
      <c r="AE44" s="7"/>
      <c r="AF44" s="7"/>
      <c r="AG44" s="7"/>
      <c r="AH44" s="7"/>
      <c r="AI44" s="7"/>
      <c r="AJ44" s="7"/>
      <c r="AK44" s="8">
        <v>145</v>
      </c>
    </row>
    <row r="45" spans="1:37" x14ac:dyDescent="0.25">
      <c r="A45" s="10" t="s">
        <v>55</v>
      </c>
      <c r="B45" s="125">
        <v>0</v>
      </c>
      <c r="C45" s="7">
        <v>0</v>
      </c>
      <c r="D45" s="7">
        <v>0</v>
      </c>
      <c r="E45" s="7">
        <v>0</v>
      </c>
      <c r="F45" s="7" t="s">
        <v>3</v>
      </c>
      <c r="G45" s="7">
        <v>0</v>
      </c>
      <c r="H45" s="7">
        <v>0</v>
      </c>
      <c r="I45" s="7">
        <v>0</v>
      </c>
      <c r="J45" s="7">
        <v>0</v>
      </c>
      <c r="K45" s="7">
        <v>0</v>
      </c>
      <c r="L45" s="7">
        <v>0</v>
      </c>
      <c r="M45" s="7">
        <v>0</v>
      </c>
      <c r="N45" s="7" t="s">
        <v>3</v>
      </c>
      <c r="O45" s="7"/>
      <c r="P45" s="7"/>
      <c r="Q45" s="7"/>
      <c r="R45" s="7"/>
      <c r="S45" s="7"/>
      <c r="T45" s="7"/>
      <c r="U45" s="7"/>
      <c r="V45" s="7"/>
      <c r="W45" s="7"/>
      <c r="X45" s="7"/>
      <c r="Y45" s="7"/>
      <c r="Z45" s="7"/>
      <c r="AA45" s="7"/>
      <c r="AB45" s="7"/>
      <c r="AC45" s="7"/>
      <c r="AD45" s="7"/>
      <c r="AE45" s="7"/>
      <c r="AF45" s="7"/>
      <c r="AG45" s="7"/>
      <c r="AH45" s="7"/>
      <c r="AI45" s="7"/>
      <c r="AJ45" s="7"/>
      <c r="AK45" s="8">
        <v>12</v>
      </c>
    </row>
    <row r="46" spans="1:37" x14ac:dyDescent="0.25">
      <c r="A46" s="10" t="s">
        <v>56</v>
      </c>
      <c r="B46" s="125">
        <v>0</v>
      </c>
      <c r="C46" s="7">
        <v>0</v>
      </c>
      <c r="D46" s="7">
        <v>0</v>
      </c>
      <c r="E46" s="7">
        <v>0</v>
      </c>
      <c r="F46" s="7">
        <v>0</v>
      </c>
      <c r="G46" s="7">
        <v>0</v>
      </c>
      <c r="H46" s="7">
        <v>0</v>
      </c>
      <c r="I46" s="7">
        <v>0</v>
      </c>
      <c r="J46" s="7">
        <v>0</v>
      </c>
      <c r="K46" s="7">
        <v>0</v>
      </c>
      <c r="L46" s="7">
        <v>0</v>
      </c>
      <c r="M46" s="7">
        <v>0</v>
      </c>
      <c r="N46" s="7">
        <v>0</v>
      </c>
      <c r="O46" s="7"/>
      <c r="P46" s="7"/>
      <c r="Q46" s="7"/>
      <c r="R46" s="7"/>
      <c r="S46" s="7"/>
      <c r="T46" s="7"/>
      <c r="U46" s="7"/>
      <c r="V46" s="7"/>
      <c r="W46" s="7"/>
      <c r="X46" s="7"/>
      <c r="Y46" s="7"/>
      <c r="Z46" s="7"/>
      <c r="AA46" s="7"/>
      <c r="AB46" s="7"/>
      <c r="AC46" s="7"/>
      <c r="AD46" s="7"/>
      <c r="AE46" s="7"/>
      <c r="AF46" s="7"/>
      <c r="AG46" s="7"/>
      <c r="AH46" s="7"/>
      <c r="AI46" s="7"/>
      <c r="AJ46" s="7"/>
      <c r="AK46" s="8">
        <v>2</v>
      </c>
    </row>
    <row r="47" spans="1:37" x14ac:dyDescent="0.25">
      <c r="A47" s="10" t="s">
        <v>57</v>
      </c>
      <c r="B47" s="125">
        <v>0</v>
      </c>
      <c r="C47" s="7">
        <v>0</v>
      </c>
      <c r="D47" s="7">
        <v>0</v>
      </c>
      <c r="E47" s="7">
        <v>0</v>
      </c>
      <c r="F47" s="7">
        <v>0</v>
      </c>
      <c r="G47" s="7">
        <v>0</v>
      </c>
      <c r="H47" s="7">
        <v>0</v>
      </c>
      <c r="I47" s="7">
        <v>0</v>
      </c>
      <c r="J47" s="7">
        <v>0</v>
      </c>
      <c r="K47" s="7" t="s">
        <v>3</v>
      </c>
      <c r="L47" s="7">
        <v>0</v>
      </c>
      <c r="M47" s="7">
        <v>1</v>
      </c>
      <c r="N47" s="7">
        <v>0</v>
      </c>
      <c r="O47" s="7"/>
      <c r="P47" s="7"/>
      <c r="Q47" s="7"/>
      <c r="R47" s="7"/>
      <c r="S47" s="7"/>
      <c r="T47" s="7"/>
      <c r="U47" s="7"/>
      <c r="V47" s="7"/>
      <c r="W47" s="7"/>
      <c r="X47" s="7"/>
      <c r="Y47" s="7"/>
      <c r="Z47" s="7"/>
      <c r="AA47" s="7"/>
      <c r="AB47" s="7"/>
      <c r="AC47" s="7"/>
      <c r="AD47" s="7"/>
      <c r="AE47" s="7"/>
      <c r="AF47" s="7"/>
      <c r="AG47" s="7"/>
      <c r="AH47" s="7"/>
      <c r="AI47" s="7"/>
      <c r="AJ47" s="7"/>
      <c r="AK47" s="8">
        <v>18</v>
      </c>
    </row>
    <row r="48" spans="1:37" x14ac:dyDescent="0.25">
      <c r="A48" s="10" t="s">
        <v>58</v>
      </c>
      <c r="B48" s="125">
        <v>0</v>
      </c>
      <c r="C48" s="7">
        <v>0</v>
      </c>
      <c r="D48" s="7">
        <v>0</v>
      </c>
      <c r="E48" s="7">
        <v>0</v>
      </c>
      <c r="F48" s="7">
        <v>0</v>
      </c>
      <c r="G48" s="7">
        <v>0</v>
      </c>
      <c r="H48" s="7">
        <v>0</v>
      </c>
      <c r="I48" s="7">
        <v>0</v>
      </c>
      <c r="J48" s="7">
        <v>0</v>
      </c>
      <c r="K48" s="7">
        <v>0</v>
      </c>
      <c r="L48" s="7">
        <v>0</v>
      </c>
      <c r="M48" s="7">
        <v>0</v>
      </c>
      <c r="N48" s="7">
        <v>0</v>
      </c>
      <c r="O48" s="7"/>
      <c r="P48" s="7"/>
      <c r="Q48" s="7"/>
      <c r="R48" s="7"/>
      <c r="S48" s="7"/>
      <c r="T48" s="7"/>
      <c r="U48" s="7"/>
      <c r="V48" s="7"/>
      <c r="W48" s="7"/>
      <c r="X48" s="7"/>
      <c r="Y48" s="7"/>
      <c r="Z48" s="7"/>
      <c r="AA48" s="7"/>
      <c r="AB48" s="7"/>
      <c r="AC48" s="7"/>
      <c r="AD48" s="7"/>
      <c r="AE48" s="7"/>
      <c r="AF48" s="7"/>
      <c r="AG48" s="7"/>
      <c r="AH48" s="7"/>
      <c r="AI48" s="7"/>
      <c r="AJ48" s="7"/>
      <c r="AK48" s="8">
        <v>1</v>
      </c>
    </row>
    <row r="49" spans="1:37" x14ac:dyDescent="0.25">
      <c r="A49" s="10" t="s">
        <v>59</v>
      </c>
      <c r="B49" s="125">
        <v>0</v>
      </c>
      <c r="C49" s="7">
        <v>0</v>
      </c>
      <c r="D49" s="7">
        <v>0</v>
      </c>
      <c r="E49" s="7">
        <v>0</v>
      </c>
      <c r="F49" s="7">
        <v>0</v>
      </c>
      <c r="G49" s="7">
        <v>0</v>
      </c>
      <c r="H49" s="7">
        <v>0</v>
      </c>
      <c r="I49" s="7">
        <v>0</v>
      </c>
      <c r="J49" s="7">
        <v>0</v>
      </c>
      <c r="K49" s="7">
        <v>0</v>
      </c>
      <c r="L49" s="7">
        <v>0</v>
      </c>
      <c r="M49" s="7">
        <v>0</v>
      </c>
      <c r="N49" s="7">
        <v>0</v>
      </c>
      <c r="O49" s="7"/>
      <c r="P49" s="7"/>
      <c r="Q49" s="7"/>
      <c r="R49" s="7"/>
      <c r="S49" s="7"/>
      <c r="T49" s="7"/>
      <c r="U49" s="7"/>
      <c r="V49" s="7"/>
      <c r="W49" s="7"/>
      <c r="X49" s="7"/>
      <c r="Y49" s="7"/>
      <c r="Z49" s="7"/>
      <c r="AA49" s="7"/>
      <c r="AB49" s="7"/>
      <c r="AC49" s="7"/>
      <c r="AD49" s="7"/>
      <c r="AE49" s="7"/>
      <c r="AF49" s="7"/>
      <c r="AG49" s="7"/>
      <c r="AH49" s="7"/>
      <c r="AI49" s="7"/>
      <c r="AJ49" s="7"/>
      <c r="AK49" s="8">
        <v>0</v>
      </c>
    </row>
    <row r="50" spans="1:37" x14ac:dyDescent="0.25">
      <c r="A50" s="10" t="s">
        <v>60</v>
      </c>
      <c r="B50" s="125">
        <v>0</v>
      </c>
      <c r="C50" s="7">
        <v>0</v>
      </c>
      <c r="D50" s="7">
        <v>0</v>
      </c>
      <c r="E50" s="7">
        <v>0</v>
      </c>
      <c r="F50" s="7">
        <v>0</v>
      </c>
      <c r="G50" s="7">
        <v>0</v>
      </c>
      <c r="H50" s="7">
        <v>0</v>
      </c>
      <c r="I50" s="7">
        <v>0</v>
      </c>
      <c r="J50" s="7">
        <v>0</v>
      </c>
      <c r="K50" s="7">
        <v>0</v>
      </c>
      <c r="L50" s="7">
        <v>0</v>
      </c>
      <c r="M50" s="7">
        <v>0</v>
      </c>
      <c r="N50" s="7">
        <v>0</v>
      </c>
      <c r="O50" s="7"/>
      <c r="P50" s="7"/>
      <c r="Q50" s="7"/>
      <c r="R50" s="7"/>
      <c r="S50" s="7"/>
      <c r="T50" s="7"/>
      <c r="U50" s="7"/>
      <c r="V50" s="7"/>
      <c r="W50" s="7"/>
      <c r="X50" s="7"/>
      <c r="Y50" s="7"/>
      <c r="Z50" s="7"/>
      <c r="AA50" s="7"/>
      <c r="AB50" s="7"/>
      <c r="AC50" s="7"/>
      <c r="AD50" s="7"/>
      <c r="AE50" s="7"/>
      <c r="AF50" s="7"/>
      <c r="AG50" s="7"/>
      <c r="AH50" s="7"/>
      <c r="AI50" s="7"/>
      <c r="AJ50" s="7"/>
      <c r="AK50" s="8">
        <v>8</v>
      </c>
    </row>
    <row r="51" spans="1:37" x14ac:dyDescent="0.25">
      <c r="A51" s="10" t="s">
        <v>61</v>
      </c>
      <c r="B51" s="125">
        <v>0</v>
      </c>
      <c r="C51" s="7">
        <v>0</v>
      </c>
      <c r="D51" s="7">
        <v>0</v>
      </c>
      <c r="E51" s="7">
        <v>0</v>
      </c>
      <c r="F51" s="7">
        <v>0</v>
      </c>
      <c r="G51" s="7" t="s">
        <v>3</v>
      </c>
      <c r="H51" s="7">
        <v>0</v>
      </c>
      <c r="I51" s="7">
        <v>0</v>
      </c>
      <c r="J51" s="7">
        <v>0</v>
      </c>
      <c r="K51" s="7">
        <v>0</v>
      </c>
      <c r="L51" s="7">
        <v>0</v>
      </c>
      <c r="M51" s="7">
        <v>0</v>
      </c>
      <c r="N51" s="7">
        <v>0</v>
      </c>
      <c r="O51" s="7"/>
      <c r="P51" s="7"/>
      <c r="Q51" s="7"/>
      <c r="R51" s="7"/>
      <c r="S51" s="7"/>
      <c r="T51" s="7"/>
      <c r="U51" s="7"/>
      <c r="V51" s="7"/>
      <c r="W51" s="7"/>
      <c r="X51" s="7"/>
      <c r="Y51" s="7"/>
      <c r="Z51" s="7"/>
      <c r="AA51" s="7"/>
      <c r="AB51" s="7"/>
      <c r="AC51" s="7"/>
      <c r="AD51" s="7"/>
      <c r="AE51" s="7"/>
      <c r="AF51" s="7"/>
      <c r="AG51" s="7"/>
      <c r="AH51" s="7"/>
      <c r="AI51" s="7"/>
      <c r="AJ51" s="7"/>
      <c r="AK51" s="8">
        <v>1</v>
      </c>
    </row>
    <row r="52" spans="1:37" x14ac:dyDescent="0.25">
      <c r="A52" s="10" t="s">
        <v>62</v>
      </c>
      <c r="B52" s="125">
        <v>0</v>
      </c>
      <c r="C52" s="7">
        <v>0</v>
      </c>
      <c r="D52" s="7">
        <v>2</v>
      </c>
      <c r="E52" s="7">
        <v>0</v>
      </c>
      <c r="F52" s="7">
        <v>0</v>
      </c>
      <c r="G52" s="7">
        <v>0</v>
      </c>
      <c r="H52" s="7">
        <v>0</v>
      </c>
      <c r="I52" s="7">
        <v>0</v>
      </c>
      <c r="J52" s="7">
        <v>0</v>
      </c>
      <c r="K52" s="7">
        <v>2</v>
      </c>
      <c r="L52" s="7">
        <v>3</v>
      </c>
      <c r="M52" s="7">
        <v>3</v>
      </c>
      <c r="N52" s="7">
        <v>4</v>
      </c>
      <c r="O52" s="7"/>
      <c r="P52" s="7"/>
      <c r="Q52" s="7"/>
      <c r="R52" s="7"/>
      <c r="S52" s="7"/>
      <c r="T52" s="7"/>
      <c r="U52" s="7"/>
      <c r="V52" s="7"/>
      <c r="W52" s="7"/>
      <c r="X52" s="7"/>
      <c r="Y52" s="7"/>
      <c r="Z52" s="7"/>
      <c r="AA52" s="7"/>
      <c r="AB52" s="7"/>
      <c r="AC52" s="7"/>
      <c r="AD52" s="7"/>
      <c r="AE52" s="7"/>
      <c r="AF52" s="7"/>
      <c r="AG52" s="7"/>
      <c r="AH52" s="7"/>
      <c r="AI52" s="7"/>
      <c r="AJ52" s="7"/>
      <c r="AK52" s="8">
        <v>207</v>
      </c>
    </row>
    <row r="53" spans="1:37" x14ac:dyDescent="0.25">
      <c r="A53" s="10" t="s">
        <v>63</v>
      </c>
      <c r="B53" s="11">
        <v>3</v>
      </c>
      <c r="C53" s="11">
        <v>3</v>
      </c>
      <c r="D53" s="11">
        <v>5</v>
      </c>
      <c r="E53" s="11">
        <v>4</v>
      </c>
      <c r="F53" s="11">
        <v>4</v>
      </c>
      <c r="G53" s="11">
        <v>2</v>
      </c>
      <c r="H53" s="11">
        <v>3</v>
      </c>
      <c r="I53" s="11">
        <v>2</v>
      </c>
      <c r="J53" s="11">
        <v>9</v>
      </c>
      <c r="K53" s="11">
        <v>18</v>
      </c>
      <c r="L53" s="11">
        <v>29</v>
      </c>
      <c r="M53" s="11">
        <v>52</v>
      </c>
      <c r="N53" s="11">
        <v>138</v>
      </c>
      <c r="O53" s="11"/>
      <c r="P53" s="11"/>
      <c r="Q53" s="11"/>
      <c r="R53" s="11"/>
      <c r="S53" s="11"/>
      <c r="T53" s="11"/>
      <c r="U53" s="11"/>
      <c r="V53" s="11"/>
      <c r="W53" s="11"/>
      <c r="X53" s="11"/>
      <c r="Y53" s="11"/>
      <c r="Z53" s="11"/>
      <c r="AA53" s="11"/>
      <c r="AB53" s="11"/>
      <c r="AC53" s="11"/>
      <c r="AD53" s="11"/>
      <c r="AE53" s="11"/>
      <c r="AF53" s="11"/>
      <c r="AG53" s="11"/>
      <c r="AH53" s="11"/>
      <c r="AI53" s="11"/>
      <c r="AJ53" s="11"/>
      <c r="AK53" s="8">
        <v>2220</v>
      </c>
    </row>
    <row r="54" spans="1:37" x14ac:dyDescent="0.25">
      <c r="A54" s="10" t="s">
        <v>64</v>
      </c>
      <c r="B54" s="126">
        <v>2</v>
      </c>
      <c r="C54" s="126">
        <v>1</v>
      </c>
      <c r="D54" s="126">
        <v>3</v>
      </c>
      <c r="E54" s="126">
        <v>1</v>
      </c>
      <c r="F54" s="126">
        <v>4</v>
      </c>
      <c r="G54" s="126">
        <v>5</v>
      </c>
      <c r="H54" s="126">
        <v>3</v>
      </c>
      <c r="I54" s="126">
        <v>2</v>
      </c>
      <c r="J54" s="126">
        <v>3</v>
      </c>
      <c r="K54" s="126">
        <v>5</v>
      </c>
      <c r="L54" s="126">
        <v>4</v>
      </c>
      <c r="M54" s="126">
        <v>3</v>
      </c>
      <c r="N54" s="126">
        <v>4</v>
      </c>
      <c r="O54" s="126"/>
      <c r="P54" s="126"/>
      <c r="Q54" s="126"/>
      <c r="R54" s="126"/>
      <c r="S54" s="126"/>
      <c r="T54" s="126"/>
      <c r="U54" s="126"/>
      <c r="V54" s="126"/>
      <c r="W54" s="126"/>
      <c r="X54" s="126"/>
      <c r="Y54" s="126"/>
      <c r="Z54" s="126"/>
      <c r="AA54" s="126"/>
      <c r="AB54" s="126"/>
      <c r="AC54" s="126"/>
      <c r="AD54" s="126"/>
      <c r="AE54" s="126"/>
      <c r="AF54" s="126"/>
      <c r="AG54" s="126"/>
      <c r="AH54" s="126"/>
      <c r="AI54" s="126"/>
      <c r="AJ54" s="126"/>
      <c r="AK54" s="8"/>
    </row>
    <row r="55" spans="1:37" x14ac:dyDescent="0.25">
      <c r="A55" s="127" t="s">
        <v>65</v>
      </c>
      <c r="B55" s="16">
        <v>0.63</v>
      </c>
      <c r="C55" s="16">
        <v>0.54</v>
      </c>
      <c r="D55" s="16">
        <v>0.72</v>
      </c>
      <c r="E55" s="16">
        <v>0.57999999999999996</v>
      </c>
      <c r="F55" s="16">
        <v>0.71</v>
      </c>
      <c r="G55" s="16">
        <v>0.59</v>
      </c>
      <c r="H55" s="16">
        <v>0.71</v>
      </c>
      <c r="I55" s="16">
        <v>1.3</v>
      </c>
      <c r="J55" s="16">
        <v>0.89</v>
      </c>
      <c r="K55" s="16">
        <v>0.67</v>
      </c>
      <c r="L55" s="16">
        <v>0.89</v>
      </c>
      <c r="M55" s="16">
        <v>0.96</v>
      </c>
      <c r="N55" s="16">
        <v>2.06</v>
      </c>
      <c r="O55" s="16"/>
      <c r="P55" s="16"/>
      <c r="Q55" s="16"/>
      <c r="R55" s="16"/>
      <c r="S55" s="16"/>
      <c r="T55" s="16"/>
      <c r="U55" s="16"/>
      <c r="V55" s="16"/>
      <c r="W55" s="16"/>
      <c r="X55" s="16"/>
      <c r="Y55" s="16"/>
      <c r="Z55" s="16"/>
      <c r="AA55" s="16"/>
      <c r="AB55" s="16"/>
      <c r="AC55" s="16"/>
      <c r="AD55" s="16"/>
      <c r="AE55" s="16"/>
      <c r="AF55" s="16"/>
      <c r="AG55" s="16"/>
      <c r="AH55" s="16"/>
      <c r="AI55" s="16"/>
      <c r="AJ55" s="128"/>
      <c r="AK55" s="12"/>
    </row>
    <row r="56" spans="1:37" x14ac:dyDescent="0.25">
      <c r="A56" s="129" t="s">
        <v>66</v>
      </c>
      <c r="B56" s="19" t="s">
        <v>67</v>
      </c>
      <c r="C56" s="19" t="s">
        <v>67</v>
      </c>
      <c r="D56" s="19" t="s">
        <v>67</v>
      </c>
      <c r="E56" s="19" t="s">
        <v>67</v>
      </c>
      <c r="F56" s="19" t="s">
        <v>67</v>
      </c>
      <c r="G56" s="19" t="s">
        <v>67</v>
      </c>
      <c r="H56" s="19" t="s">
        <v>67</v>
      </c>
      <c r="I56" s="19" t="s">
        <v>67</v>
      </c>
      <c r="J56" s="19" t="s">
        <v>68</v>
      </c>
      <c r="K56" s="19" t="s">
        <v>68</v>
      </c>
      <c r="L56" s="19" t="s">
        <v>68</v>
      </c>
      <c r="M56" s="19" t="s">
        <v>69</v>
      </c>
      <c r="N56" s="19" t="s">
        <v>69</v>
      </c>
      <c r="O56" s="19"/>
      <c r="P56" s="19"/>
      <c r="Q56" s="19"/>
      <c r="R56" s="19"/>
      <c r="S56" s="19"/>
      <c r="T56" s="19"/>
      <c r="U56" s="19"/>
      <c r="V56" s="19"/>
      <c r="W56" s="19"/>
      <c r="X56" s="19"/>
      <c r="Y56" s="19"/>
      <c r="Z56" s="19"/>
      <c r="AA56" s="19"/>
      <c r="AB56" s="19"/>
      <c r="AC56" s="19"/>
      <c r="AD56" s="19"/>
      <c r="AE56" s="19"/>
      <c r="AF56" s="19"/>
      <c r="AG56" s="19"/>
      <c r="AH56" s="19"/>
      <c r="AI56" s="19"/>
      <c r="AJ56" s="19"/>
      <c r="AK56" s="12"/>
    </row>
    <row r="57" spans="1:37" x14ac:dyDescent="0.25">
      <c r="A57" s="129" t="s">
        <v>71</v>
      </c>
      <c r="B57" s="16">
        <v>1.4</v>
      </c>
      <c r="C57" s="16">
        <v>1.4</v>
      </c>
      <c r="D57" s="16">
        <v>1.5</v>
      </c>
      <c r="E57" s="16">
        <v>1.7</v>
      </c>
      <c r="F57" s="16">
        <v>1.8</v>
      </c>
      <c r="G57" s="16">
        <v>1.9</v>
      </c>
      <c r="H57" s="16">
        <v>1.9</v>
      </c>
      <c r="I57" s="16">
        <v>2.2999999999999998</v>
      </c>
      <c r="J57" s="16">
        <v>2.2000000000000002</v>
      </c>
      <c r="K57" s="16">
        <v>2.2000000000000002</v>
      </c>
      <c r="L57" s="16">
        <v>2.7</v>
      </c>
      <c r="M57" s="16">
        <v>3.3</v>
      </c>
      <c r="N57" s="16">
        <v>4.0999999999999996</v>
      </c>
      <c r="O57" s="16"/>
      <c r="P57" s="16"/>
      <c r="Q57" s="16"/>
      <c r="R57" s="16"/>
      <c r="S57" s="16"/>
      <c r="T57" s="16"/>
      <c r="U57" s="16"/>
      <c r="V57" s="16"/>
      <c r="W57" s="16"/>
      <c r="X57" s="16"/>
      <c r="Y57" s="16"/>
      <c r="Z57" s="16"/>
      <c r="AA57" s="16"/>
      <c r="AB57" s="16"/>
      <c r="AC57" s="16"/>
      <c r="AD57" s="16"/>
      <c r="AE57" s="16"/>
      <c r="AF57" s="16"/>
      <c r="AG57" s="16"/>
      <c r="AH57" s="16"/>
      <c r="AI57" s="16"/>
      <c r="AJ57" s="16"/>
      <c r="AK57" s="12"/>
    </row>
    <row r="58" spans="1:37" x14ac:dyDescent="0.25">
      <c r="A58" s="129" t="s">
        <v>72</v>
      </c>
      <c r="B58" s="21">
        <v>40</v>
      </c>
      <c r="C58" s="17">
        <v>41</v>
      </c>
      <c r="D58" s="21">
        <v>42</v>
      </c>
      <c r="E58" s="17">
        <v>43</v>
      </c>
      <c r="F58" s="17">
        <v>44</v>
      </c>
      <c r="G58" s="17">
        <v>45</v>
      </c>
      <c r="H58" s="17">
        <v>46</v>
      </c>
      <c r="I58" s="17">
        <v>47</v>
      </c>
      <c r="J58" s="17">
        <v>48</v>
      </c>
      <c r="K58" s="17">
        <v>49</v>
      </c>
      <c r="L58" s="17">
        <v>50</v>
      </c>
      <c r="M58" s="17">
        <v>51</v>
      </c>
      <c r="N58" s="17">
        <v>52</v>
      </c>
      <c r="O58" s="17">
        <v>1</v>
      </c>
      <c r="P58" s="17">
        <v>2</v>
      </c>
      <c r="Q58" s="17">
        <v>3</v>
      </c>
      <c r="R58" s="17">
        <v>4</v>
      </c>
      <c r="S58" s="17">
        <v>5</v>
      </c>
      <c r="T58" s="17">
        <v>6</v>
      </c>
      <c r="U58" s="17">
        <v>7</v>
      </c>
      <c r="V58" s="17">
        <v>8</v>
      </c>
      <c r="W58" s="17">
        <v>9</v>
      </c>
      <c r="X58" s="17">
        <v>10</v>
      </c>
      <c r="Y58" s="17">
        <v>11</v>
      </c>
      <c r="Z58" s="17">
        <v>12</v>
      </c>
      <c r="AA58" s="17">
        <v>13</v>
      </c>
      <c r="AB58" s="17">
        <v>14</v>
      </c>
      <c r="AC58" s="17">
        <v>15</v>
      </c>
      <c r="AD58" s="17">
        <v>16</v>
      </c>
      <c r="AE58" s="17">
        <v>17</v>
      </c>
      <c r="AF58" s="17">
        <v>18</v>
      </c>
      <c r="AG58" s="17">
        <v>19</v>
      </c>
      <c r="AH58" s="17">
        <v>20</v>
      </c>
      <c r="AI58" s="17">
        <v>21</v>
      </c>
      <c r="AJ58" s="17">
        <v>22</v>
      </c>
      <c r="AK58" s="12"/>
    </row>
    <row r="60" spans="1:37" x14ac:dyDescent="0.25">
      <c r="A60" s="22"/>
      <c r="B60" s="23"/>
    </row>
    <row r="72" spans="1:1" x14ac:dyDescent="0.25">
      <c r="A72" s="5" t="s">
        <v>13</v>
      </c>
    </row>
    <row r="130" spans="5:5" x14ac:dyDescent="0.25">
      <c r="E130" s="9">
        <v>18</v>
      </c>
    </row>
  </sheetData>
  <conditionalFormatting sqref="AL56:XFD56">
    <cfRule type="containsText" dxfId="72" priority="8" operator="containsText" text="L">
      <formula>NOT(ISERROR(SEARCH("L",AL56)))</formula>
    </cfRule>
    <cfRule type="containsText" dxfId="71" priority="9" operator="containsText" text="S">
      <formula>NOT(ISERROR(SEARCH("S",AL56)))</formula>
    </cfRule>
  </conditionalFormatting>
  <conditionalFormatting sqref="AL56:XFD56">
    <cfRule type="containsText" dxfId="70" priority="6" operator="containsText" text="N">
      <formula>NOT(ISERROR(SEARCH("N",AL56)))</formula>
    </cfRule>
    <cfRule type="containsText" dxfId="69" priority="7" operator="containsText" text="R">
      <formula>NOT(ISERROR(SEARCH("R",AL56)))</formula>
    </cfRule>
  </conditionalFormatting>
  <conditionalFormatting sqref="B56:AJ56">
    <cfRule type="containsText" dxfId="68" priority="1" operator="containsText" text="W">
      <formula>NOT(ISERROR(SEARCH("W",B56)))</formula>
    </cfRule>
    <cfRule type="containsText" dxfId="67" priority="2" operator="containsText" text="R">
      <formula>NOT(ISERROR(SEARCH("R",B56)))</formula>
    </cfRule>
    <cfRule type="containsText" dxfId="66" priority="3" operator="containsText" text="L">
      <formula>NOT(ISERROR(SEARCH("L",B56)))</formula>
    </cfRule>
    <cfRule type="containsText" dxfId="65" priority="4" operator="containsText" text="S">
      <formula>NOT(ISERROR(SEARCH("S",B56)))</formula>
    </cfRule>
    <cfRule type="containsText" dxfId="64" priority="5" operator="containsText" text="N">
      <formula>NOT(ISERROR(SEARCH("N",B56)))</formula>
    </cfRule>
  </conditionalFormatting>
  <dataValidations count="1">
    <dataValidation type="list" allowBlank="1" showInputMessage="1" showErrorMessage="1" sqref="B56:AJ56" xr:uid="{DD7E6104-3082-4454-8A10-F750D7B26C16}">
      <formula1>FluActivity</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01E85-55F8-43FD-A020-5C67B4F1F2D1}">
  <dimension ref="A1:AM72"/>
  <sheetViews>
    <sheetView workbookViewId="0"/>
  </sheetViews>
  <sheetFormatPr defaultRowHeight="15" x14ac:dyDescent="0.25"/>
  <cols>
    <col min="1" max="1" width="25.140625" style="5" bestFit="1" customWidth="1"/>
    <col min="2" max="2" width="4.85546875" style="24" customWidth="1"/>
    <col min="3" max="3" width="4.85546875" style="9" customWidth="1"/>
    <col min="4" max="4" width="4.85546875" style="24" customWidth="1"/>
    <col min="5" max="5" width="4.5703125" style="9" customWidth="1"/>
    <col min="6" max="36" width="4.85546875" style="9" customWidth="1"/>
    <col min="37" max="37" width="10.5703125" style="9" bestFit="1" customWidth="1"/>
    <col min="38" max="16384" width="9.140625" style="9"/>
  </cols>
  <sheetData>
    <row r="1" spans="1:39" s="5" customFormat="1" x14ac:dyDescent="0.25">
      <c r="A1" s="10" t="s">
        <v>0</v>
      </c>
      <c r="B1" s="124">
        <v>40</v>
      </c>
      <c r="C1" s="3">
        <v>41</v>
      </c>
      <c r="D1" s="3">
        <v>42</v>
      </c>
      <c r="E1" s="3">
        <v>43</v>
      </c>
      <c r="F1" s="3">
        <v>44</v>
      </c>
      <c r="G1" s="3">
        <v>45</v>
      </c>
      <c r="H1" s="3">
        <v>46</v>
      </c>
      <c r="I1" s="3">
        <v>47</v>
      </c>
      <c r="J1" s="3">
        <v>48</v>
      </c>
      <c r="K1" s="3">
        <v>49</v>
      </c>
      <c r="L1" s="3">
        <v>50</v>
      </c>
      <c r="M1" s="3">
        <v>51</v>
      </c>
      <c r="N1" s="3">
        <v>52</v>
      </c>
      <c r="O1" s="3">
        <v>1</v>
      </c>
      <c r="P1" s="3">
        <v>2</v>
      </c>
      <c r="Q1" s="3">
        <v>3</v>
      </c>
      <c r="R1" s="3">
        <v>4</v>
      </c>
      <c r="S1" s="3">
        <v>5</v>
      </c>
      <c r="T1" s="3">
        <v>6</v>
      </c>
      <c r="U1" s="3">
        <v>7</v>
      </c>
      <c r="V1" s="3">
        <v>8</v>
      </c>
      <c r="W1" s="3">
        <v>9</v>
      </c>
      <c r="X1" s="3">
        <v>10</v>
      </c>
      <c r="Y1" s="3">
        <v>11</v>
      </c>
      <c r="Z1" s="3">
        <v>12</v>
      </c>
      <c r="AA1" s="3">
        <v>13</v>
      </c>
      <c r="AB1" s="3">
        <v>14</v>
      </c>
      <c r="AC1" s="3">
        <v>15</v>
      </c>
      <c r="AD1" s="3">
        <v>16</v>
      </c>
      <c r="AE1" s="3">
        <v>17</v>
      </c>
      <c r="AF1" s="3">
        <v>18</v>
      </c>
      <c r="AG1" s="3">
        <v>19</v>
      </c>
      <c r="AH1" s="3">
        <v>20</v>
      </c>
      <c r="AI1" s="3">
        <v>21</v>
      </c>
      <c r="AJ1" s="3">
        <v>22</v>
      </c>
      <c r="AK1" s="4" t="s">
        <v>1</v>
      </c>
    </row>
    <row r="2" spans="1:39" x14ac:dyDescent="0.25">
      <c r="A2" s="10" t="s">
        <v>2</v>
      </c>
      <c r="B2" s="11">
        <v>0</v>
      </c>
      <c r="C2" s="6">
        <v>0</v>
      </c>
      <c r="D2" s="6">
        <v>0</v>
      </c>
      <c r="E2" s="6">
        <v>0</v>
      </c>
      <c r="F2" s="6">
        <v>0</v>
      </c>
      <c r="G2" s="6">
        <v>0</v>
      </c>
      <c r="H2" s="6">
        <v>0</v>
      </c>
      <c r="I2" s="6">
        <v>0</v>
      </c>
      <c r="J2" s="6">
        <v>0</v>
      </c>
      <c r="K2" s="6">
        <v>3</v>
      </c>
      <c r="L2" s="6">
        <v>7</v>
      </c>
      <c r="M2" s="6">
        <v>6</v>
      </c>
      <c r="N2" s="6">
        <v>2</v>
      </c>
      <c r="O2" s="7">
        <v>1</v>
      </c>
      <c r="P2" s="7">
        <v>8</v>
      </c>
      <c r="Q2" s="7">
        <v>4</v>
      </c>
      <c r="R2" s="7">
        <v>13</v>
      </c>
      <c r="S2" s="7">
        <v>11</v>
      </c>
      <c r="T2" s="7">
        <v>3</v>
      </c>
      <c r="U2" s="7">
        <v>4</v>
      </c>
      <c r="V2" s="7">
        <v>3</v>
      </c>
      <c r="W2" s="7">
        <v>8</v>
      </c>
      <c r="X2" s="7">
        <v>6</v>
      </c>
      <c r="Y2" s="7">
        <v>3</v>
      </c>
      <c r="Z2" s="7">
        <v>1</v>
      </c>
      <c r="AA2" s="7">
        <v>6</v>
      </c>
      <c r="AB2" s="7">
        <v>1</v>
      </c>
      <c r="AC2" s="7">
        <v>0</v>
      </c>
      <c r="AD2" s="7">
        <v>0</v>
      </c>
      <c r="AE2" s="7">
        <v>0</v>
      </c>
      <c r="AF2" s="7">
        <v>0</v>
      </c>
      <c r="AG2" s="7">
        <v>0</v>
      </c>
      <c r="AH2" s="7">
        <v>0</v>
      </c>
      <c r="AI2" s="7">
        <v>0</v>
      </c>
      <c r="AJ2" s="7">
        <v>0</v>
      </c>
      <c r="AK2" s="8">
        <v>90</v>
      </c>
    </row>
    <row r="3" spans="1:39" x14ac:dyDescent="0.25">
      <c r="A3" s="10" t="s">
        <v>4</v>
      </c>
      <c r="B3" s="125">
        <v>0</v>
      </c>
      <c r="C3" s="7">
        <v>0</v>
      </c>
      <c r="D3" s="7">
        <v>0</v>
      </c>
      <c r="E3" s="7">
        <v>0</v>
      </c>
      <c r="F3" s="7">
        <v>0</v>
      </c>
      <c r="G3" s="7">
        <v>0</v>
      </c>
      <c r="H3" s="104">
        <v>2</v>
      </c>
      <c r="I3" s="7">
        <v>4</v>
      </c>
      <c r="J3" s="7">
        <v>2</v>
      </c>
      <c r="K3" s="7">
        <v>12</v>
      </c>
      <c r="L3" s="7">
        <v>14</v>
      </c>
      <c r="M3" s="7">
        <v>24</v>
      </c>
      <c r="N3" s="7">
        <v>34</v>
      </c>
      <c r="O3" s="7">
        <v>11</v>
      </c>
      <c r="P3" s="7">
        <v>5</v>
      </c>
      <c r="Q3" s="7">
        <v>8</v>
      </c>
      <c r="R3" s="7">
        <v>3</v>
      </c>
      <c r="S3" s="7">
        <v>13</v>
      </c>
      <c r="T3" s="7">
        <v>7</v>
      </c>
      <c r="U3" s="7">
        <v>15</v>
      </c>
      <c r="V3" s="7">
        <v>10</v>
      </c>
      <c r="W3" s="7">
        <v>19</v>
      </c>
      <c r="X3" s="7">
        <v>30</v>
      </c>
      <c r="Y3" s="7">
        <v>21</v>
      </c>
      <c r="Z3" s="7">
        <v>20</v>
      </c>
      <c r="AA3" s="7">
        <v>15</v>
      </c>
      <c r="AB3" s="7">
        <v>12</v>
      </c>
      <c r="AC3" s="7">
        <v>7</v>
      </c>
      <c r="AD3" s="7">
        <v>3</v>
      </c>
      <c r="AE3" s="7">
        <v>0</v>
      </c>
      <c r="AF3" s="7">
        <v>0</v>
      </c>
      <c r="AG3" s="7">
        <v>1</v>
      </c>
      <c r="AH3" s="7">
        <v>0</v>
      </c>
      <c r="AI3" s="7">
        <v>0</v>
      </c>
      <c r="AJ3" s="7">
        <v>0</v>
      </c>
      <c r="AK3" s="8">
        <v>292</v>
      </c>
    </row>
    <row r="4" spans="1:39" x14ac:dyDescent="0.25">
      <c r="A4" s="10" t="s">
        <v>6</v>
      </c>
      <c r="B4" s="105">
        <v>0</v>
      </c>
      <c r="C4" s="7">
        <v>0</v>
      </c>
      <c r="D4" s="7">
        <v>0</v>
      </c>
      <c r="E4" s="7">
        <v>0</v>
      </c>
      <c r="F4" s="7">
        <v>0</v>
      </c>
      <c r="G4" s="7" t="s">
        <v>3</v>
      </c>
      <c r="H4" s="7">
        <v>0</v>
      </c>
      <c r="I4" s="7">
        <v>0</v>
      </c>
      <c r="J4" s="7">
        <v>0</v>
      </c>
      <c r="K4" s="7">
        <v>0</v>
      </c>
      <c r="L4" s="7">
        <v>0</v>
      </c>
      <c r="M4" s="7">
        <v>0</v>
      </c>
      <c r="N4" s="7">
        <v>0</v>
      </c>
      <c r="O4" s="7">
        <v>1</v>
      </c>
      <c r="P4" s="7">
        <v>3</v>
      </c>
      <c r="Q4" s="7">
        <v>0</v>
      </c>
      <c r="R4" s="7">
        <v>3</v>
      </c>
      <c r="S4" s="7">
        <v>6</v>
      </c>
      <c r="T4" s="7">
        <v>3</v>
      </c>
      <c r="U4" s="7">
        <v>1</v>
      </c>
      <c r="V4" s="7">
        <v>1</v>
      </c>
      <c r="W4" s="7">
        <v>7</v>
      </c>
      <c r="X4" s="7">
        <v>0</v>
      </c>
      <c r="Y4" s="7">
        <v>3</v>
      </c>
      <c r="Z4" s="7">
        <v>0</v>
      </c>
      <c r="AA4" s="7">
        <v>0</v>
      </c>
      <c r="AB4" s="7">
        <v>2</v>
      </c>
      <c r="AC4" s="7">
        <v>0</v>
      </c>
      <c r="AD4" s="7">
        <v>0</v>
      </c>
      <c r="AE4" s="7">
        <v>0</v>
      </c>
      <c r="AF4" s="7">
        <v>0</v>
      </c>
      <c r="AG4" s="7">
        <v>0</v>
      </c>
      <c r="AH4" s="7">
        <v>0</v>
      </c>
      <c r="AI4" s="7">
        <v>0</v>
      </c>
      <c r="AJ4" s="7">
        <v>0</v>
      </c>
      <c r="AK4" s="8">
        <v>28</v>
      </c>
    </row>
    <row r="5" spans="1:39" x14ac:dyDescent="0.25">
      <c r="A5" s="10" t="s">
        <v>7</v>
      </c>
      <c r="B5" s="125">
        <v>0</v>
      </c>
      <c r="C5" s="7">
        <v>0</v>
      </c>
      <c r="D5" s="7">
        <v>0</v>
      </c>
      <c r="E5" s="7">
        <v>1</v>
      </c>
      <c r="F5" s="7">
        <v>0</v>
      </c>
      <c r="G5" s="7">
        <v>0</v>
      </c>
      <c r="H5" s="7">
        <v>0</v>
      </c>
      <c r="I5" s="7">
        <v>1</v>
      </c>
      <c r="J5" s="7">
        <v>0</v>
      </c>
      <c r="K5" s="7">
        <v>0</v>
      </c>
      <c r="L5" s="7">
        <v>0</v>
      </c>
      <c r="M5" s="7">
        <v>0</v>
      </c>
      <c r="N5" s="7">
        <v>0</v>
      </c>
      <c r="O5" s="7">
        <v>0</v>
      </c>
      <c r="P5" s="7">
        <v>1</v>
      </c>
      <c r="Q5" s="7">
        <v>9</v>
      </c>
      <c r="R5" s="7">
        <v>3</v>
      </c>
      <c r="S5" s="7">
        <v>0</v>
      </c>
      <c r="T5" s="7">
        <v>1</v>
      </c>
      <c r="U5" s="7">
        <v>3</v>
      </c>
      <c r="V5" s="7">
        <v>3</v>
      </c>
      <c r="W5" s="7">
        <v>5</v>
      </c>
      <c r="X5" s="7">
        <v>2</v>
      </c>
      <c r="Y5" s="7">
        <v>1</v>
      </c>
      <c r="Z5" s="7">
        <v>0</v>
      </c>
      <c r="AA5" s="7">
        <v>1</v>
      </c>
      <c r="AB5" s="7">
        <v>0</v>
      </c>
      <c r="AC5" s="7">
        <v>0</v>
      </c>
      <c r="AD5" s="7">
        <v>0</v>
      </c>
      <c r="AE5" s="7">
        <v>0</v>
      </c>
      <c r="AF5" s="7">
        <v>0</v>
      </c>
      <c r="AG5" s="7">
        <v>0</v>
      </c>
      <c r="AH5" s="7">
        <v>0</v>
      </c>
      <c r="AI5" s="7">
        <v>0</v>
      </c>
      <c r="AJ5" s="7">
        <v>0</v>
      </c>
      <c r="AK5" s="8">
        <v>31</v>
      </c>
    </row>
    <row r="6" spans="1:39" ht="14.25" customHeight="1" x14ac:dyDescent="0.25">
      <c r="A6" s="10" t="s">
        <v>8</v>
      </c>
      <c r="B6" s="125">
        <v>0</v>
      </c>
      <c r="C6" s="7">
        <v>0</v>
      </c>
      <c r="D6" s="7">
        <v>0</v>
      </c>
      <c r="E6" s="7">
        <v>0</v>
      </c>
      <c r="F6" s="7">
        <v>0</v>
      </c>
      <c r="G6" s="7">
        <v>0</v>
      </c>
      <c r="H6" s="7">
        <v>0</v>
      </c>
      <c r="I6" s="7">
        <v>0</v>
      </c>
      <c r="J6" s="7">
        <v>0</v>
      </c>
      <c r="K6" s="7">
        <v>0</v>
      </c>
      <c r="L6" s="7">
        <v>0</v>
      </c>
      <c r="M6" s="7">
        <v>5</v>
      </c>
      <c r="N6" s="7">
        <v>4</v>
      </c>
      <c r="O6" s="7">
        <v>5</v>
      </c>
      <c r="P6" s="7">
        <v>3</v>
      </c>
      <c r="Q6" s="7">
        <v>2</v>
      </c>
      <c r="R6" s="7">
        <v>7</v>
      </c>
      <c r="S6" s="7">
        <v>9</v>
      </c>
      <c r="T6" s="7">
        <v>6</v>
      </c>
      <c r="U6" s="7">
        <v>2</v>
      </c>
      <c r="V6" s="7">
        <v>1</v>
      </c>
      <c r="W6" s="7">
        <v>1</v>
      </c>
      <c r="X6" s="7">
        <v>3</v>
      </c>
      <c r="Y6" s="7">
        <v>3</v>
      </c>
      <c r="Z6" s="7">
        <v>2</v>
      </c>
      <c r="AA6" s="7">
        <v>0</v>
      </c>
      <c r="AB6" s="7">
        <v>0</v>
      </c>
      <c r="AC6" s="7">
        <v>0</v>
      </c>
      <c r="AD6" s="7">
        <v>0</v>
      </c>
      <c r="AE6" s="7">
        <v>0</v>
      </c>
      <c r="AF6" s="7">
        <v>0</v>
      </c>
      <c r="AG6" s="7">
        <v>0</v>
      </c>
      <c r="AH6" s="7">
        <v>1</v>
      </c>
      <c r="AI6" s="7">
        <v>0</v>
      </c>
      <c r="AJ6" s="7">
        <v>0</v>
      </c>
      <c r="AK6" s="8">
        <v>54</v>
      </c>
    </row>
    <row r="7" spans="1:39" x14ac:dyDescent="0.25">
      <c r="A7" s="10" t="s">
        <v>9</v>
      </c>
      <c r="B7" s="125">
        <v>0</v>
      </c>
      <c r="C7" s="7">
        <v>0</v>
      </c>
      <c r="D7" s="7">
        <v>0</v>
      </c>
      <c r="E7" s="7">
        <v>0</v>
      </c>
      <c r="F7" s="7">
        <v>0</v>
      </c>
      <c r="G7" s="7">
        <v>0</v>
      </c>
      <c r="H7" s="7">
        <v>0</v>
      </c>
      <c r="I7" s="7">
        <v>0</v>
      </c>
      <c r="J7" s="7">
        <v>0</v>
      </c>
      <c r="K7" s="7">
        <v>0</v>
      </c>
      <c r="L7" s="7">
        <v>0</v>
      </c>
      <c r="M7" s="7">
        <v>0</v>
      </c>
      <c r="N7" s="7">
        <v>1</v>
      </c>
      <c r="O7" s="7">
        <v>0</v>
      </c>
      <c r="P7" s="7">
        <v>0</v>
      </c>
      <c r="Q7" s="7">
        <v>1</v>
      </c>
      <c r="R7" s="7">
        <v>1</v>
      </c>
      <c r="S7" s="7">
        <v>1</v>
      </c>
      <c r="T7" s="7">
        <v>1</v>
      </c>
      <c r="U7" s="7">
        <v>1</v>
      </c>
      <c r="V7" s="7">
        <v>0</v>
      </c>
      <c r="W7" s="7">
        <v>0</v>
      </c>
      <c r="X7" s="7">
        <v>0</v>
      </c>
      <c r="Y7" s="7">
        <v>0</v>
      </c>
      <c r="Z7" s="7">
        <v>0</v>
      </c>
      <c r="AA7" s="7">
        <v>0</v>
      </c>
      <c r="AB7" s="7">
        <v>0</v>
      </c>
      <c r="AC7" s="7">
        <v>0</v>
      </c>
      <c r="AD7" s="7">
        <v>0</v>
      </c>
      <c r="AE7" s="7">
        <v>0</v>
      </c>
      <c r="AF7" s="7">
        <v>0</v>
      </c>
      <c r="AG7" s="7">
        <v>0</v>
      </c>
      <c r="AH7" s="7">
        <v>0</v>
      </c>
      <c r="AI7" s="7">
        <v>0</v>
      </c>
      <c r="AJ7" s="7">
        <v>0</v>
      </c>
      <c r="AK7" s="8">
        <v>6</v>
      </c>
    </row>
    <row r="8" spans="1:39" x14ac:dyDescent="0.25">
      <c r="A8" s="10" t="s">
        <v>10</v>
      </c>
      <c r="B8" s="125">
        <v>2</v>
      </c>
      <c r="C8" s="7">
        <v>4</v>
      </c>
      <c r="D8" s="7">
        <v>0</v>
      </c>
      <c r="E8" s="7">
        <v>0</v>
      </c>
      <c r="F8" s="7">
        <v>0</v>
      </c>
      <c r="G8" s="7">
        <v>0</v>
      </c>
      <c r="H8" s="7">
        <v>0</v>
      </c>
      <c r="I8" s="7">
        <v>0</v>
      </c>
      <c r="J8" s="7">
        <v>7</v>
      </c>
      <c r="K8" s="7">
        <v>18</v>
      </c>
      <c r="L8" s="7">
        <v>20</v>
      </c>
      <c r="M8" s="7">
        <v>30</v>
      </c>
      <c r="N8" s="7">
        <v>16</v>
      </c>
      <c r="O8" s="7">
        <v>17</v>
      </c>
      <c r="P8" s="7">
        <v>41</v>
      </c>
      <c r="Q8" s="7">
        <v>45</v>
      </c>
      <c r="R8" s="7">
        <v>71</v>
      </c>
      <c r="S8" s="7">
        <v>65</v>
      </c>
      <c r="T8" s="7">
        <v>46</v>
      </c>
      <c r="U8" s="7">
        <v>81</v>
      </c>
      <c r="V8" s="7">
        <v>73</v>
      </c>
      <c r="W8" s="7">
        <v>91</v>
      </c>
      <c r="X8" s="7">
        <v>122</v>
      </c>
      <c r="Y8" s="7">
        <v>114</v>
      </c>
      <c r="Z8" s="7">
        <v>85</v>
      </c>
      <c r="AA8" s="7">
        <v>64</v>
      </c>
      <c r="AB8" s="7">
        <v>38</v>
      </c>
      <c r="AC8" s="7">
        <v>60</v>
      </c>
      <c r="AD8" s="7">
        <v>41</v>
      </c>
      <c r="AE8" s="7">
        <v>22</v>
      </c>
      <c r="AF8" s="7">
        <v>4</v>
      </c>
      <c r="AG8" s="7">
        <v>3</v>
      </c>
      <c r="AH8" s="7">
        <v>5</v>
      </c>
      <c r="AI8" s="7">
        <v>0</v>
      </c>
      <c r="AJ8" s="7">
        <v>0</v>
      </c>
      <c r="AK8" s="8">
        <v>1189</v>
      </c>
    </row>
    <row r="9" spans="1:39" x14ac:dyDescent="0.25">
      <c r="A9" s="10" t="s">
        <v>137</v>
      </c>
      <c r="B9" s="125" t="s">
        <v>3</v>
      </c>
      <c r="C9" s="7">
        <v>0</v>
      </c>
      <c r="D9" s="104">
        <v>1</v>
      </c>
      <c r="E9" s="7">
        <v>0</v>
      </c>
      <c r="F9" s="7">
        <v>0</v>
      </c>
      <c r="G9" s="7">
        <v>0</v>
      </c>
      <c r="H9" s="7">
        <v>0</v>
      </c>
      <c r="I9" s="7">
        <v>1</v>
      </c>
      <c r="J9" s="7">
        <v>0</v>
      </c>
      <c r="K9" s="7">
        <v>1</v>
      </c>
      <c r="L9" s="7">
        <v>0</v>
      </c>
      <c r="M9" s="7">
        <v>2</v>
      </c>
      <c r="N9" s="7">
        <v>4</v>
      </c>
      <c r="O9" s="7">
        <v>7</v>
      </c>
      <c r="P9" s="7">
        <v>3</v>
      </c>
      <c r="Q9" s="7">
        <v>10</v>
      </c>
      <c r="R9" s="7">
        <v>18</v>
      </c>
      <c r="S9" s="7">
        <v>16</v>
      </c>
      <c r="T9" s="7">
        <v>19</v>
      </c>
      <c r="U9" s="7">
        <v>7</v>
      </c>
      <c r="V9" s="7">
        <v>9</v>
      </c>
      <c r="W9" s="7">
        <v>4</v>
      </c>
      <c r="X9" s="7">
        <v>9</v>
      </c>
      <c r="Y9" s="7">
        <v>6</v>
      </c>
      <c r="Z9" s="7">
        <v>5</v>
      </c>
      <c r="AA9" s="7">
        <v>2</v>
      </c>
      <c r="AB9" s="7">
        <v>2</v>
      </c>
      <c r="AC9" s="7">
        <v>2</v>
      </c>
      <c r="AD9" s="7">
        <v>1</v>
      </c>
      <c r="AE9" s="7">
        <v>1</v>
      </c>
      <c r="AF9" s="7">
        <v>0</v>
      </c>
      <c r="AG9" s="7">
        <v>1</v>
      </c>
      <c r="AH9" s="7">
        <v>0</v>
      </c>
      <c r="AI9" s="7">
        <v>0</v>
      </c>
      <c r="AJ9" s="7">
        <v>0</v>
      </c>
      <c r="AK9" s="8">
        <v>131</v>
      </c>
    </row>
    <row r="10" spans="1:39" x14ac:dyDescent="0.25">
      <c r="A10" s="10" t="s">
        <v>12</v>
      </c>
      <c r="B10" s="125">
        <v>0</v>
      </c>
      <c r="C10" s="7">
        <v>0</v>
      </c>
      <c r="D10" s="7">
        <v>0</v>
      </c>
      <c r="E10" s="7">
        <v>0</v>
      </c>
      <c r="F10" s="7">
        <v>0</v>
      </c>
      <c r="G10" s="7">
        <v>0</v>
      </c>
      <c r="H10" s="7">
        <v>0</v>
      </c>
      <c r="I10" s="7">
        <v>0</v>
      </c>
      <c r="J10" s="7">
        <v>0</v>
      </c>
      <c r="K10" s="7">
        <v>0</v>
      </c>
      <c r="L10" s="7">
        <v>0</v>
      </c>
      <c r="M10" s="7">
        <v>3</v>
      </c>
      <c r="N10" s="7">
        <v>0</v>
      </c>
      <c r="O10" s="1">
        <v>2</v>
      </c>
      <c r="P10" s="1">
        <v>2</v>
      </c>
      <c r="Q10" s="1">
        <v>5</v>
      </c>
      <c r="R10" s="1">
        <v>11</v>
      </c>
      <c r="S10" s="1">
        <v>3</v>
      </c>
      <c r="T10" s="1">
        <v>6</v>
      </c>
      <c r="U10" s="1">
        <v>6</v>
      </c>
      <c r="V10" s="1">
        <v>7</v>
      </c>
      <c r="W10" s="1">
        <v>10</v>
      </c>
      <c r="X10" s="1">
        <v>8</v>
      </c>
      <c r="Y10" s="1">
        <v>3</v>
      </c>
      <c r="Z10" s="1">
        <v>3</v>
      </c>
      <c r="AA10" s="1">
        <v>5</v>
      </c>
      <c r="AB10" s="1">
        <v>1</v>
      </c>
      <c r="AC10" s="1">
        <v>1</v>
      </c>
      <c r="AD10" s="1">
        <v>2</v>
      </c>
      <c r="AE10" s="1">
        <v>2</v>
      </c>
      <c r="AF10" s="1">
        <v>0</v>
      </c>
      <c r="AG10" s="1">
        <v>0</v>
      </c>
      <c r="AH10" s="1">
        <v>0</v>
      </c>
      <c r="AI10" s="1">
        <v>0</v>
      </c>
      <c r="AJ10" s="1">
        <v>0</v>
      </c>
      <c r="AK10" s="8">
        <v>80</v>
      </c>
      <c r="AM10" s="9" t="s">
        <v>13</v>
      </c>
    </row>
    <row r="11" spans="1:39" x14ac:dyDescent="0.25">
      <c r="A11" s="10" t="s">
        <v>17</v>
      </c>
      <c r="B11" s="125">
        <v>0</v>
      </c>
      <c r="C11" s="7">
        <v>0</v>
      </c>
      <c r="D11" s="7">
        <v>0</v>
      </c>
      <c r="E11" s="7">
        <v>0</v>
      </c>
      <c r="F11" s="7">
        <v>1</v>
      </c>
      <c r="G11" s="7">
        <v>3</v>
      </c>
      <c r="H11" s="7">
        <v>1</v>
      </c>
      <c r="I11" s="7">
        <v>0</v>
      </c>
      <c r="J11" s="7">
        <v>0</v>
      </c>
      <c r="K11" s="7">
        <v>0</v>
      </c>
      <c r="L11" s="7">
        <v>0</v>
      </c>
      <c r="M11" s="7">
        <v>1</v>
      </c>
      <c r="N11" s="7">
        <v>2</v>
      </c>
      <c r="O11" s="7">
        <v>0</v>
      </c>
      <c r="P11" s="7">
        <v>2</v>
      </c>
      <c r="Q11" s="7">
        <v>4</v>
      </c>
      <c r="R11" s="7">
        <v>6</v>
      </c>
      <c r="S11" s="7">
        <v>3</v>
      </c>
      <c r="T11" s="7">
        <v>2</v>
      </c>
      <c r="U11" s="7">
        <v>0</v>
      </c>
      <c r="V11" s="7">
        <v>0</v>
      </c>
      <c r="W11" s="7">
        <v>3</v>
      </c>
      <c r="X11" s="7">
        <v>4</v>
      </c>
      <c r="Y11" s="7">
        <v>6</v>
      </c>
      <c r="Z11" s="7">
        <v>7</v>
      </c>
      <c r="AA11" s="7">
        <v>0</v>
      </c>
      <c r="AB11" s="7">
        <v>0</v>
      </c>
      <c r="AC11" s="7">
        <v>0</v>
      </c>
      <c r="AD11" s="7">
        <v>0</v>
      </c>
      <c r="AE11" s="7">
        <v>0</v>
      </c>
      <c r="AF11" s="7">
        <v>0</v>
      </c>
      <c r="AG11" s="7">
        <v>0</v>
      </c>
      <c r="AH11" s="7">
        <v>0</v>
      </c>
      <c r="AI11" s="7">
        <v>0</v>
      </c>
      <c r="AJ11" s="7">
        <v>0</v>
      </c>
      <c r="AK11" s="8">
        <v>45</v>
      </c>
    </row>
    <row r="12" spans="1:39" x14ac:dyDescent="0.25">
      <c r="A12" s="10" t="s">
        <v>18</v>
      </c>
      <c r="B12" s="125">
        <v>0</v>
      </c>
      <c r="C12" s="7">
        <v>0</v>
      </c>
      <c r="D12" s="7">
        <v>0</v>
      </c>
      <c r="E12" s="7">
        <v>0</v>
      </c>
      <c r="F12" s="7">
        <v>0</v>
      </c>
      <c r="G12" s="7">
        <v>0</v>
      </c>
      <c r="H12" s="7">
        <v>0</v>
      </c>
      <c r="I12" s="7">
        <v>0</v>
      </c>
      <c r="J12" s="7">
        <v>0</v>
      </c>
      <c r="K12" s="7">
        <v>0</v>
      </c>
      <c r="L12" s="7">
        <v>0</v>
      </c>
      <c r="M12" s="7">
        <v>1</v>
      </c>
      <c r="N12" s="7">
        <v>2</v>
      </c>
      <c r="O12" s="7">
        <v>0</v>
      </c>
      <c r="P12" s="7">
        <v>0</v>
      </c>
      <c r="Q12" s="7">
        <v>2</v>
      </c>
      <c r="R12" s="7">
        <v>0</v>
      </c>
      <c r="S12" s="7">
        <v>0</v>
      </c>
      <c r="T12" s="7">
        <v>0</v>
      </c>
      <c r="U12" s="7">
        <v>1</v>
      </c>
      <c r="V12" s="7">
        <v>0</v>
      </c>
      <c r="W12" s="7">
        <v>0</v>
      </c>
      <c r="X12" s="7">
        <v>5</v>
      </c>
      <c r="Y12" s="7">
        <v>8</v>
      </c>
      <c r="Z12" s="7">
        <v>0</v>
      </c>
      <c r="AA12" s="7">
        <v>0</v>
      </c>
      <c r="AB12" s="7">
        <v>0</v>
      </c>
      <c r="AC12" s="7">
        <v>0</v>
      </c>
      <c r="AD12" s="7">
        <v>0</v>
      </c>
      <c r="AE12" s="7">
        <v>0</v>
      </c>
      <c r="AF12" s="7">
        <v>0</v>
      </c>
      <c r="AG12" s="7">
        <v>0</v>
      </c>
      <c r="AH12" s="7">
        <v>0</v>
      </c>
      <c r="AI12" s="7">
        <v>0</v>
      </c>
      <c r="AJ12" s="7">
        <v>0</v>
      </c>
      <c r="AK12" s="8">
        <v>19</v>
      </c>
    </row>
    <row r="13" spans="1:39" x14ac:dyDescent="0.25">
      <c r="A13" s="10" t="s">
        <v>19</v>
      </c>
      <c r="B13" s="125">
        <v>0</v>
      </c>
      <c r="C13" s="7">
        <v>0</v>
      </c>
      <c r="D13" s="7">
        <v>0</v>
      </c>
      <c r="E13" s="7">
        <v>0</v>
      </c>
      <c r="F13" s="7">
        <v>0</v>
      </c>
      <c r="G13" s="7">
        <v>0</v>
      </c>
      <c r="H13" s="7">
        <v>1</v>
      </c>
      <c r="I13" s="7">
        <v>2</v>
      </c>
      <c r="J13" s="7">
        <v>1</v>
      </c>
      <c r="K13" s="7">
        <v>5</v>
      </c>
      <c r="L13" s="7">
        <v>5</v>
      </c>
      <c r="M13" s="7">
        <v>0</v>
      </c>
      <c r="N13" s="7">
        <v>0</v>
      </c>
      <c r="O13" s="7">
        <v>3</v>
      </c>
      <c r="P13" s="7">
        <v>5</v>
      </c>
      <c r="Q13" s="7">
        <v>5</v>
      </c>
      <c r="R13" s="7">
        <v>0</v>
      </c>
      <c r="S13" s="7">
        <v>1</v>
      </c>
      <c r="T13" s="7">
        <v>10</v>
      </c>
      <c r="U13" s="7">
        <v>5</v>
      </c>
      <c r="V13" s="7">
        <v>11</v>
      </c>
      <c r="W13" s="7">
        <v>5</v>
      </c>
      <c r="X13" s="7">
        <v>1</v>
      </c>
      <c r="Y13" s="7">
        <v>1</v>
      </c>
      <c r="Z13" s="7">
        <v>1</v>
      </c>
      <c r="AA13" s="7">
        <v>0</v>
      </c>
      <c r="AB13" s="7">
        <v>0</v>
      </c>
      <c r="AC13" s="7">
        <v>0</v>
      </c>
      <c r="AD13" s="7">
        <v>0</v>
      </c>
      <c r="AE13" s="7">
        <v>0</v>
      </c>
      <c r="AF13" s="7">
        <v>0</v>
      </c>
      <c r="AG13" s="7">
        <v>0</v>
      </c>
      <c r="AH13" s="7">
        <v>0</v>
      </c>
      <c r="AI13" s="7">
        <v>0</v>
      </c>
      <c r="AJ13" s="7">
        <v>0</v>
      </c>
      <c r="AK13" s="8">
        <v>62</v>
      </c>
    </row>
    <row r="14" spans="1:39" x14ac:dyDescent="0.25">
      <c r="A14" s="10" t="s">
        <v>20</v>
      </c>
      <c r="B14" s="125">
        <v>0</v>
      </c>
      <c r="C14" s="7">
        <v>0</v>
      </c>
      <c r="D14" s="104">
        <v>0</v>
      </c>
      <c r="E14" s="7">
        <v>0</v>
      </c>
      <c r="F14" s="7">
        <v>0</v>
      </c>
      <c r="G14" s="7">
        <v>0</v>
      </c>
      <c r="H14" s="7">
        <v>1</v>
      </c>
      <c r="I14" s="7">
        <v>1</v>
      </c>
      <c r="J14" s="7">
        <v>2</v>
      </c>
      <c r="K14" s="7">
        <v>0</v>
      </c>
      <c r="L14" s="7">
        <v>2</v>
      </c>
      <c r="M14" s="7">
        <v>0</v>
      </c>
      <c r="N14" s="7">
        <v>4</v>
      </c>
      <c r="O14" s="7">
        <v>2</v>
      </c>
      <c r="P14" s="7">
        <v>2</v>
      </c>
      <c r="Q14" s="7">
        <v>10</v>
      </c>
      <c r="R14" s="7">
        <v>9</v>
      </c>
      <c r="S14" s="7">
        <v>13</v>
      </c>
      <c r="T14" s="7">
        <v>27</v>
      </c>
      <c r="U14" s="7">
        <v>41</v>
      </c>
      <c r="V14" s="7">
        <v>8</v>
      </c>
      <c r="W14" s="7">
        <v>14</v>
      </c>
      <c r="X14" s="7">
        <v>10</v>
      </c>
      <c r="Y14" s="7">
        <v>11</v>
      </c>
      <c r="Z14" s="7">
        <v>8</v>
      </c>
      <c r="AA14" s="7">
        <v>4</v>
      </c>
      <c r="AB14" s="7">
        <v>3</v>
      </c>
      <c r="AC14" s="7">
        <v>4</v>
      </c>
      <c r="AD14" s="7">
        <v>9</v>
      </c>
      <c r="AE14" s="7">
        <v>4</v>
      </c>
      <c r="AF14" s="7">
        <v>11</v>
      </c>
      <c r="AG14" s="7">
        <v>7</v>
      </c>
      <c r="AH14" s="7">
        <v>2</v>
      </c>
      <c r="AI14" s="7">
        <v>6</v>
      </c>
      <c r="AJ14" s="7">
        <v>0</v>
      </c>
      <c r="AK14" s="8">
        <v>215</v>
      </c>
    </row>
    <row r="15" spans="1:39" x14ac:dyDescent="0.25">
      <c r="A15" s="10" t="s">
        <v>21</v>
      </c>
      <c r="B15" s="125">
        <v>0</v>
      </c>
      <c r="C15" s="7">
        <v>0</v>
      </c>
      <c r="D15" s="7">
        <v>0</v>
      </c>
      <c r="E15" s="7">
        <v>0</v>
      </c>
      <c r="F15" s="7">
        <v>0</v>
      </c>
      <c r="G15" s="7">
        <v>0</v>
      </c>
      <c r="H15" s="7">
        <v>0</v>
      </c>
      <c r="I15" s="7">
        <v>0</v>
      </c>
      <c r="J15" s="7">
        <v>0</v>
      </c>
      <c r="K15" s="7">
        <v>0</v>
      </c>
      <c r="L15" s="7">
        <v>3</v>
      </c>
      <c r="M15" s="7">
        <v>4</v>
      </c>
      <c r="N15" s="7">
        <v>3</v>
      </c>
      <c r="O15" s="7">
        <v>4</v>
      </c>
      <c r="P15" s="7">
        <v>2</v>
      </c>
      <c r="Q15" s="7">
        <v>4</v>
      </c>
      <c r="R15" s="7">
        <v>4</v>
      </c>
      <c r="S15" s="7">
        <v>6</v>
      </c>
      <c r="T15" s="7">
        <v>6</v>
      </c>
      <c r="U15" s="7">
        <v>3</v>
      </c>
      <c r="V15" s="7">
        <v>4</v>
      </c>
      <c r="W15" s="7">
        <v>2</v>
      </c>
      <c r="X15" s="7">
        <v>5</v>
      </c>
      <c r="Y15" s="7">
        <v>1</v>
      </c>
      <c r="Z15" s="7">
        <v>0</v>
      </c>
      <c r="AA15" s="7">
        <v>1</v>
      </c>
      <c r="AB15" s="7">
        <v>2</v>
      </c>
      <c r="AC15" s="7">
        <v>0</v>
      </c>
      <c r="AD15" s="7">
        <v>0</v>
      </c>
      <c r="AE15" s="7">
        <v>1</v>
      </c>
      <c r="AF15" s="7">
        <v>0</v>
      </c>
      <c r="AG15" s="7">
        <v>0</v>
      </c>
      <c r="AH15" s="7">
        <v>0</v>
      </c>
      <c r="AI15" s="7">
        <v>0</v>
      </c>
      <c r="AJ15" s="7">
        <v>0</v>
      </c>
      <c r="AK15" s="8">
        <v>55</v>
      </c>
    </row>
    <row r="16" spans="1:39" x14ac:dyDescent="0.25">
      <c r="A16" s="10" t="s">
        <v>22</v>
      </c>
      <c r="B16" s="125">
        <v>0</v>
      </c>
      <c r="C16" s="7">
        <v>1</v>
      </c>
      <c r="D16" s="7">
        <v>0</v>
      </c>
      <c r="E16" s="7">
        <v>0</v>
      </c>
      <c r="F16" s="7">
        <v>1</v>
      </c>
      <c r="G16" s="7">
        <v>3</v>
      </c>
      <c r="H16" s="7">
        <v>0</v>
      </c>
      <c r="I16" s="7">
        <v>1</v>
      </c>
      <c r="J16" s="7">
        <v>15</v>
      </c>
      <c r="K16" s="7">
        <v>5</v>
      </c>
      <c r="L16" s="7">
        <v>18</v>
      </c>
      <c r="M16" s="7">
        <v>30</v>
      </c>
      <c r="N16" s="7">
        <v>75</v>
      </c>
      <c r="O16" s="7">
        <v>94</v>
      </c>
      <c r="P16" s="7">
        <v>89</v>
      </c>
      <c r="Q16" s="7">
        <v>67</v>
      </c>
      <c r="R16" s="7">
        <v>63</v>
      </c>
      <c r="S16" s="7">
        <v>124</v>
      </c>
      <c r="T16" s="7">
        <v>110</v>
      </c>
      <c r="U16" s="7">
        <v>122</v>
      </c>
      <c r="V16" s="7">
        <v>102</v>
      </c>
      <c r="W16" s="7">
        <v>100</v>
      </c>
      <c r="X16" s="7">
        <v>72</v>
      </c>
      <c r="Y16" s="7">
        <v>66</v>
      </c>
      <c r="Z16" s="7">
        <v>39</v>
      </c>
      <c r="AA16" s="7">
        <v>29</v>
      </c>
      <c r="AB16" s="7">
        <v>16</v>
      </c>
      <c r="AC16" s="7">
        <v>3</v>
      </c>
      <c r="AD16" s="7">
        <v>1</v>
      </c>
      <c r="AE16" s="7">
        <v>1</v>
      </c>
      <c r="AF16" s="7">
        <v>1</v>
      </c>
      <c r="AG16" s="7">
        <v>0</v>
      </c>
      <c r="AH16" s="7">
        <v>0</v>
      </c>
      <c r="AI16" s="7">
        <v>0</v>
      </c>
      <c r="AJ16" s="7">
        <v>0</v>
      </c>
      <c r="AK16" s="8">
        <v>1250</v>
      </c>
    </row>
    <row r="17" spans="1:37" x14ac:dyDescent="0.25">
      <c r="A17" s="10" t="s">
        <v>25</v>
      </c>
      <c r="B17" s="125">
        <v>0</v>
      </c>
      <c r="C17" s="7">
        <v>0</v>
      </c>
      <c r="D17" s="7">
        <v>0</v>
      </c>
      <c r="E17" s="7">
        <v>0</v>
      </c>
      <c r="F17" s="7">
        <v>1</v>
      </c>
      <c r="G17" s="7">
        <v>2</v>
      </c>
      <c r="H17" s="7">
        <v>5</v>
      </c>
      <c r="I17" s="7">
        <v>0</v>
      </c>
      <c r="J17" s="7">
        <v>1</v>
      </c>
      <c r="K17" s="7">
        <v>9</v>
      </c>
      <c r="L17" s="7">
        <v>15</v>
      </c>
      <c r="M17" s="7">
        <v>26</v>
      </c>
      <c r="N17" s="7">
        <v>29</v>
      </c>
      <c r="O17" s="7">
        <v>51</v>
      </c>
      <c r="P17" s="7">
        <v>37</v>
      </c>
      <c r="Q17" s="7">
        <v>65</v>
      </c>
      <c r="R17" s="7">
        <v>75</v>
      </c>
      <c r="S17" s="7">
        <v>70</v>
      </c>
      <c r="T17" s="7">
        <v>86</v>
      </c>
      <c r="U17" s="7">
        <v>64</v>
      </c>
      <c r="V17" s="7">
        <v>60</v>
      </c>
      <c r="W17" s="7">
        <v>81</v>
      </c>
      <c r="X17" s="7">
        <v>114</v>
      </c>
      <c r="Y17" s="7">
        <v>21</v>
      </c>
      <c r="Z17" s="7">
        <v>55</v>
      </c>
      <c r="AA17" s="7">
        <v>27</v>
      </c>
      <c r="AB17" s="7">
        <v>26</v>
      </c>
      <c r="AC17" s="7">
        <v>11</v>
      </c>
      <c r="AD17" s="7">
        <v>29</v>
      </c>
      <c r="AE17" s="7">
        <v>14</v>
      </c>
      <c r="AF17" s="7">
        <v>2</v>
      </c>
      <c r="AG17" s="7">
        <v>2</v>
      </c>
      <c r="AH17" s="7">
        <v>3</v>
      </c>
      <c r="AI17" s="7">
        <v>0</v>
      </c>
      <c r="AJ17" s="7" t="s">
        <v>3</v>
      </c>
      <c r="AK17" s="8">
        <v>981</v>
      </c>
    </row>
    <row r="18" spans="1:37" x14ac:dyDescent="0.25">
      <c r="A18" s="10" t="s">
        <v>26</v>
      </c>
      <c r="B18" s="125">
        <v>0</v>
      </c>
      <c r="C18" s="7">
        <v>0</v>
      </c>
      <c r="D18" s="7">
        <v>0</v>
      </c>
      <c r="E18" s="7">
        <v>0</v>
      </c>
      <c r="F18" s="7">
        <v>0</v>
      </c>
      <c r="G18" s="7">
        <v>0</v>
      </c>
      <c r="H18" s="7">
        <v>0</v>
      </c>
      <c r="I18" s="7">
        <v>0</v>
      </c>
      <c r="J18" s="7">
        <v>0</v>
      </c>
      <c r="K18" s="7">
        <v>0</v>
      </c>
      <c r="L18" s="7">
        <v>0</v>
      </c>
      <c r="M18" s="7">
        <v>0</v>
      </c>
      <c r="N18" s="7">
        <v>0</v>
      </c>
      <c r="O18" s="7">
        <v>0</v>
      </c>
      <c r="P18" s="7">
        <v>0</v>
      </c>
      <c r="Q18" s="7">
        <v>1</v>
      </c>
      <c r="R18" s="7">
        <v>1</v>
      </c>
      <c r="S18" s="7">
        <v>0</v>
      </c>
      <c r="T18" s="7">
        <v>0</v>
      </c>
      <c r="U18" s="7">
        <v>0</v>
      </c>
      <c r="V18" s="7">
        <v>0</v>
      </c>
      <c r="W18" s="7">
        <v>1</v>
      </c>
      <c r="X18" s="7">
        <v>0</v>
      </c>
      <c r="Y18" s="7">
        <v>0</v>
      </c>
      <c r="Z18" s="7">
        <v>0</v>
      </c>
      <c r="AA18" s="7">
        <v>0</v>
      </c>
      <c r="AB18" s="7">
        <v>0</v>
      </c>
      <c r="AC18" s="7">
        <v>0</v>
      </c>
      <c r="AD18" s="7">
        <v>0</v>
      </c>
      <c r="AE18" s="7">
        <v>0</v>
      </c>
      <c r="AF18" s="7">
        <v>0</v>
      </c>
      <c r="AG18" s="7">
        <v>1</v>
      </c>
      <c r="AH18" s="7">
        <v>0</v>
      </c>
      <c r="AI18" s="7">
        <v>0</v>
      </c>
      <c r="AJ18" s="7">
        <v>0</v>
      </c>
      <c r="AK18" s="8">
        <v>4</v>
      </c>
    </row>
    <row r="19" spans="1:37" x14ac:dyDescent="0.25">
      <c r="A19" s="10" t="s">
        <v>27</v>
      </c>
      <c r="B19" s="125">
        <v>0</v>
      </c>
      <c r="C19" s="7">
        <v>0</v>
      </c>
      <c r="D19" s="7">
        <v>0</v>
      </c>
      <c r="E19" s="7">
        <v>0</v>
      </c>
      <c r="F19" s="7">
        <v>0</v>
      </c>
      <c r="G19" s="7">
        <v>0</v>
      </c>
      <c r="H19" s="7">
        <v>0</v>
      </c>
      <c r="I19" s="7">
        <v>0</v>
      </c>
      <c r="J19" s="7">
        <v>1</v>
      </c>
      <c r="K19" s="7">
        <v>1</v>
      </c>
      <c r="L19" s="7">
        <v>3</v>
      </c>
      <c r="M19" s="7">
        <v>12</v>
      </c>
      <c r="N19" s="7">
        <v>4</v>
      </c>
      <c r="O19" s="7">
        <v>1</v>
      </c>
      <c r="P19" s="7">
        <v>6</v>
      </c>
      <c r="Q19" s="7">
        <v>4</v>
      </c>
      <c r="R19" s="7">
        <v>7</v>
      </c>
      <c r="S19" s="7">
        <v>4</v>
      </c>
      <c r="T19" s="7">
        <v>2</v>
      </c>
      <c r="U19" s="7">
        <v>1</v>
      </c>
      <c r="V19" s="7">
        <v>8</v>
      </c>
      <c r="W19" s="7">
        <v>5</v>
      </c>
      <c r="X19" s="7">
        <v>10</v>
      </c>
      <c r="Y19" s="7">
        <v>9</v>
      </c>
      <c r="Z19" s="7">
        <v>7</v>
      </c>
      <c r="AA19" s="7">
        <v>13</v>
      </c>
      <c r="AB19" s="7">
        <v>6</v>
      </c>
      <c r="AC19" s="7">
        <v>2</v>
      </c>
      <c r="AD19" s="7">
        <v>3</v>
      </c>
      <c r="AE19" s="7">
        <v>0</v>
      </c>
      <c r="AF19" s="7">
        <v>0</v>
      </c>
      <c r="AG19" s="7">
        <v>0</v>
      </c>
      <c r="AH19" s="7">
        <v>1</v>
      </c>
      <c r="AI19" s="7">
        <v>0</v>
      </c>
      <c r="AJ19" s="7">
        <v>0</v>
      </c>
      <c r="AK19" s="8">
        <v>86</v>
      </c>
    </row>
    <row r="20" spans="1:37" x14ac:dyDescent="0.25">
      <c r="A20" s="10" t="s">
        <v>28</v>
      </c>
      <c r="B20" s="125">
        <v>1</v>
      </c>
      <c r="C20" s="7">
        <v>0</v>
      </c>
      <c r="D20" s="7">
        <v>0</v>
      </c>
      <c r="E20" s="7">
        <v>0</v>
      </c>
      <c r="F20" s="7">
        <v>0</v>
      </c>
      <c r="G20" s="7">
        <v>0</v>
      </c>
      <c r="H20" s="7" t="s">
        <v>3</v>
      </c>
      <c r="I20" s="7" t="s">
        <v>3</v>
      </c>
      <c r="J20" s="7">
        <v>0</v>
      </c>
      <c r="K20" s="7">
        <v>0</v>
      </c>
      <c r="L20" s="7">
        <v>0</v>
      </c>
      <c r="M20" s="7">
        <v>0</v>
      </c>
      <c r="N20" s="7">
        <v>0</v>
      </c>
      <c r="O20" s="7">
        <v>0</v>
      </c>
      <c r="P20" s="7">
        <v>3</v>
      </c>
      <c r="Q20" s="7">
        <v>0</v>
      </c>
      <c r="R20" s="7">
        <v>2</v>
      </c>
      <c r="S20" s="7">
        <v>1</v>
      </c>
      <c r="T20" s="7">
        <v>2</v>
      </c>
      <c r="U20" s="7">
        <v>3</v>
      </c>
      <c r="V20" s="7">
        <v>0</v>
      </c>
      <c r="W20" s="7">
        <v>1</v>
      </c>
      <c r="X20" s="7">
        <v>1</v>
      </c>
      <c r="Y20" s="7">
        <v>1</v>
      </c>
      <c r="Z20" s="7" t="s">
        <v>3</v>
      </c>
      <c r="AA20" s="7">
        <v>3</v>
      </c>
      <c r="AB20" s="7">
        <v>1</v>
      </c>
      <c r="AC20" s="7">
        <v>0</v>
      </c>
      <c r="AD20" s="7">
        <v>0</v>
      </c>
      <c r="AE20" s="7">
        <v>0</v>
      </c>
      <c r="AF20" s="7">
        <v>0</v>
      </c>
      <c r="AG20" s="7">
        <v>0</v>
      </c>
      <c r="AH20" s="7">
        <v>0</v>
      </c>
      <c r="AI20" s="7">
        <v>0</v>
      </c>
      <c r="AJ20" s="7">
        <v>0</v>
      </c>
      <c r="AK20" s="8">
        <v>20</v>
      </c>
    </row>
    <row r="21" spans="1:37" x14ac:dyDescent="0.25">
      <c r="A21" s="10" t="s">
        <v>29</v>
      </c>
      <c r="B21" s="125">
        <v>0</v>
      </c>
      <c r="C21" s="7">
        <v>0</v>
      </c>
      <c r="D21" s="7">
        <v>1</v>
      </c>
      <c r="E21" s="7">
        <v>0</v>
      </c>
      <c r="F21" s="7">
        <v>0</v>
      </c>
      <c r="G21" s="7">
        <v>0</v>
      </c>
      <c r="H21" s="7">
        <v>0</v>
      </c>
      <c r="I21" s="7">
        <v>0</v>
      </c>
      <c r="J21" s="7">
        <v>0</v>
      </c>
      <c r="K21" s="7">
        <v>1</v>
      </c>
      <c r="L21" s="7">
        <v>1</v>
      </c>
      <c r="M21" s="7">
        <v>5</v>
      </c>
      <c r="N21" s="7">
        <v>9</v>
      </c>
      <c r="O21" s="7">
        <v>9</v>
      </c>
      <c r="P21" s="7">
        <v>20</v>
      </c>
      <c r="Q21" s="7">
        <v>33</v>
      </c>
      <c r="R21" s="7">
        <v>31</v>
      </c>
      <c r="S21" s="7">
        <v>17</v>
      </c>
      <c r="T21" s="7">
        <v>19</v>
      </c>
      <c r="U21" s="7">
        <v>6</v>
      </c>
      <c r="V21" s="7">
        <v>7</v>
      </c>
      <c r="W21" s="7">
        <v>1</v>
      </c>
      <c r="X21" s="7">
        <v>1</v>
      </c>
      <c r="Y21" s="7">
        <v>14</v>
      </c>
      <c r="Z21" s="7">
        <v>12</v>
      </c>
      <c r="AA21" s="7">
        <v>1</v>
      </c>
      <c r="AB21" s="7">
        <v>5</v>
      </c>
      <c r="AC21" s="7">
        <v>0</v>
      </c>
      <c r="AD21" s="7">
        <v>3</v>
      </c>
      <c r="AE21" s="7">
        <v>0</v>
      </c>
      <c r="AF21" s="7">
        <v>0</v>
      </c>
      <c r="AG21" s="7">
        <v>1</v>
      </c>
      <c r="AH21" s="7">
        <v>0</v>
      </c>
      <c r="AI21" s="7" t="s">
        <v>3</v>
      </c>
      <c r="AJ21" s="7">
        <v>0</v>
      </c>
      <c r="AK21" s="8">
        <v>154</v>
      </c>
    </row>
    <row r="22" spans="1:37" x14ac:dyDescent="0.25">
      <c r="A22" s="10" t="s">
        <v>30</v>
      </c>
      <c r="B22" s="125">
        <v>0</v>
      </c>
      <c r="C22" s="7">
        <v>0</v>
      </c>
      <c r="D22" s="7">
        <v>0</v>
      </c>
      <c r="E22" s="7">
        <v>1</v>
      </c>
      <c r="F22" s="7">
        <v>1</v>
      </c>
      <c r="G22" s="7">
        <v>1</v>
      </c>
      <c r="H22" s="7">
        <v>2</v>
      </c>
      <c r="I22" s="7">
        <v>1</v>
      </c>
      <c r="J22" s="7">
        <v>0</v>
      </c>
      <c r="K22" s="7">
        <v>0</v>
      </c>
      <c r="L22" s="7">
        <v>0</v>
      </c>
      <c r="M22" s="7">
        <v>0</v>
      </c>
      <c r="N22" s="7">
        <v>2</v>
      </c>
      <c r="O22" s="7">
        <v>5</v>
      </c>
      <c r="P22" s="7">
        <v>2</v>
      </c>
      <c r="Q22" s="7">
        <v>15</v>
      </c>
      <c r="R22" s="7">
        <v>19</v>
      </c>
      <c r="S22" s="7">
        <v>9</v>
      </c>
      <c r="T22" s="7">
        <v>9</v>
      </c>
      <c r="U22" s="7">
        <v>7</v>
      </c>
      <c r="V22" s="7">
        <v>6</v>
      </c>
      <c r="W22" s="7">
        <v>3</v>
      </c>
      <c r="X22" s="7">
        <v>3</v>
      </c>
      <c r="Y22" s="7">
        <v>2</v>
      </c>
      <c r="Z22" s="7">
        <v>0</v>
      </c>
      <c r="AA22" s="7">
        <v>2</v>
      </c>
      <c r="AB22" s="7">
        <v>3</v>
      </c>
      <c r="AC22" s="7">
        <v>9</v>
      </c>
      <c r="AD22" s="7">
        <v>6</v>
      </c>
      <c r="AE22" s="7">
        <v>0</v>
      </c>
      <c r="AF22" s="7">
        <v>0</v>
      </c>
      <c r="AG22" s="7">
        <v>0</v>
      </c>
      <c r="AH22" s="7">
        <v>0</v>
      </c>
      <c r="AI22" s="7">
        <v>0</v>
      </c>
      <c r="AJ22" s="7">
        <v>0</v>
      </c>
      <c r="AK22" s="8">
        <v>109</v>
      </c>
    </row>
    <row r="23" spans="1:37" x14ac:dyDescent="0.25">
      <c r="A23" s="10" t="s">
        <v>31</v>
      </c>
      <c r="B23" s="125">
        <v>0</v>
      </c>
      <c r="C23" s="7">
        <v>0</v>
      </c>
      <c r="D23" s="7">
        <v>0</v>
      </c>
      <c r="E23" s="7">
        <v>0</v>
      </c>
      <c r="F23" s="7">
        <v>2</v>
      </c>
      <c r="G23" s="7">
        <v>0</v>
      </c>
      <c r="H23" s="7">
        <v>0</v>
      </c>
      <c r="I23" s="7">
        <v>0</v>
      </c>
      <c r="J23" s="7">
        <v>3</v>
      </c>
      <c r="K23" s="7">
        <v>5</v>
      </c>
      <c r="L23" s="7">
        <v>4</v>
      </c>
      <c r="M23" s="7">
        <v>6</v>
      </c>
      <c r="N23" s="7">
        <v>8</v>
      </c>
      <c r="O23" s="7">
        <v>17</v>
      </c>
      <c r="P23" s="7">
        <v>8</v>
      </c>
      <c r="Q23" s="7">
        <v>8</v>
      </c>
      <c r="R23" s="7">
        <v>29</v>
      </c>
      <c r="S23" s="7">
        <v>38</v>
      </c>
      <c r="T23" s="7">
        <v>38</v>
      </c>
      <c r="U23" s="7">
        <v>23</v>
      </c>
      <c r="V23" s="7">
        <v>27</v>
      </c>
      <c r="W23" s="7">
        <v>24</v>
      </c>
      <c r="X23" s="7">
        <v>37</v>
      </c>
      <c r="Y23" s="7">
        <v>19</v>
      </c>
      <c r="Z23" s="7">
        <v>17</v>
      </c>
      <c r="AA23" s="7">
        <v>3</v>
      </c>
      <c r="AB23" s="7">
        <v>1</v>
      </c>
      <c r="AC23" s="7">
        <v>0</v>
      </c>
      <c r="AD23" s="7">
        <v>1</v>
      </c>
      <c r="AE23" s="7">
        <v>0</v>
      </c>
      <c r="AF23" s="7">
        <v>0</v>
      </c>
      <c r="AG23" s="7">
        <v>0</v>
      </c>
      <c r="AH23" s="7">
        <v>0</v>
      </c>
      <c r="AI23" s="7">
        <v>0</v>
      </c>
      <c r="AJ23" s="7">
        <v>0</v>
      </c>
      <c r="AK23" s="8">
        <v>294</v>
      </c>
    </row>
    <row r="24" spans="1:37" x14ac:dyDescent="0.25">
      <c r="A24" s="10" t="s">
        <v>32</v>
      </c>
      <c r="B24" s="125">
        <v>1</v>
      </c>
      <c r="C24" s="7">
        <v>0</v>
      </c>
      <c r="D24" s="7">
        <v>0</v>
      </c>
      <c r="E24" s="7">
        <v>1</v>
      </c>
      <c r="F24" s="7">
        <v>0</v>
      </c>
      <c r="G24" s="7">
        <v>0</v>
      </c>
      <c r="H24" s="7">
        <v>1</v>
      </c>
      <c r="I24" s="7">
        <v>0</v>
      </c>
      <c r="J24" s="7">
        <v>3</v>
      </c>
      <c r="K24" s="7">
        <v>4</v>
      </c>
      <c r="L24" s="7">
        <v>4</v>
      </c>
      <c r="M24" s="7">
        <v>6</v>
      </c>
      <c r="N24" s="7">
        <v>32</v>
      </c>
      <c r="O24" s="7">
        <v>34</v>
      </c>
      <c r="P24" s="7">
        <v>59</v>
      </c>
      <c r="Q24" s="7">
        <v>61</v>
      </c>
      <c r="R24" s="7">
        <v>64</v>
      </c>
      <c r="S24" s="7">
        <v>98</v>
      </c>
      <c r="T24" s="7">
        <v>109</v>
      </c>
      <c r="U24" s="7">
        <v>87</v>
      </c>
      <c r="V24" s="7">
        <v>64</v>
      </c>
      <c r="W24" s="7">
        <v>69</v>
      </c>
      <c r="X24" s="7">
        <v>40</v>
      </c>
      <c r="Y24" s="7">
        <v>44</v>
      </c>
      <c r="Z24" s="7">
        <v>35</v>
      </c>
      <c r="AA24" s="7">
        <v>46</v>
      </c>
      <c r="AB24" s="7">
        <v>49</v>
      </c>
      <c r="AC24" s="7">
        <v>44</v>
      </c>
      <c r="AD24" s="7">
        <v>13</v>
      </c>
      <c r="AE24" s="7">
        <v>7</v>
      </c>
      <c r="AF24" s="7">
        <v>8</v>
      </c>
      <c r="AG24" s="7">
        <v>5</v>
      </c>
      <c r="AH24" s="7">
        <v>6</v>
      </c>
      <c r="AI24" s="7">
        <v>0</v>
      </c>
      <c r="AJ24" s="7">
        <v>0</v>
      </c>
      <c r="AK24" s="8">
        <v>1000</v>
      </c>
    </row>
    <row r="25" spans="1:37" x14ac:dyDescent="0.25">
      <c r="A25" s="10" t="s">
        <v>33</v>
      </c>
      <c r="B25" s="125">
        <v>0</v>
      </c>
      <c r="C25" s="7">
        <v>0</v>
      </c>
      <c r="D25" s="7">
        <v>1</v>
      </c>
      <c r="E25" s="7">
        <v>0</v>
      </c>
      <c r="F25" s="7">
        <v>0</v>
      </c>
      <c r="G25" s="7">
        <v>1</v>
      </c>
      <c r="H25" s="7">
        <v>1</v>
      </c>
      <c r="I25" s="7">
        <v>0</v>
      </c>
      <c r="J25" s="7">
        <v>0</v>
      </c>
      <c r="K25" s="7">
        <v>0</v>
      </c>
      <c r="L25" s="7">
        <v>0</v>
      </c>
      <c r="M25" s="7">
        <v>2</v>
      </c>
      <c r="N25" s="7">
        <v>3</v>
      </c>
      <c r="O25" s="7">
        <v>1</v>
      </c>
      <c r="P25" s="7">
        <v>0</v>
      </c>
      <c r="Q25" s="7">
        <v>5</v>
      </c>
      <c r="R25" s="7">
        <v>1</v>
      </c>
      <c r="S25" s="7">
        <v>3</v>
      </c>
      <c r="T25" s="7">
        <v>1</v>
      </c>
      <c r="U25" s="7">
        <v>4</v>
      </c>
      <c r="V25" s="7">
        <v>0</v>
      </c>
      <c r="W25" s="7">
        <v>1</v>
      </c>
      <c r="X25" s="7">
        <v>3</v>
      </c>
      <c r="Y25" s="7">
        <v>3</v>
      </c>
      <c r="Z25" s="7">
        <v>4</v>
      </c>
      <c r="AA25" s="7">
        <v>6</v>
      </c>
      <c r="AB25" s="7">
        <v>0</v>
      </c>
      <c r="AC25" s="7">
        <v>1</v>
      </c>
      <c r="AD25" s="7">
        <v>0</v>
      </c>
      <c r="AE25" s="7">
        <v>1</v>
      </c>
      <c r="AF25" s="7">
        <v>0</v>
      </c>
      <c r="AG25" s="7">
        <v>0</v>
      </c>
      <c r="AH25" s="7">
        <v>0</v>
      </c>
      <c r="AI25" s="7">
        <v>0</v>
      </c>
      <c r="AJ25" s="7">
        <v>0</v>
      </c>
      <c r="AK25" s="8">
        <v>42</v>
      </c>
    </row>
    <row r="26" spans="1:37" x14ac:dyDescent="0.25">
      <c r="A26" s="10" t="s">
        <v>34</v>
      </c>
      <c r="B26" s="125">
        <v>0</v>
      </c>
      <c r="C26" s="7">
        <v>0</v>
      </c>
      <c r="D26" s="7">
        <v>1</v>
      </c>
      <c r="E26" s="7">
        <v>1</v>
      </c>
      <c r="F26" s="7">
        <v>0</v>
      </c>
      <c r="G26" s="7">
        <v>0</v>
      </c>
      <c r="H26" s="7">
        <v>0</v>
      </c>
      <c r="I26" s="7">
        <v>0</v>
      </c>
      <c r="J26" s="7">
        <v>1</v>
      </c>
      <c r="K26" s="7">
        <v>2</v>
      </c>
      <c r="L26" s="7">
        <v>4</v>
      </c>
      <c r="M26" s="7">
        <v>6</v>
      </c>
      <c r="N26" s="7">
        <v>5</v>
      </c>
      <c r="O26" s="7">
        <v>3</v>
      </c>
      <c r="P26" s="7">
        <v>8</v>
      </c>
      <c r="Q26" s="7">
        <v>5</v>
      </c>
      <c r="R26" s="7">
        <v>5</v>
      </c>
      <c r="S26" s="7">
        <v>4</v>
      </c>
      <c r="T26" s="7">
        <v>13</v>
      </c>
      <c r="U26" s="7">
        <v>4</v>
      </c>
      <c r="V26" s="7">
        <v>30</v>
      </c>
      <c r="W26" s="7">
        <v>32</v>
      </c>
      <c r="X26" s="7">
        <v>10</v>
      </c>
      <c r="Y26" s="7">
        <v>14</v>
      </c>
      <c r="Z26" s="7">
        <v>6</v>
      </c>
      <c r="AA26" s="7">
        <v>6</v>
      </c>
      <c r="AB26" s="7">
        <v>2</v>
      </c>
      <c r="AC26" s="7">
        <v>4</v>
      </c>
      <c r="AD26" s="7">
        <v>0</v>
      </c>
      <c r="AE26" s="7">
        <v>2</v>
      </c>
      <c r="AF26" s="7">
        <v>0</v>
      </c>
      <c r="AG26" s="7">
        <v>0</v>
      </c>
      <c r="AH26" s="7">
        <v>0</v>
      </c>
      <c r="AI26" s="7">
        <v>0</v>
      </c>
      <c r="AJ26" s="7">
        <v>0</v>
      </c>
      <c r="AK26" s="8">
        <v>168</v>
      </c>
    </row>
    <row r="27" spans="1:37" x14ac:dyDescent="0.25">
      <c r="A27" s="10" t="s">
        <v>35</v>
      </c>
      <c r="B27" s="125">
        <v>0</v>
      </c>
      <c r="C27" s="7">
        <v>0</v>
      </c>
      <c r="D27" s="7">
        <v>0</v>
      </c>
      <c r="E27" s="7">
        <v>0</v>
      </c>
      <c r="F27" s="7">
        <v>0</v>
      </c>
      <c r="G27" s="7">
        <v>0</v>
      </c>
      <c r="H27" s="7">
        <v>0</v>
      </c>
      <c r="I27" s="7">
        <v>0</v>
      </c>
      <c r="J27" s="7">
        <v>0</v>
      </c>
      <c r="K27" s="7">
        <v>1</v>
      </c>
      <c r="L27" s="7">
        <v>0</v>
      </c>
      <c r="M27" s="7">
        <v>2</v>
      </c>
      <c r="N27" s="7">
        <v>5</v>
      </c>
      <c r="O27" s="7">
        <v>3</v>
      </c>
      <c r="P27" s="7">
        <v>2</v>
      </c>
      <c r="Q27" s="7">
        <v>1</v>
      </c>
      <c r="R27" s="7">
        <v>1</v>
      </c>
      <c r="S27" s="7">
        <v>3</v>
      </c>
      <c r="T27" s="7">
        <v>3</v>
      </c>
      <c r="U27" s="7">
        <v>4</v>
      </c>
      <c r="V27" s="7">
        <v>8</v>
      </c>
      <c r="W27" s="7">
        <v>5</v>
      </c>
      <c r="X27" s="7">
        <v>7</v>
      </c>
      <c r="Y27" s="7">
        <v>4</v>
      </c>
      <c r="Z27" s="7">
        <v>3</v>
      </c>
      <c r="AA27" s="7">
        <v>1</v>
      </c>
      <c r="AB27" s="7" t="s">
        <v>3</v>
      </c>
      <c r="AC27" s="7">
        <v>0</v>
      </c>
      <c r="AD27" s="7">
        <v>0</v>
      </c>
      <c r="AE27" s="7">
        <v>0</v>
      </c>
      <c r="AF27" s="7">
        <v>0</v>
      </c>
      <c r="AG27" s="7">
        <v>0</v>
      </c>
      <c r="AH27" s="7">
        <v>0</v>
      </c>
      <c r="AI27" s="7">
        <v>0</v>
      </c>
      <c r="AJ27" s="7">
        <v>0</v>
      </c>
      <c r="AK27" s="8">
        <v>53</v>
      </c>
    </row>
    <row r="28" spans="1:37" x14ac:dyDescent="0.25">
      <c r="A28" s="10" t="s">
        <v>36</v>
      </c>
      <c r="B28" s="125">
        <v>0</v>
      </c>
      <c r="C28" s="7">
        <v>0</v>
      </c>
      <c r="D28" s="7">
        <v>0</v>
      </c>
      <c r="E28" s="7">
        <v>0</v>
      </c>
      <c r="F28" s="7">
        <v>0</v>
      </c>
      <c r="G28" s="7">
        <v>0</v>
      </c>
      <c r="H28" s="7">
        <v>0</v>
      </c>
      <c r="I28" s="7">
        <v>0</v>
      </c>
      <c r="J28" s="7">
        <v>0</v>
      </c>
      <c r="K28" s="7">
        <v>0</v>
      </c>
      <c r="L28" s="7">
        <v>0</v>
      </c>
      <c r="M28" s="7">
        <v>2</v>
      </c>
      <c r="N28" s="7">
        <v>0</v>
      </c>
      <c r="O28" s="7">
        <v>0</v>
      </c>
      <c r="P28" s="7">
        <v>1</v>
      </c>
      <c r="Q28" s="7">
        <v>3</v>
      </c>
      <c r="R28" s="7">
        <v>2</v>
      </c>
      <c r="S28" s="7">
        <v>1</v>
      </c>
      <c r="T28" s="7">
        <v>0</v>
      </c>
      <c r="U28" s="7">
        <v>2</v>
      </c>
      <c r="V28" s="7">
        <v>0</v>
      </c>
      <c r="W28" s="7">
        <v>2</v>
      </c>
      <c r="X28" s="7">
        <v>1</v>
      </c>
      <c r="Y28" s="7">
        <v>1</v>
      </c>
      <c r="Z28" s="7">
        <v>0</v>
      </c>
      <c r="AA28" s="7">
        <v>0</v>
      </c>
      <c r="AB28" s="7">
        <v>0</v>
      </c>
      <c r="AC28" s="7">
        <v>0</v>
      </c>
      <c r="AD28" s="7">
        <v>0</v>
      </c>
      <c r="AE28" s="7">
        <v>0</v>
      </c>
      <c r="AF28" s="7">
        <v>0</v>
      </c>
      <c r="AG28" s="7">
        <v>0</v>
      </c>
      <c r="AH28" s="7">
        <v>0</v>
      </c>
      <c r="AI28" s="7">
        <v>0</v>
      </c>
      <c r="AJ28" s="7">
        <v>0</v>
      </c>
      <c r="AK28" s="8">
        <v>15</v>
      </c>
    </row>
    <row r="29" spans="1:37" x14ac:dyDescent="0.25">
      <c r="A29" s="10" t="s">
        <v>37</v>
      </c>
      <c r="B29" s="125">
        <v>0</v>
      </c>
      <c r="C29" s="7">
        <v>0</v>
      </c>
      <c r="D29" s="7">
        <v>0</v>
      </c>
      <c r="E29" s="7">
        <v>0</v>
      </c>
      <c r="F29" s="7">
        <v>0</v>
      </c>
      <c r="G29" s="7">
        <v>0</v>
      </c>
      <c r="H29" s="7">
        <v>0</v>
      </c>
      <c r="I29" s="7">
        <v>0</v>
      </c>
      <c r="J29" s="7">
        <v>0</v>
      </c>
      <c r="K29" s="7">
        <v>0</v>
      </c>
      <c r="L29" s="7">
        <v>0</v>
      </c>
      <c r="M29" s="7">
        <v>1</v>
      </c>
      <c r="N29" s="7">
        <v>1</v>
      </c>
      <c r="O29" s="7">
        <v>0</v>
      </c>
      <c r="P29" s="7">
        <v>1</v>
      </c>
      <c r="Q29" s="7">
        <v>1</v>
      </c>
      <c r="R29" s="7">
        <v>1</v>
      </c>
      <c r="S29" s="7">
        <v>0</v>
      </c>
      <c r="T29" s="7">
        <v>0</v>
      </c>
      <c r="U29" s="7">
        <v>0</v>
      </c>
      <c r="V29" s="7">
        <v>0</v>
      </c>
      <c r="W29" s="7">
        <v>0</v>
      </c>
      <c r="X29" s="7">
        <v>3</v>
      </c>
      <c r="Y29" s="7">
        <v>0</v>
      </c>
      <c r="Z29" s="7">
        <v>2</v>
      </c>
      <c r="AA29" s="7">
        <v>0</v>
      </c>
      <c r="AB29" s="7">
        <v>1</v>
      </c>
      <c r="AC29" s="7">
        <v>0</v>
      </c>
      <c r="AD29" s="7">
        <v>0</v>
      </c>
      <c r="AE29" s="7">
        <v>0</v>
      </c>
      <c r="AF29" s="7">
        <v>0</v>
      </c>
      <c r="AG29" s="7">
        <v>0</v>
      </c>
      <c r="AH29" s="7">
        <v>0</v>
      </c>
      <c r="AI29" s="7">
        <v>0</v>
      </c>
      <c r="AJ29" s="7">
        <v>0</v>
      </c>
      <c r="AK29" s="8">
        <v>11</v>
      </c>
    </row>
    <row r="30" spans="1:37" x14ac:dyDescent="0.25">
      <c r="A30" s="10" t="s">
        <v>38</v>
      </c>
      <c r="B30" s="125">
        <v>0</v>
      </c>
      <c r="C30" s="7">
        <v>0</v>
      </c>
      <c r="D30" s="7">
        <v>0</v>
      </c>
      <c r="E30" s="7">
        <v>0</v>
      </c>
      <c r="F30" s="7">
        <v>0</v>
      </c>
      <c r="G30" s="7">
        <v>0</v>
      </c>
      <c r="H30" s="7">
        <v>0</v>
      </c>
      <c r="I30" s="7">
        <v>0</v>
      </c>
      <c r="J30" s="7">
        <v>1</v>
      </c>
      <c r="K30" s="7">
        <v>0</v>
      </c>
      <c r="L30" s="7">
        <v>0</v>
      </c>
      <c r="M30" s="7">
        <v>0</v>
      </c>
      <c r="N30" s="7">
        <v>3</v>
      </c>
      <c r="O30" s="7">
        <v>6</v>
      </c>
      <c r="P30" s="7">
        <v>7</v>
      </c>
      <c r="Q30" s="7">
        <v>1</v>
      </c>
      <c r="R30" s="7">
        <v>0</v>
      </c>
      <c r="S30" s="7">
        <v>2</v>
      </c>
      <c r="T30" s="7">
        <v>2</v>
      </c>
      <c r="U30" s="7">
        <v>0</v>
      </c>
      <c r="V30" s="7">
        <v>0</v>
      </c>
      <c r="W30" s="7">
        <v>3</v>
      </c>
      <c r="X30" s="7">
        <v>0</v>
      </c>
      <c r="Y30" s="7">
        <v>0</v>
      </c>
      <c r="Z30" s="7">
        <v>2</v>
      </c>
      <c r="AA30" s="7">
        <v>1</v>
      </c>
      <c r="AB30" s="7">
        <v>2</v>
      </c>
      <c r="AC30" s="7">
        <v>0</v>
      </c>
      <c r="AD30" s="7">
        <v>0</v>
      </c>
      <c r="AE30" s="7">
        <v>0</v>
      </c>
      <c r="AF30" s="7">
        <v>0</v>
      </c>
      <c r="AG30" s="7">
        <v>0</v>
      </c>
      <c r="AH30" s="7">
        <v>0</v>
      </c>
      <c r="AI30" s="7">
        <v>0</v>
      </c>
      <c r="AJ30" s="7">
        <v>0</v>
      </c>
      <c r="AK30" s="8">
        <v>30</v>
      </c>
    </row>
    <row r="31" spans="1:37" x14ac:dyDescent="0.25">
      <c r="A31" s="10" t="s">
        <v>39</v>
      </c>
      <c r="B31" s="125" t="s">
        <v>3</v>
      </c>
      <c r="C31" s="7">
        <v>2</v>
      </c>
      <c r="D31" s="7">
        <v>2</v>
      </c>
      <c r="E31" s="7">
        <v>0</v>
      </c>
      <c r="F31" s="7">
        <v>1</v>
      </c>
      <c r="G31" s="7">
        <v>1</v>
      </c>
      <c r="H31" s="7">
        <v>2</v>
      </c>
      <c r="I31" s="7">
        <v>1</v>
      </c>
      <c r="J31" s="7">
        <v>0</v>
      </c>
      <c r="K31" s="7">
        <v>0</v>
      </c>
      <c r="L31" s="7">
        <v>6</v>
      </c>
      <c r="M31" s="7">
        <v>14</v>
      </c>
      <c r="N31" s="7">
        <v>18</v>
      </c>
      <c r="O31" s="7">
        <v>36</v>
      </c>
      <c r="P31" s="7">
        <v>20</v>
      </c>
      <c r="Q31" s="7">
        <v>28</v>
      </c>
      <c r="R31" s="7">
        <v>31</v>
      </c>
      <c r="S31" s="7">
        <v>31</v>
      </c>
      <c r="T31" s="7">
        <v>30</v>
      </c>
      <c r="U31" s="7">
        <v>28</v>
      </c>
      <c r="V31" s="7">
        <v>26</v>
      </c>
      <c r="W31" s="7">
        <v>22</v>
      </c>
      <c r="X31" s="7">
        <v>32</v>
      </c>
      <c r="Y31" s="7">
        <v>20</v>
      </c>
      <c r="Z31" s="7">
        <v>12</v>
      </c>
      <c r="AA31" s="7">
        <v>16</v>
      </c>
      <c r="AB31" s="7">
        <v>9</v>
      </c>
      <c r="AC31" s="7">
        <v>6</v>
      </c>
      <c r="AD31" s="7">
        <v>9</v>
      </c>
      <c r="AE31" s="7">
        <v>4</v>
      </c>
      <c r="AF31" s="7">
        <v>2</v>
      </c>
      <c r="AG31" s="7">
        <v>2</v>
      </c>
      <c r="AH31" s="7">
        <v>5</v>
      </c>
      <c r="AI31" s="7">
        <v>0</v>
      </c>
      <c r="AJ31" s="7" t="s">
        <v>3</v>
      </c>
      <c r="AK31" s="8">
        <v>421</v>
      </c>
    </row>
    <row r="32" spans="1:37" x14ac:dyDescent="0.25">
      <c r="A32" s="10" t="s">
        <v>41</v>
      </c>
      <c r="B32" s="125">
        <v>1</v>
      </c>
      <c r="C32" s="7">
        <v>0</v>
      </c>
      <c r="D32" s="7">
        <v>0</v>
      </c>
      <c r="E32" s="7">
        <v>0</v>
      </c>
      <c r="F32" s="7">
        <v>1</v>
      </c>
      <c r="G32" s="7">
        <v>0</v>
      </c>
      <c r="H32" s="7">
        <v>1</v>
      </c>
      <c r="I32" s="7">
        <v>0</v>
      </c>
      <c r="J32" s="7">
        <v>0</v>
      </c>
      <c r="K32" s="7">
        <v>0</v>
      </c>
      <c r="L32" s="7">
        <v>2</v>
      </c>
      <c r="M32" s="7">
        <v>4</v>
      </c>
      <c r="N32" s="7">
        <v>3</v>
      </c>
      <c r="O32" s="7">
        <v>7</v>
      </c>
      <c r="P32" s="7">
        <v>2</v>
      </c>
      <c r="Q32" s="7">
        <v>4</v>
      </c>
      <c r="R32" s="7">
        <v>4</v>
      </c>
      <c r="S32" s="7">
        <v>4</v>
      </c>
      <c r="T32" s="7">
        <v>0</v>
      </c>
      <c r="U32" s="7">
        <v>3</v>
      </c>
      <c r="V32" s="7">
        <v>8</v>
      </c>
      <c r="W32" s="7">
        <v>14</v>
      </c>
      <c r="X32" s="7">
        <v>8</v>
      </c>
      <c r="Y32" s="7">
        <v>10</v>
      </c>
      <c r="Z32" s="7">
        <v>6</v>
      </c>
      <c r="AA32" s="7">
        <v>0</v>
      </c>
      <c r="AB32" s="7">
        <v>4</v>
      </c>
      <c r="AC32" s="7">
        <v>2</v>
      </c>
      <c r="AD32" s="7">
        <v>1</v>
      </c>
      <c r="AE32" s="7">
        <v>1</v>
      </c>
      <c r="AF32" s="7">
        <v>1</v>
      </c>
      <c r="AG32" s="7">
        <v>0</v>
      </c>
      <c r="AH32" s="7">
        <v>0</v>
      </c>
      <c r="AI32" s="7">
        <v>0</v>
      </c>
      <c r="AJ32" s="7" t="s">
        <v>3</v>
      </c>
      <c r="AK32" s="8">
        <v>91</v>
      </c>
    </row>
    <row r="33" spans="1:37" x14ac:dyDescent="0.25">
      <c r="A33" s="10" t="s">
        <v>42</v>
      </c>
      <c r="B33" s="125">
        <v>0</v>
      </c>
      <c r="C33" s="7">
        <v>0</v>
      </c>
      <c r="D33" s="7">
        <v>0</v>
      </c>
      <c r="E33" s="7">
        <v>0</v>
      </c>
      <c r="F33" s="7">
        <v>0</v>
      </c>
      <c r="G33" s="7">
        <v>0</v>
      </c>
      <c r="H33" s="7">
        <v>0</v>
      </c>
      <c r="I33" s="7">
        <v>1</v>
      </c>
      <c r="J33" s="7">
        <v>0</v>
      </c>
      <c r="K33" s="7">
        <v>0</v>
      </c>
      <c r="L33" s="7">
        <v>0</v>
      </c>
      <c r="M33" s="7">
        <v>4</v>
      </c>
      <c r="N33" s="7">
        <v>0</v>
      </c>
      <c r="O33" s="7">
        <v>3</v>
      </c>
      <c r="P33" s="7">
        <v>5</v>
      </c>
      <c r="Q33" s="7">
        <v>7</v>
      </c>
      <c r="R33" s="7">
        <v>15</v>
      </c>
      <c r="S33" s="7">
        <v>9</v>
      </c>
      <c r="T33" s="7">
        <v>14</v>
      </c>
      <c r="U33" s="7">
        <v>15</v>
      </c>
      <c r="V33" s="7">
        <v>3</v>
      </c>
      <c r="W33" s="7">
        <v>4</v>
      </c>
      <c r="X33" s="7">
        <v>4</v>
      </c>
      <c r="Y33" s="7">
        <v>10</v>
      </c>
      <c r="Z33" s="7">
        <v>1</v>
      </c>
      <c r="AA33" s="7">
        <v>1</v>
      </c>
      <c r="AB33" s="7">
        <v>3</v>
      </c>
      <c r="AC33" s="7">
        <v>1</v>
      </c>
      <c r="AD33" s="7">
        <v>0</v>
      </c>
      <c r="AE33" s="7">
        <v>0</v>
      </c>
      <c r="AF33" s="7">
        <v>0</v>
      </c>
      <c r="AG33" s="7">
        <v>0</v>
      </c>
      <c r="AH33" s="7">
        <v>0</v>
      </c>
      <c r="AI33" s="7">
        <v>0</v>
      </c>
      <c r="AJ33" s="7" t="s">
        <v>3</v>
      </c>
      <c r="AK33" s="8">
        <v>100</v>
      </c>
    </row>
    <row r="34" spans="1:37" x14ac:dyDescent="0.25">
      <c r="A34" s="10" t="s">
        <v>43</v>
      </c>
      <c r="B34" s="125">
        <v>0</v>
      </c>
      <c r="C34" s="7">
        <v>0</v>
      </c>
      <c r="D34" s="7">
        <v>0</v>
      </c>
      <c r="E34" s="7">
        <v>0</v>
      </c>
      <c r="F34" s="7">
        <v>0</v>
      </c>
      <c r="G34" s="7">
        <v>0</v>
      </c>
      <c r="H34" s="7">
        <v>0</v>
      </c>
      <c r="I34" s="7">
        <v>0</v>
      </c>
      <c r="J34" s="7">
        <v>1</v>
      </c>
      <c r="K34" s="7">
        <v>0</v>
      </c>
      <c r="L34" s="7">
        <v>0</v>
      </c>
      <c r="M34" s="7">
        <v>2</v>
      </c>
      <c r="N34" s="7">
        <v>7</v>
      </c>
      <c r="O34" s="7">
        <v>7</v>
      </c>
      <c r="P34" s="7">
        <v>7</v>
      </c>
      <c r="Q34" s="7">
        <v>4</v>
      </c>
      <c r="R34" s="7">
        <v>6</v>
      </c>
      <c r="S34" s="7">
        <v>8</v>
      </c>
      <c r="T34" s="7">
        <v>5</v>
      </c>
      <c r="U34" s="7">
        <v>0</v>
      </c>
      <c r="V34" s="7">
        <v>11</v>
      </c>
      <c r="W34" s="7">
        <v>5</v>
      </c>
      <c r="X34" s="7">
        <v>3</v>
      </c>
      <c r="Y34" s="7">
        <v>1</v>
      </c>
      <c r="Z34" s="7">
        <v>3</v>
      </c>
      <c r="AA34" s="7">
        <v>3</v>
      </c>
      <c r="AB34" s="7">
        <v>0</v>
      </c>
      <c r="AC34" s="7">
        <v>0</v>
      </c>
      <c r="AD34" s="7">
        <v>1</v>
      </c>
      <c r="AE34" s="7">
        <v>2</v>
      </c>
      <c r="AF34" s="7">
        <v>1</v>
      </c>
      <c r="AG34" s="7">
        <v>4</v>
      </c>
      <c r="AH34" s="7">
        <v>3</v>
      </c>
      <c r="AI34" s="7">
        <v>1</v>
      </c>
      <c r="AJ34" s="7">
        <v>0</v>
      </c>
      <c r="AK34" s="8">
        <v>85</v>
      </c>
    </row>
    <row r="35" spans="1:37" x14ac:dyDescent="0.25">
      <c r="A35" s="10" t="s">
        <v>44</v>
      </c>
      <c r="B35" s="125">
        <v>0</v>
      </c>
      <c r="C35" s="7">
        <v>0</v>
      </c>
      <c r="D35" s="7">
        <v>0</v>
      </c>
      <c r="E35" s="7">
        <v>0</v>
      </c>
      <c r="F35" s="7">
        <v>1</v>
      </c>
      <c r="G35" s="7">
        <v>0</v>
      </c>
      <c r="H35" s="7">
        <v>0</v>
      </c>
      <c r="I35" s="7">
        <v>0</v>
      </c>
      <c r="J35" s="7">
        <v>0</v>
      </c>
      <c r="K35" s="7">
        <v>0</v>
      </c>
      <c r="L35" s="7">
        <v>0</v>
      </c>
      <c r="M35" s="7">
        <v>0</v>
      </c>
      <c r="N35" s="7">
        <v>0</v>
      </c>
      <c r="O35" s="7">
        <v>0</v>
      </c>
      <c r="P35" s="7">
        <v>0</v>
      </c>
      <c r="Q35" s="7">
        <v>0</v>
      </c>
      <c r="R35" s="7">
        <v>0</v>
      </c>
      <c r="S35" s="7">
        <v>0</v>
      </c>
      <c r="T35" s="7">
        <v>0</v>
      </c>
      <c r="U35" s="7">
        <v>0</v>
      </c>
      <c r="V35" s="7">
        <v>0</v>
      </c>
      <c r="W35" s="7">
        <v>1</v>
      </c>
      <c r="X35" s="7">
        <v>0</v>
      </c>
      <c r="Y35" s="7">
        <v>0</v>
      </c>
      <c r="Z35" s="7">
        <v>0</v>
      </c>
      <c r="AA35" s="7">
        <v>0</v>
      </c>
      <c r="AB35" s="7">
        <v>0</v>
      </c>
      <c r="AC35" s="7">
        <v>0</v>
      </c>
      <c r="AD35" s="7">
        <v>0</v>
      </c>
      <c r="AE35" s="7">
        <v>0</v>
      </c>
      <c r="AF35" s="7">
        <v>0</v>
      </c>
      <c r="AG35" s="7">
        <v>0</v>
      </c>
      <c r="AH35" s="7">
        <v>0</v>
      </c>
      <c r="AI35" s="7">
        <v>0</v>
      </c>
      <c r="AJ35" s="7">
        <v>0</v>
      </c>
      <c r="AK35" s="8">
        <v>2</v>
      </c>
    </row>
    <row r="36" spans="1:37" x14ac:dyDescent="0.25">
      <c r="A36" s="10" t="s">
        <v>45</v>
      </c>
      <c r="B36" s="125">
        <v>0</v>
      </c>
      <c r="C36" s="7">
        <v>0</v>
      </c>
      <c r="D36" s="7">
        <v>0</v>
      </c>
      <c r="E36" s="7">
        <v>0</v>
      </c>
      <c r="F36" s="7">
        <v>0</v>
      </c>
      <c r="G36" s="7">
        <v>0</v>
      </c>
      <c r="H36" s="7">
        <v>0</v>
      </c>
      <c r="I36" s="7">
        <v>0</v>
      </c>
      <c r="J36" s="7">
        <v>0</v>
      </c>
      <c r="K36" s="7">
        <v>0</v>
      </c>
      <c r="L36" s="7">
        <v>0</v>
      </c>
      <c r="M36" s="7">
        <v>0</v>
      </c>
      <c r="N36" s="7">
        <v>2</v>
      </c>
      <c r="O36" s="7">
        <v>1</v>
      </c>
      <c r="P36" s="7">
        <v>0</v>
      </c>
      <c r="Q36" s="7">
        <v>2</v>
      </c>
      <c r="R36" s="7">
        <v>0</v>
      </c>
      <c r="S36" s="7">
        <v>4</v>
      </c>
      <c r="T36" s="7">
        <v>4</v>
      </c>
      <c r="U36" s="7">
        <v>4</v>
      </c>
      <c r="V36" s="7">
        <v>8</v>
      </c>
      <c r="W36" s="7">
        <v>3</v>
      </c>
      <c r="X36" s="7">
        <v>1</v>
      </c>
      <c r="Y36" s="7">
        <v>3</v>
      </c>
      <c r="Z36" s="7">
        <v>2</v>
      </c>
      <c r="AA36" s="7">
        <v>0</v>
      </c>
      <c r="AB36" s="7">
        <v>0</v>
      </c>
      <c r="AC36" s="7">
        <v>1</v>
      </c>
      <c r="AD36" s="7">
        <v>0</v>
      </c>
      <c r="AE36" s="7">
        <v>0</v>
      </c>
      <c r="AF36" s="7">
        <v>0</v>
      </c>
      <c r="AG36" s="7">
        <v>0</v>
      </c>
      <c r="AH36" s="7">
        <v>0</v>
      </c>
      <c r="AI36" s="7">
        <v>0</v>
      </c>
      <c r="AJ36" s="7">
        <v>0</v>
      </c>
      <c r="AK36" s="8">
        <v>35</v>
      </c>
    </row>
    <row r="37" spans="1:37" x14ac:dyDescent="0.25">
      <c r="A37" s="10" t="s">
        <v>46</v>
      </c>
      <c r="B37" s="125">
        <v>0</v>
      </c>
      <c r="C37" s="7">
        <v>0</v>
      </c>
      <c r="D37" s="7">
        <v>0</v>
      </c>
      <c r="E37" s="7">
        <v>0</v>
      </c>
      <c r="F37" s="7">
        <v>0</v>
      </c>
      <c r="G37" s="7" t="s">
        <v>3</v>
      </c>
      <c r="H37" s="7">
        <v>0</v>
      </c>
      <c r="I37" s="7">
        <v>0</v>
      </c>
      <c r="J37" s="7">
        <v>0</v>
      </c>
      <c r="K37" s="7">
        <v>0</v>
      </c>
      <c r="L37" s="7">
        <v>0</v>
      </c>
      <c r="M37" s="7">
        <v>0</v>
      </c>
      <c r="N37" s="7">
        <v>0</v>
      </c>
      <c r="O37" s="7">
        <v>0</v>
      </c>
      <c r="P37" s="7">
        <v>0</v>
      </c>
      <c r="Q37" s="7">
        <v>6</v>
      </c>
      <c r="R37" s="7">
        <v>5</v>
      </c>
      <c r="S37" s="7">
        <v>10</v>
      </c>
      <c r="T37" s="7">
        <v>17</v>
      </c>
      <c r="U37" s="7">
        <v>0</v>
      </c>
      <c r="V37" s="7">
        <v>0</v>
      </c>
      <c r="W37" s="7">
        <v>0</v>
      </c>
      <c r="X37" s="7">
        <v>0</v>
      </c>
      <c r="Y37" s="7">
        <v>0</v>
      </c>
      <c r="Z37" s="7">
        <v>0</v>
      </c>
      <c r="AA37" s="7">
        <v>0</v>
      </c>
      <c r="AB37" s="7">
        <v>0</v>
      </c>
      <c r="AC37" s="7">
        <v>0</v>
      </c>
      <c r="AD37" s="7">
        <v>0</v>
      </c>
      <c r="AE37" s="7">
        <v>0</v>
      </c>
      <c r="AF37" s="7">
        <v>0</v>
      </c>
      <c r="AG37" s="7">
        <v>0</v>
      </c>
      <c r="AH37" s="7">
        <v>0</v>
      </c>
      <c r="AI37" s="7">
        <v>0</v>
      </c>
      <c r="AJ37" s="7">
        <v>0</v>
      </c>
      <c r="AK37" s="8">
        <v>38</v>
      </c>
    </row>
    <row r="38" spans="1:37" x14ac:dyDescent="0.25">
      <c r="A38" s="10" t="s">
        <v>47</v>
      </c>
      <c r="B38" s="125">
        <v>1</v>
      </c>
      <c r="C38" s="7">
        <v>2</v>
      </c>
      <c r="D38" s="7">
        <v>0</v>
      </c>
      <c r="E38" s="7">
        <v>0</v>
      </c>
      <c r="F38" s="7">
        <v>1</v>
      </c>
      <c r="G38" s="7">
        <v>1</v>
      </c>
      <c r="H38" s="7">
        <v>0</v>
      </c>
      <c r="I38" s="7">
        <v>0</v>
      </c>
      <c r="J38" s="7">
        <v>0</v>
      </c>
      <c r="K38" s="7">
        <v>4</v>
      </c>
      <c r="L38" s="7">
        <v>3</v>
      </c>
      <c r="M38" s="7">
        <v>8</v>
      </c>
      <c r="N38" s="7">
        <v>14</v>
      </c>
      <c r="O38" s="7">
        <v>21</v>
      </c>
      <c r="P38" s="7">
        <v>20</v>
      </c>
      <c r="Q38" s="7">
        <v>31</v>
      </c>
      <c r="R38" s="7">
        <v>27</v>
      </c>
      <c r="S38" s="7">
        <v>30</v>
      </c>
      <c r="T38" s="7">
        <v>53</v>
      </c>
      <c r="U38" s="7">
        <v>29</v>
      </c>
      <c r="V38" s="7">
        <v>34</v>
      </c>
      <c r="W38" s="7">
        <v>40</v>
      </c>
      <c r="X38" s="7">
        <v>22</v>
      </c>
      <c r="Y38" s="7">
        <v>17</v>
      </c>
      <c r="Z38" s="7">
        <v>16</v>
      </c>
      <c r="AA38" s="7">
        <v>6</v>
      </c>
      <c r="AB38" s="7">
        <v>15</v>
      </c>
      <c r="AC38" s="7">
        <v>4</v>
      </c>
      <c r="AD38" s="7">
        <v>1</v>
      </c>
      <c r="AE38" s="7">
        <v>3</v>
      </c>
      <c r="AF38" s="7">
        <v>0</v>
      </c>
      <c r="AG38" s="7">
        <v>1</v>
      </c>
      <c r="AH38" s="7" t="s">
        <v>3</v>
      </c>
      <c r="AI38" s="7">
        <v>0</v>
      </c>
      <c r="AJ38" s="7">
        <v>0</v>
      </c>
      <c r="AK38" s="8">
        <v>404</v>
      </c>
    </row>
    <row r="39" spans="1:37" x14ac:dyDescent="0.25">
      <c r="A39" s="10" t="s">
        <v>48</v>
      </c>
      <c r="B39" s="125">
        <v>0</v>
      </c>
      <c r="C39" s="7">
        <v>0</v>
      </c>
      <c r="D39" s="7">
        <v>0</v>
      </c>
      <c r="E39" s="7">
        <v>0</v>
      </c>
      <c r="F39" s="7">
        <v>0</v>
      </c>
      <c r="G39" s="7">
        <v>0</v>
      </c>
      <c r="H39" s="7">
        <v>0</v>
      </c>
      <c r="I39" s="7">
        <v>3</v>
      </c>
      <c r="J39" s="7">
        <v>1</v>
      </c>
      <c r="K39" s="7">
        <v>1</v>
      </c>
      <c r="L39" s="7">
        <v>16</v>
      </c>
      <c r="M39" s="7">
        <v>2</v>
      </c>
      <c r="N39" s="7">
        <v>3</v>
      </c>
      <c r="O39" s="7">
        <v>6</v>
      </c>
      <c r="P39" s="7">
        <v>15</v>
      </c>
      <c r="Q39" s="7">
        <v>24</v>
      </c>
      <c r="R39" s="7">
        <v>29</v>
      </c>
      <c r="S39" s="7">
        <v>19</v>
      </c>
      <c r="T39" s="7">
        <v>26</v>
      </c>
      <c r="U39" s="7">
        <v>20</v>
      </c>
      <c r="V39" s="7">
        <v>13</v>
      </c>
      <c r="W39" s="7">
        <v>8</v>
      </c>
      <c r="X39" s="7">
        <v>4</v>
      </c>
      <c r="Y39" s="7">
        <v>1</v>
      </c>
      <c r="Z39" s="7">
        <v>3</v>
      </c>
      <c r="AA39" s="7">
        <v>0</v>
      </c>
      <c r="AB39" s="7">
        <v>0</v>
      </c>
      <c r="AC39" s="7">
        <v>0</v>
      </c>
      <c r="AD39" s="7">
        <v>2</v>
      </c>
      <c r="AE39" s="7">
        <v>0</v>
      </c>
      <c r="AF39" s="7">
        <v>0</v>
      </c>
      <c r="AG39" s="7">
        <v>2</v>
      </c>
      <c r="AH39" s="7">
        <v>0</v>
      </c>
      <c r="AI39" s="7">
        <v>0</v>
      </c>
      <c r="AJ39" s="7" t="s">
        <v>3</v>
      </c>
      <c r="AK39" s="8">
        <v>198</v>
      </c>
    </row>
    <row r="40" spans="1:37" x14ac:dyDescent="0.25">
      <c r="A40" s="10" t="s">
        <v>50</v>
      </c>
      <c r="B40" s="125">
        <v>0</v>
      </c>
      <c r="C40" s="7">
        <v>0</v>
      </c>
      <c r="D40" s="7">
        <v>0</v>
      </c>
      <c r="E40" s="7">
        <v>0</v>
      </c>
      <c r="F40" s="7">
        <v>0</v>
      </c>
      <c r="G40" s="7">
        <v>0</v>
      </c>
      <c r="H40" s="7">
        <v>0</v>
      </c>
      <c r="I40" s="7">
        <v>0</v>
      </c>
      <c r="J40" s="7">
        <v>0</v>
      </c>
      <c r="K40" s="7">
        <v>2</v>
      </c>
      <c r="L40" s="7">
        <v>7</v>
      </c>
      <c r="M40" s="7">
        <v>3</v>
      </c>
      <c r="N40" s="7">
        <v>4</v>
      </c>
      <c r="O40" s="7">
        <v>5</v>
      </c>
      <c r="P40" s="7">
        <v>5</v>
      </c>
      <c r="Q40" s="7">
        <v>15</v>
      </c>
      <c r="R40" s="7">
        <v>28</v>
      </c>
      <c r="S40" s="7">
        <v>24</v>
      </c>
      <c r="T40" s="7">
        <v>30</v>
      </c>
      <c r="U40" s="7">
        <v>29</v>
      </c>
      <c r="V40" s="7">
        <v>19</v>
      </c>
      <c r="W40" s="7">
        <v>24</v>
      </c>
      <c r="X40" s="7">
        <v>23</v>
      </c>
      <c r="Y40" s="7">
        <v>17</v>
      </c>
      <c r="Z40" s="7">
        <v>6</v>
      </c>
      <c r="AA40" s="7">
        <v>6</v>
      </c>
      <c r="AB40" s="7">
        <v>4</v>
      </c>
      <c r="AC40" s="7">
        <v>0</v>
      </c>
      <c r="AD40" s="7">
        <v>0</v>
      </c>
      <c r="AE40" s="7">
        <v>0</v>
      </c>
      <c r="AF40" s="7">
        <v>0</v>
      </c>
      <c r="AG40" s="7">
        <v>0</v>
      </c>
      <c r="AH40" s="7">
        <v>1</v>
      </c>
      <c r="AI40" s="7">
        <v>0</v>
      </c>
      <c r="AJ40" s="7">
        <v>0</v>
      </c>
      <c r="AK40" s="8">
        <v>252</v>
      </c>
    </row>
    <row r="41" spans="1:37" x14ac:dyDescent="0.25">
      <c r="A41" s="10" t="s">
        <v>51</v>
      </c>
      <c r="B41" s="125">
        <v>0</v>
      </c>
      <c r="C41" s="7">
        <v>0</v>
      </c>
      <c r="D41" s="7">
        <v>0</v>
      </c>
      <c r="E41" s="7">
        <v>0</v>
      </c>
      <c r="F41" s="7">
        <v>0</v>
      </c>
      <c r="G41" s="7">
        <v>1</v>
      </c>
      <c r="H41" s="7">
        <v>0</v>
      </c>
      <c r="I41" s="7">
        <v>0</v>
      </c>
      <c r="J41" s="7">
        <v>0</v>
      </c>
      <c r="K41" s="7">
        <v>2</v>
      </c>
      <c r="L41" s="7">
        <v>3</v>
      </c>
      <c r="M41" s="7">
        <v>7</v>
      </c>
      <c r="N41" s="7">
        <v>8</v>
      </c>
      <c r="O41" s="7">
        <v>4</v>
      </c>
      <c r="P41" s="7">
        <v>8</v>
      </c>
      <c r="Q41" s="7">
        <v>13</v>
      </c>
      <c r="R41" s="7">
        <v>11</v>
      </c>
      <c r="S41" s="7">
        <v>7</v>
      </c>
      <c r="T41" s="7">
        <v>5</v>
      </c>
      <c r="U41" s="7">
        <v>5</v>
      </c>
      <c r="V41" s="7">
        <v>2</v>
      </c>
      <c r="W41" s="7">
        <v>0</v>
      </c>
      <c r="X41" s="7">
        <v>5</v>
      </c>
      <c r="Y41" s="7">
        <v>0</v>
      </c>
      <c r="Z41" s="7">
        <v>0</v>
      </c>
      <c r="AA41" s="7">
        <v>0</v>
      </c>
      <c r="AB41" s="7">
        <v>0</v>
      </c>
      <c r="AC41" s="7">
        <v>1</v>
      </c>
      <c r="AD41" s="7">
        <v>0</v>
      </c>
      <c r="AE41" s="7">
        <v>0</v>
      </c>
      <c r="AF41" s="7">
        <v>0</v>
      </c>
      <c r="AG41" s="7">
        <v>0</v>
      </c>
      <c r="AH41" s="7">
        <v>0</v>
      </c>
      <c r="AI41" s="7">
        <v>0</v>
      </c>
      <c r="AJ41" s="7">
        <v>0</v>
      </c>
      <c r="AK41" s="8">
        <v>63</v>
      </c>
    </row>
    <row r="42" spans="1:37" x14ac:dyDescent="0.25">
      <c r="A42" s="10" t="s">
        <v>52</v>
      </c>
      <c r="B42" s="125">
        <v>0</v>
      </c>
      <c r="C42" s="7">
        <v>0</v>
      </c>
      <c r="D42" s="7">
        <v>0</v>
      </c>
      <c r="E42" s="7">
        <v>0</v>
      </c>
      <c r="F42" s="7">
        <v>0</v>
      </c>
      <c r="G42" s="7">
        <v>0</v>
      </c>
      <c r="H42" s="7">
        <v>0</v>
      </c>
      <c r="I42" s="7">
        <v>0</v>
      </c>
      <c r="J42" s="7">
        <v>0</v>
      </c>
      <c r="K42" s="7">
        <v>1</v>
      </c>
      <c r="L42" s="7">
        <v>1</v>
      </c>
      <c r="M42" s="7">
        <v>2</v>
      </c>
      <c r="N42" s="7">
        <v>0</v>
      </c>
      <c r="O42" s="7">
        <v>5</v>
      </c>
      <c r="P42" s="7">
        <v>12</v>
      </c>
      <c r="Q42" s="7">
        <v>4</v>
      </c>
      <c r="R42" s="7">
        <v>7</v>
      </c>
      <c r="S42" s="7">
        <v>4</v>
      </c>
      <c r="T42" s="7">
        <v>5</v>
      </c>
      <c r="U42" s="7">
        <v>3</v>
      </c>
      <c r="V42" s="7">
        <v>2</v>
      </c>
      <c r="W42" s="7">
        <v>3</v>
      </c>
      <c r="X42" s="7">
        <v>5</v>
      </c>
      <c r="Y42" s="7">
        <v>7</v>
      </c>
      <c r="Z42" s="7">
        <v>6</v>
      </c>
      <c r="AA42" s="7">
        <v>8</v>
      </c>
      <c r="AB42" s="7">
        <v>9</v>
      </c>
      <c r="AC42" s="7">
        <v>3</v>
      </c>
      <c r="AD42" s="7">
        <v>0</v>
      </c>
      <c r="AE42" s="7">
        <v>1</v>
      </c>
      <c r="AF42" s="7">
        <v>0</v>
      </c>
      <c r="AG42" s="7">
        <v>0</v>
      </c>
      <c r="AH42" s="7">
        <v>0</v>
      </c>
      <c r="AI42" s="7">
        <v>0</v>
      </c>
      <c r="AJ42" s="7">
        <v>0</v>
      </c>
      <c r="AK42" s="8">
        <v>88</v>
      </c>
    </row>
    <row r="43" spans="1:37" x14ac:dyDescent="0.25">
      <c r="A43" s="10" t="s">
        <v>53</v>
      </c>
      <c r="B43" s="125">
        <v>0</v>
      </c>
      <c r="C43" s="7">
        <v>0</v>
      </c>
      <c r="D43" s="7">
        <v>0</v>
      </c>
      <c r="E43" s="7">
        <v>0</v>
      </c>
      <c r="F43" s="7">
        <v>0</v>
      </c>
      <c r="G43" s="7">
        <v>0</v>
      </c>
      <c r="H43" s="7">
        <v>0</v>
      </c>
      <c r="I43" s="7">
        <v>0</v>
      </c>
      <c r="J43" s="7">
        <v>0</v>
      </c>
      <c r="K43" s="7">
        <v>1</v>
      </c>
      <c r="L43" s="7">
        <v>0</v>
      </c>
      <c r="M43" s="7">
        <v>5</v>
      </c>
      <c r="N43" s="7">
        <v>2</v>
      </c>
      <c r="O43" s="7">
        <v>10</v>
      </c>
      <c r="P43" s="7">
        <v>3</v>
      </c>
      <c r="Q43" s="7">
        <v>11</v>
      </c>
      <c r="R43" s="7">
        <v>6</v>
      </c>
      <c r="S43" s="7">
        <v>3</v>
      </c>
      <c r="T43" s="7">
        <v>0</v>
      </c>
      <c r="U43" s="7">
        <v>2</v>
      </c>
      <c r="V43" s="7">
        <v>2</v>
      </c>
      <c r="W43" s="7">
        <v>2</v>
      </c>
      <c r="X43" s="7">
        <v>8</v>
      </c>
      <c r="Y43" s="7">
        <v>7</v>
      </c>
      <c r="Z43" s="7">
        <v>7</v>
      </c>
      <c r="AA43" s="7">
        <v>8</v>
      </c>
      <c r="AB43" s="7">
        <v>2</v>
      </c>
      <c r="AC43" s="7">
        <v>0</v>
      </c>
      <c r="AD43" s="7">
        <v>0</v>
      </c>
      <c r="AE43" s="7">
        <v>1</v>
      </c>
      <c r="AF43" s="7">
        <v>0</v>
      </c>
      <c r="AG43" s="7">
        <v>0</v>
      </c>
      <c r="AH43" s="7">
        <v>0</v>
      </c>
      <c r="AI43" s="7">
        <v>0</v>
      </c>
      <c r="AJ43" s="7">
        <v>0</v>
      </c>
      <c r="AK43" s="8">
        <v>80</v>
      </c>
    </row>
    <row r="44" spans="1:37" x14ac:dyDescent="0.25">
      <c r="A44" s="10" t="s">
        <v>54</v>
      </c>
      <c r="B44" s="125">
        <v>0</v>
      </c>
      <c r="C44" s="7">
        <v>0</v>
      </c>
      <c r="D44" s="7">
        <v>0</v>
      </c>
      <c r="E44" s="7">
        <v>0</v>
      </c>
      <c r="F44" s="7">
        <v>0</v>
      </c>
      <c r="G44" s="7">
        <v>0</v>
      </c>
      <c r="H44" s="7">
        <v>1</v>
      </c>
      <c r="I44" s="7">
        <v>0</v>
      </c>
      <c r="J44" s="7">
        <v>0</v>
      </c>
      <c r="K44" s="7">
        <v>0</v>
      </c>
      <c r="L44" s="7">
        <v>0</v>
      </c>
      <c r="M44" s="7">
        <v>6</v>
      </c>
      <c r="N44" s="7">
        <v>11</v>
      </c>
      <c r="O44" s="7">
        <v>11</v>
      </c>
      <c r="P44" s="7">
        <v>32</v>
      </c>
      <c r="Q44" s="7">
        <v>53</v>
      </c>
      <c r="R44" s="7">
        <v>89</v>
      </c>
      <c r="S44" s="7">
        <v>103</v>
      </c>
      <c r="T44" s="7">
        <v>96</v>
      </c>
      <c r="U44" s="7">
        <v>60</v>
      </c>
      <c r="V44" s="7">
        <v>30</v>
      </c>
      <c r="W44" s="7">
        <v>23</v>
      </c>
      <c r="X44" s="7">
        <v>10</v>
      </c>
      <c r="Y44" s="7">
        <v>12</v>
      </c>
      <c r="Z44" s="7">
        <v>18</v>
      </c>
      <c r="AA44" s="7">
        <v>9</v>
      </c>
      <c r="AB44" s="7">
        <v>7</v>
      </c>
      <c r="AC44" s="7">
        <v>2</v>
      </c>
      <c r="AD44" s="7">
        <v>2</v>
      </c>
      <c r="AE44" s="7">
        <v>3</v>
      </c>
      <c r="AF44" s="7">
        <v>5</v>
      </c>
      <c r="AG44" s="7">
        <v>0</v>
      </c>
      <c r="AH44" s="7">
        <v>2</v>
      </c>
      <c r="AI44" s="7">
        <v>1</v>
      </c>
      <c r="AJ44" s="7">
        <v>0</v>
      </c>
      <c r="AK44" s="8">
        <v>586</v>
      </c>
    </row>
    <row r="45" spans="1:37" x14ac:dyDescent="0.25">
      <c r="A45" s="10" t="s">
        <v>55</v>
      </c>
      <c r="B45" s="125">
        <v>0</v>
      </c>
      <c r="C45" s="7">
        <v>0</v>
      </c>
      <c r="D45" s="7">
        <v>0</v>
      </c>
      <c r="E45" s="7">
        <v>0</v>
      </c>
      <c r="F45" s="7">
        <v>0</v>
      </c>
      <c r="G45" s="7">
        <v>0</v>
      </c>
      <c r="H45" s="7">
        <v>0</v>
      </c>
      <c r="I45" s="7">
        <v>0</v>
      </c>
      <c r="J45" s="7">
        <v>0</v>
      </c>
      <c r="K45" s="7">
        <v>3</v>
      </c>
      <c r="L45" s="7">
        <v>0</v>
      </c>
      <c r="M45" s="7">
        <v>0</v>
      </c>
      <c r="N45" s="7">
        <v>6</v>
      </c>
      <c r="O45" s="7">
        <v>2</v>
      </c>
      <c r="P45" s="7">
        <v>0</v>
      </c>
      <c r="Q45" s="7">
        <v>0</v>
      </c>
      <c r="R45" s="7">
        <v>3</v>
      </c>
      <c r="S45" s="7">
        <v>3</v>
      </c>
      <c r="T45" s="7">
        <v>2</v>
      </c>
      <c r="U45" s="7">
        <v>0</v>
      </c>
      <c r="V45" s="7">
        <v>2</v>
      </c>
      <c r="W45" s="7">
        <v>3</v>
      </c>
      <c r="X45" s="7">
        <v>3</v>
      </c>
      <c r="Y45" s="7">
        <v>1</v>
      </c>
      <c r="Z45" s="7" t="s">
        <v>3</v>
      </c>
      <c r="AA45" s="7">
        <v>1</v>
      </c>
      <c r="AB45" s="7">
        <v>2</v>
      </c>
      <c r="AC45" s="7">
        <v>0</v>
      </c>
      <c r="AD45" s="7">
        <v>1</v>
      </c>
      <c r="AE45" s="7">
        <v>1</v>
      </c>
      <c r="AF45" s="7">
        <v>0</v>
      </c>
      <c r="AG45" s="7">
        <v>0</v>
      </c>
      <c r="AH45" s="7">
        <v>0</v>
      </c>
      <c r="AI45" s="7">
        <v>0</v>
      </c>
      <c r="AJ45" s="7">
        <v>0</v>
      </c>
      <c r="AK45" s="8">
        <v>33</v>
      </c>
    </row>
    <row r="46" spans="1:37" x14ac:dyDescent="0.25">
      <c r="A46" s="10" t="s">
        <v>56</v>
      </c>
      <c r="B46" s="125">
        <v>0</v>
      </c>
      <c r="C46" s="7">
        <v>0</v>
      </c>
      <c r="D46" s="7">
        <v>0</v>
      </c>
      <c r="E46" s="7">
        <v>0</v>
      </c>
      <c r="F46" s="7">
        <v>0</v>
      </c>
      <c r="G46" s="7">
        <v>0</v>
      </c>
      <c r="H46" s="7">
        <v>0</v>
      </c>
      <c r="I46" s="7">
        <v>0</v>
      </c>
      <c r="J46" s="7">
        <v>0</v>
      </c>
      <c r="K46" s="7">
        <v>0</v>
      </c>
      <c r="L46" s="7">
        <v>0</v>
      </c>
      <c r="M46" s="7">
        <v>2</v>
      </c>
      <c r="N46" s="7">
        <v>4</v>
      </c>
      <c r="O46" s="7">
        <v>1</v>
      </c>
      <c r="P46" s="7">
        <v>3</v>
      </c>
      <c r="Q46" s="7">
        <v>0</v>
      </c>
      <c r="R46" s="7">
        <v>0</v>
      </c>
      <c r="S46" s="7">
        <v>0</v>
      </c>
      <c r="T46" s="7">
        <v>0</v>
      </c>
      <c r="U46" s="7">
        <v>0</v>
      </c>
      <c r="V46" s="7">
        <v>0</v>
      </c>
      <c r="W46" s="7">
        <v>5</v>
      </c>
      <c r="X46" s="7">
        <v>12</v>
      </c>
      <c r="Y46" s="7">
        <v>10</v>
      </c>
      <c r="Z46" s="7">
        <v>0</v>
      </c>
      <c r="AA46" s="7">
        <v>0</v>
      </c>
      <c r="AB46" s="7">
        <v>0</v>
      </c>
      <c r="AC46" s="7">
        <v>0</v>
      </c>
      <c r="AD46" s="7">
        <v>0</v>
      </c>
      <c r="AE46" s="7">
        <v>0</v>
      </c>
      <c r="AF46" s="7">
        <v>0</v>
      </c>
      <c r="AG46" s="7">
        <v>0</v>
      </c>
      <c r="AH46" s="7">
        <v>0</v>
      </c>
      <c r="AI46" s="7">
        <v>0</v>
      </c>
      <c r="AJ46" s="7">
        <v>0</v>
      </c>
      <c r="AK46" s="8">
        <v>37</v>
      </c>
    </row>
    <row r="47" spans="1:37" x14ac:dyDescent="0.25">
      <c r="A47" s="10" t="s">
        <v>57</v>
      </c>
      <c r="B47" s="125">
        <v>0</v>
      </c>
      <c r="C47" s="7">
        <v>0</v>
      </c>
      <c r="D47" s="7">
        <v>0</v>
      </c>
      <c r="E47" s="7">
        <v>0</v>
      </c>
      <c r="F47" s="7">
        <v>0</v>
      </c>
      <c r="G47" s="7">
        <v>0</v>
      </c>
      <c r="H47" s="7">
        <v>0</v>
      </c>
      <c r="I47" s="7">
        <v>0</v>
      </c>
      <c r="J47" s="7">
        <v>0</v>
      </c>
      <c r="K47" s="7">
        <v>0</v>
      </c>
      <c r="L47" s="7">
        <v>0</v>
      </c>
      <c r="M47" s="7">
        <v>3</v>
      </c>
      <c r="N47" s="7">
        <v>3</v>
      </c>
      <c r="O47" s="7">
        <v>0</v>
      </c>
      <c r="P47" s="7" t="s">
        <v>3</v>
      </c>
      <c r="Q47" s="7">
        <v>2</v>
      </c>
      <c r="R47" s="7">
        <v>3</v>
      </c>
      <c r="S47" s="7">
        <v>1</v>
      </c>
      <c r="T47" s="7">
        <v>2</v>
      </c>
      <c r="U47" s="7">
        <v>5</v>
      </c>
      <c r="V47" s="7">
        <v>1</v>
      </c>
      <c r="W47" s="7">
        <v>3</v>
      </c>
      <c r="X47" s="7">
        <v>18</v>
      </c>
      <c r="Y47" s="7">
        <v>14</v>
      </c>
      <c r="Z47" s="7">
        <v>14</v>
      </c>
      <c r="AA47" s="7">
        <v>11</v>
      </c>
      <c r="AB47" s="7">
        <v>8</v>
      </c>
      <c r="AC47" s="7">
        <v>2</v>
      </c>
      <c r="AD47" s="7">
        <v>0</v>
      </c>
      <c r="AE47" s="7">
        <v>1</v>
      </c>
      <c r="AF47" s="7">
        <v>0</v>
      </c>
      <c r="AG47" s="7">
        <v>0</v>
      </c>
      <c r="AH47" s="7">
        <v>1</v>
      </c>
      <c r="AI47" s="7">
        <v>0</v>
      </c>
      <c r="AJ47" s="7">
        <v>0</v>
      </c>
      <c r="AK47" s="8">
        <v>92</v>
      </c>
    </row>
    <row r="48" spans="1:37" x14ac:dyDescent="0.25">
      <c r="A48" s="10" t="s">
        <v>58</v>
      </c>
      <c r="B48" s="125">
        <v>0</v>
      </c>
      <c r="C48" s="7">
        <v>0</v>
      </c>
      <c r="D48" s="7">
        <v>0</v>
      </c>
      <c r="E48" s="7">
        <v>0</v>
      </c>
      <c r="F48" s="7">
        <v>0</v>
      </c>
      <c r="G48" s="7">
        <v>0</v>
      </c>
      <c r="H48" s="7">
        <v>0</v>
      </c>
      <c r="I48" s="7">
        <v>0</v>
      </c>
      <c r="J48" s="7">
        <v>0</v>
      </c>
      <c r="K48" s="7">
        <v>0</v>
      </c>
      <c r="L48" s="7">
        <v>0</v>
      </c>
      <c r="M48" s="7">
        <v>0</v>
      </c>
      <c r="N48" s="7">
        <v>0</v>
      </c>
      <c r="O48" s="7">
        <v>4</v>
      </c>
      <c r="P48" s="7">
        <v>5</v>
      </c>
      <c r="Q48" s="7">
        <v>2</v>
      </c>
      <c r="R48" s="7">
        <v>0</v>
      </c>
      <c r="S48" s="7">
        <v>0</v>
      </c>
      <c r="T48" s="7">
        <v>0</v>
      </c>
      <c r="U48" s="7">
        <v>3</v>
      </c>
      <c r="V48" s="7">
        <v>1</v>
      </c>
      <c r="W48" s="7">
        <v>1</v>
      </c>
      <c r="X48" s="7">
        <v>1</v>
      </c>
      <c r="Y48" s="7">
        <v>3</v>
      </c>
      <c r="Z48" s="7">
        <v>1</v>
      </c>
      <c r="AA48" s="7">
        <v>1</v>
      </c>
      <c r="AB48" s="7">
        <v>0</v>
      </c>
      <c r="AC48" s="7">
        <v>1</v>
      </c>
      <c r="AD48" s="7">
        <v>0</v>
      </c>
      <c r="AE48" s="7">
        <v>3</v>
      </c>
      <c r="AF48" s="7">
        <v>0</v>
      </c>
      <c r="AG48" s="7">
        <v>1</v>
      </c>
      <c r="AH48" s="7">
        <v>0</v>
      </c>
      <c r="AI48" s="7">
        <v>0</v>
      </c>
      <c r="AJ48" s="7">
        <v>0</v>
      </c>
      <c r="AK48" s="8">
        <v>27</v>
      </c>
    </row>
    <row r="49" spans="1:37" x14ac:dyDescent="0.25">
      <c r="A49" s="10" t="s">
        <v>59</v>
      </c>
      <c r="B49" s="125">
        <v>0</v>
      </c>
      <c r="C49" s="7">
        <v>0</v>
      </c>
      <c r="D49" s="7">
        <v>0</v>
      </c>
      <c r="E49" s="7">
        <v>0</v>
      </c>
      <c r="F49" s="7">
        <v>0</v>
      </c>
      <c r="G49" s="7">
        <v>0</v>
      </c>
      <c r="H49" s="7">
        <v>0</v>
      </c>
      <c r="I49" s="7">
        <v>0</v>
      </c>
      <c r="J49" s="7">
        <v>1</v>
      </c>
      <c r="K49" s="7">
        <v>0</v>
      </c>
      <c r="L49" s="7">
        <v>0</v>
      </c>
      <c r="M49" s="7">
        <v>0</v>
      </c>
      <c r="N49" s="7">
        <v>0</v>
      </c>
      <c r="O49" s="7">
        <v>0</v>
      </c>
      <c r="P49" s="7">
        <v>0</v>
      </c>
      <c r="Q49" s="7">
        <v>0</v>
      </c>
      <c r="R49" s="7">
        <v>1</v>
      </c>
      <c r="S49" s="7">
        <v>0</v>
      </c>
      <c r="T49" s="7">
        <v>0</v>
      </c>
      <c r="U49" s="7">
        <v>0</v>
      </c>
      <c r="V49" s="7">
        <v>0</v>
      </c>
      <c r="W49" s="7">
        <v>0</v>
      </c>
      <c r="X49" s="7">
        <v>0</v>
      </c>
      <c r="Y49" s="7">
        <v>1</v>
      </c>
      <c r="Z49" s="7">
        <v>0</v>
      </c>
      <c r="AA49" s="7">
        <v>0</v>
      </c>
      <c r="AB49" s="7">
        <v>0</v>
      </c>
      <c r="AC49" s="7">
        <v>0</v>
      </c>
      <c r="AD49" s="7">
        <v>0</v>
      </c>
      <c r="AE49" s="7">
        <v>0</v>
      </c>
      <c r="AF49" s="7">
        <v>0</v>
      </c>
      <c r="AG49" s="7">
        <v>0</v>
      </c>
      <c r="AH49" s="7">
        <v>0</v>
      </c>
      <c r="AI49" s="7">
        <v>0</v>
      </c>
      <c r="AJ49" s="7">
        <v>0</v>
      </c>
      <c r="AK49" s="8">
        <v>3</v>
      </c>
    </row>
    <row r="50" spans="1:37" x14ac:dyDescent="0.25">
      <c r="A50" s="10" t="s">
        <v>60</v>
      </c>
      <c r="B50" s="125">
        <v>0</v>
      </c>
      <c r="C50" s="7">
        <v>0</v>
      </c>
      <c r="D50" s="7">
        <v>0</v>
      </c>
      <c r="E50" s="7">
        <v>0</v>
      </c>
      <c r="F50" s="7">
        <v>0</v>
      </c>
      <c r="G50" s="7">
        <v>1</v>
      </c>
      <c r="H50" s="7">
        <v>0</v>
      </c>
      <c r="I50" s="7">
        <v>1</v>
      </c>
      <c r="J50" s="7">
        <v>0</v>
      </c>
      <c r="K50" s="7">
        <v>0</v>
      </c>
      <c r="L50" s="7">
        <v>1</v>
      </c>
      <c r="M50" s="7">
        <v>2</v>
      </c>
      <c r="N50" s="7">
        <v>3</v>
      </c>
      <c r="O50" s="7">
        <v>3</v>
      </c>
      <c r="P50" s="7">
        <v>0</v>
      </c>
      <c r="Q50" s="7">
        <v>1</v>
      </c>
      <c r="R50" s="7">
        <v>1</v>
      </c>
      <c r="S50" s="7">
        <v>4</v>
      </c>
      <c r="T50" s="7">
        <v>3</v>
      </c>
      <c r="U50" s="7">
        <v>2</v>
      </c>
      <c r="V50" s="7">
        <v>8</v>
      </c>
      <c r="W50" s="7">
        <v>9</v>
      </c>
      <c r="X50" s="7">
        <v>1</v>
      </c>
      <c r="Y50" s="7">
        <v>1</v>
      </c>
      <c r="Z50" s="7">
        <v>2</v>
      </c>
      <c r="AA50" s="7">
        <v>3</v>
      </c>
      <c r="AB50" s="7">
        <v>0</v>
      </c>
      <c r="AC50" s="7">
        <v>0</v>
      </c>
      <c r="AD50" s="7">
        <v>0</v>
      </c>
      <c r="AE50" s="7">
        <v>2</v>
      </c>
      <c r="AF50" s="7">
        <v>0</v>
      </c>
      <c r="AG50" s="7">
        <v>0</v>
      </c>
      <c r="AH50" s="7">
        <v>0</v>
      </c>
      <c r="AI50" s="7">
        <v>0</v>
      </c>
      <c r="AJ50" s="7">
        <v>0</v>
      </c>
      <c r="AK50" s="8">
        <v>48</v>
      </c>
    </row>
    <row r="51" spans="1:37" x14ac:dyDescent="0.25">
      <c r="A51" s="10" t="s">
        <v>61</v>
      </c>
      <c r="B51" s="125">
        <v>0</v>
      </c>
      <c r="C51" s="7">
        <v>0</v>
      </c>
      <c r="D51" s="7">
        <v>0</v>
      </c>
      <c r="E51" s="7">
        <v>0</v>
      </c>
      <c r="F51" s="7">
        <v>0</v>
      </c>
      <c r="G51" s="7">
        <v>0</v>
      </c>
      <c r="H51" s="7">
        <v>0</v>
      </c>
      <c r="I51" s="7">
        <v>0</v>
      </c>
      <c r="J51" s="7">
        <v>0</v>
      </c>
      <c r="K51" s="7">
        <v>0</v>
      </c>
      <c r="L51" s="7">
        <v>7</v>
      </c>
      <c r="M51" s="7">
        <v>4</v>
      </c>
      <c r="N51" s="7">
        <v>7</v>
      </c>
      <c r="O51" s="7">
        <v>5</v>
      </c>
      <c r="P51" s="7">
        <v>1</v>
      </c>
      <c r="Q51" s="7">
        <v>1</v>
      </c>
      <c r="R51" s="7">
        <v>2</v>
      </c>
      <c r="S51" s="7">
        <v>10</v>
      </c>
      <c r="T51" s="7">
        <v>0</v>
      </c>
      <c r="U51" s="7">
        <v>0</v>
      </c>
      <c r="V51" s="7">
        <v>0</v>
      </c>
      <c r="W51" s="7">
        <v>0</v>
      </c>
      <c r="X51" s="7">
        <v>0</v>
      </c>
      <c r="Y51" s="7">
        <v>0</v>
      </c>
      <c r="Z51" s="7">
        <v>0</v>
      </c>
      <c r="AA51" s="7">
        <v>0</v>
      </c>
      <c r="AB51" s="7">
        <v>0</v>
      </c>
      <c r="AC51" s="7">
        <v>0</v>
      </c>
      <c r="AD51" s="7">
        <v>0</v>
      </c>
      <c r="AE51" s="7">
        <v>0</v>
      </c>
      <c r="AF51" s="7">
        <v>0</v>
      </c>
      <c r="AG51" s="7">
        <v>0</v>
      </c>
      <c r="AH51" s="7">
        <v>0</v>
      </c>
      <c r="AI51" s="7">
        <v>0</v>
      </c>
      <c r="AJ51" s="7">
        <v>0</v>
      </c>
      <c r="AK51" s="8">
        <v>37</v>
      </c>
    </row>
    <row r="52" spans="1:37" x14ac:dyDescent="0.25">
      <c r="A52" s="10" t="s">
        <v>62</v>
      </c>
      <c r="B52" s="125">
        <v>0</v>
      </c>
      <c r="C52" s="7">
        <v>4</v>
      </c>
      <c r="D52" s="7">
        <v>1</v>
      </c>
      <c r="E52" s="7">
        <v>2</v>
      </c>
      <c r="F52" s="7">
        <v>2</v>
      </c>
      <c r="G52" s="7">
        <v>7</v>
      </c>
      <c r="H52" s="7">
        <v>4</v>
      </c>
      <c r="I52" s="7">
        <v>3</v>
      </c>
      <c r="J52" s="7">
        <v>4</v>
      </c>
      <c r="K52" s="7">
        <v>9</v>
      </c>
      <c r="L52" s="7">
        <v>23</v>
      </c>
      <c r="M52" s="7">
        <v>44</v>
      </c>
      <c r="N52" s="7">
        <v>63</v>
      </c>
      <c r="O52" s="7">
        <v>60</v>
      </c>
      <c r="P52" s="7">
        <v>45</v>
      </c>
      <c r="Q52" s="7">
        <v>51</v>
      </c>
      <c r="R52" s="7">
        <v>75</v>
      </c>
      <c r="S52" s="7">
        <v>43</v>
      </c>
      <c r="T52" s="7">
        <v>48</v>
      </c>
      <c r="U52" s="7">
        <v>63</v>
      </c>
      <c r="V52" s="7">
        <v>76</v>
      </c>
      <c r="W52" s="7">
        <v>116</v>
      </c>
      <c r="X52" s="7">
        <v>103</v>
      </c>
      <c r="Y52" s="7">
        <v>78</v>
      </c>
      <c r="Z52" s="7">
        <v>58</v>
      </c>
      <c r="AA52" s="7">
        <v>46</v>
      </c>
      <c r="AB52" s="7">
        <v>20</v>
      </c>
      <c r="AC52" s="7">
        <v>11</v>
      </c>
      <c r="AD52" s="7">
        <v>9</v>
      </c>
      <c r="AE52" s="7">
        <v>5</v>
      </c>
      <c r="AF52" s="7">
        <v>4</v>
      </c>
      <c r="AG52" s="7">
        <v>4</v>
      </c>
      <c r="AH52" s="7">
        <v>3</v>
      </c>
      <c r="AI52" s="7">
        <v>1</v>
      </c>
      <c r="AJ52" s="7" t="s">
        <v>3</v>
      </c>
      <c r="AK52" s="8">
        <v>1086</v>
      </c>
    </row>
    <row r="53" spans="1:37" x14ac:dyDescent="0.25">
      <c r="A53" s="10" t="s">
        <v>63</v>
      </c>
      <c r="B53" s="11">
        <v>6</v>
      </c>
      <c r="C53" s="11">
        <v>13</v>
      </c>
      <c r="D53" s="11">
        <v>7</v>
      </c>
      <c r="E53" s="11">
        <v>6</v>
      </c>
      <c r="F53" s="11">
        <v>12</v>
      </c>
      <c r="G53" s="11">
        <v>21</v>
      </c>
      <c r="H53" s="11">
        <v>22</v>
      </c>
      <c r="I53" s="11">
        <v>20</v>
      </c>
      <c r="J53" s="11">
        <v>43</v>
      </c>
      <c r="K53" s="11">
        <v>90</v>
      </c>
      <c r="L53" s="11">
        <v>168</v>
      </c>
      <c r="M53" s="11">
        <v>286</v>
      </c>
      <c r="N53" s="11">
        <v>406</v>
      </c>
      <c r="O53" s="11">
        <v>468</v>
      </c>
      <c r="P53" s="11">
        <v>503</v>
      </c>
      <c r="Q53" s="11">
        <v>638</v>
      </c>
      <c r="R53" s="11">
        <v>793</v>
      </c>
      <c r="S53" s="11">
        <v>838</v>
      </c>
      <c r="T53" s="11">
        <v>871</v>
      </c>
      <c r="U53" s="11">
        <v>768</v>
      </c>
      <c r="V53" s="11">
        <v>688</v>
      </c>
      <c r="W53" s="11">
        <v>783</v>
      </c>
      <c r="X53" s="11">
        <v>770</v>
      </c>
      <c r="Y53" s="11">
        <v>592</v>
      </c>
      <c r="Z53" s="11">
        <v>469</v>
      </c>
      <c r="AA53" s="11">
        <v>355</v>
      </c>
      <c r="AB53" s="11">
        <v>256</v>
      </c>
      <c r="AC53" s="11">
        <v>182</v>
      </c>
      <c r="AD53" s="11">
        <v>138</v>
      </c>
      <c r="AE53" s="11">
        <v>82</v>
      </c>
      <c r="AF53" s="11">
        <v>39</v>
      </c>
      <c r="AG53" s="11">
        <v>35</v>
      </c>
      <c r="AH53" s="11">
        <v>33</v>
      </c>
      <c r="AI53" s="11">
        <v>9</v>
      </c>
      <c r="AJ53" s="11">
        <v>0</v>
      </c>
      <c r="AK53" s="8">
        <v>10431</v>
      </c>
    </row>
    <row r="54" spans="1:37" x14ac:dyDescent="0.25">
      <c r="A54" s="10" t="s">
        <v>64</v>
      </c>
      <c r="B54" s="126">
        <v>4</v>
      </c>
      <c r="C54" s="126">
        <v>2</v>
      </c>
      <c r="D54" s="126">
        <v>1</v>
      </c>
      <c r="E54" s="126">
        <v>1</v>
      </c>
      <c r="F54" s="126">
        <v>1</v>
      </c>
      <c r="G54" s="126">
        <v>3</v>
      </c>
      <c r="H54" s="126">
        <v>3</v>
      </c>
      <c r="I54" s="126">
        <v>2</v>
      </c>
      <c r="J54" s="126">
        <v>2</v>
      </c>
      <c r="K54" s="126">
        <v>1</v>
      </c>
      <c r="L54" s="126">
        <v>1</v>
      </c>
      <c r="M54" s="126">
        <v>1</v>
      </c>
      <c r="N54" s="126">
        <v>1</v>
      </c>
      <c r="O54" s="126">
        <v>1</v>
      </c>
      <c r="P54" s="126">
        <v>2</v>
      </c>
      <c r="Q54" s="126">
        <v>1</v>
      </c>
      <c r="R54" s="126">
        <v>1</v>
      </c>
      <c r="S54" s="126">
        <v>0</v>
      </c>
      <c r="T54" s="126">
        <v>1</v>
      </c>
      <c r="U54" s="126">
        <v>1</v>
      </c>
      <c r="V54" s="126">
        <v>1</v>
      </c>
      <c r="W54" s="126">
        <v>3</v>
      </c>
      <c r="X54" s="126">
        <v>1</v>
      </c>
      <c r="Y54" s="126">
        <v>1</v>
      </c>
      <c r="Z54" s="126">
        <v>4</v>
      </c>
      <c r="AA54" s="126">
        <v>1</v>
      </c>
      <c r="AB54" s="126">
        <v>2</v>
      </c>
      <c r="AC54" s="126">
        <v>1</v>
      </c>
      <c r="AD54" s="126">
        <v>1</v>
      </c>
      <c r="AE54" s="126">
        <v>2</v>
      </c>
      <c r="AF54" s="126">
        <v>1</v>
      </c>
      <c r="AG54" s="126">
        <v>1</v>
      </c>
      <c r="AH54" s="126">
        <v>4</v>
      </c>
      <c r="AI54" s="126">
        <v>2</v>
      </c>
      <c r="AJ54" s="126">
        <v>8</v>
      </c>
      <c r="AK54" s="8"/>
    </row>
    <row r="55" spans="1:37" x14ac:dyDescent="0.25">
      <c r="A55" s="127" t="s">
        <v>65</v>
      </c>
      <c r="B55" s="16">
        <v>0.17</v>
      </c>
      <c r="C55" s="16">
        <v>0.06</v>
      </c>
      <c r="D55" s="16">
        <v>0.06</v>
      </c>
      <c r="E55" s="16">
        <v>0.06</v>
      </c>
      <c r="F55" s="16">
        <v>0.19</v>
      </c>
      <c r="G55" s="16">
        <v>0.13</v>
      </c>
      <c r="H55" s="16">
        <v>0.11</v>
      </c>
      <c r="I55" s="16">
        <v>0.23</v>
      </c>
      <c r="J55" s="16">
        <v>0.09</v>
      </c>
      <c r="K55" s="16">
        <v>0.11</v>
      </c>
      <c r="L55" s="16">
        <v>0.08</v>
      </c>
      <c r="M55" s="16">
        <v>0.06</v>
      </c>
      <c r="N55" s="16">
        <v>0.18</v>
      </c>
      <c r="O55" s="16">
        <v>0.12</v>
      </c>
      <c r="P55" s="16">
        <v>0.64</v>
      </c>
      <c r="Q55" s="16">
        <v>0.54</v>
      </c>
      <c r="R55" s="16">
        <v>0.41</v>
      </c>
      <c r="S55" s="16">
        <v>0.7</v>
      </c>
      <c r="T55" s="16">
        <v>0.47</v>
      </c>
      <c r="U55" s="130">
        <v>0.47</v>
      </c>
      <c r="V55" s="16">
        <v>0.59</v>
      </c>
      <c r="W55" s="16">
        <v>0.89</v>
      </c>
      <c r="X55" s="16">
        <v>0.5</v>
      </c>
      <c r="Y55" s="16">
        <v>0.38</v>
      </c>
      <c r="Z55" s="16">
        <v>0.38</v>
      </c>
      <c r="AA55" s="16">
        <v>0.33</v>
      </c>
      <c r="AB55" s="16">
        <v>0.48</v>
      </c>
      <c r="AC55" s="16">
        <v>0.54</v>
      </c>
      <c r="AD55" s="16">
        <v>0.18</v>
      </c>
      <c r="AE55" s="16">
        <v>0</v>
      </c>
      <c r="AF55" s="16">
        <v>0</v>
      </c>
      <c r="AG55" s="16">
        <v>0.06</v>
      </c>
      <c r="AH55" s="16">
        <v>0</v>
      </c>
      <c r="AI55" s="16">
        <v>0</v>
      </c>
      <c r="AJ55" s="128">
        <v>0</v>
      </c>
      <c r="AK55" s="12"/>
    </row>
    <row r="56" spans="1:37" x14ac:dyDescent="0.25">
      <c r="A56" s="129" t="s">
        <v>66</v>
      </c>
      <c r="B56" s="19" t="s">
        <v>67</v>
      </c>
      <c r="C56" s="19" t="s">
        <v>67</v>
      </c>
      <c r="D56" s="19" t="s">
        <v>67</v>
      </c>
      <c r="E56" s="19" t="s">
        <v>67</v>
      </c>
      <c r="F56" s="19" t="s">
        <v>67</v>
      </c>
      <c r="G56" s="19" t="s">
        <v>67</v>
      </c>
      <c r="H56" s="19" t="s">
        <v>67</v>
      </c>
      <c r="I56" s="19" t="s">
        <v>67</v>
      </c>
      <c r="J56" s="19" t="s">
        <v>68</v>
      </c>
      <c r="K56" s="19" t="s">
        <v>69</v>
      </c>
      <c r="L56" s="19" t="s">
        <v>69</v>
      </c>
      <c r="M56" s="19" t="s">
        <v>70</v>
      </c>
      <c r="N56" s="19" t="s">
        <v>70</v>
      </c>
      <c r="O56" s="19" t="s">
        <v>70</v>
      </c>
      <c r="P56" s="19" t="s">
        <v>70</v>
      </c>
      <c r="Q56" s="19" t="s">
        <v>70</v>
      </c>
      <c r="R56" s="19" t="s">
        <v>70</v>
      </c>
      <c r="S56" s="19" t="s">
        <v>70</v>
      </c>
      <c r="T56" s="19" t="s">
        <v>70</v>
      </c>
      <c r="U56" s="6" t="s">
        <v>70</v>
      </c>
      <c r="V56" s="19" t="s">
        <v>70</v>
      </c>
      <c r="W56" s="19" t="s">
        <v>70</v>
      </c>
      <c r="X56" s="19" t="s">
        <v>70</v>
      </c>
      <c r="Y56" s="19" t="s">
        <v>69</v>
      </c>
      <c r="Z56" s="19" t="s">
        <v>69</v>
      </c>
      <c r="AA56" s="19" t="s">
        <v>69</v>
      </c>
      <c r="AB56" s="19" t="s">
        <v>69</v>
      </c>
      <c r="AC56" s="19" t="s">
        <v>69</v>
      </c>
      <c r="AD56" s="19" t="s">
        <v>68</v>
      </c>
      <c r="AE56" s="19" t="s">
        <v>68</v>
      </c>
      <c r="AF56" s="19" t="s">
        <v>67</v>
      </c>
      <c r="AG56" s="19" t="s">
        <v>67</v>
      </c>
      <c r="AH56" s="19" t="s">
        <v>67</v>
      </c>
      <c r="AI56" s="19" t="s">
        <v>67</v>
      </c>
      <c r="AJ56" s="19" t="s">
        <v>73</v>
      </c>
      <c r="AK56" s="12"/>
    </row>
    <row r="57" spans="1:37" x14ac:dyDescent="0.25">
      <c r="A57" s="129" t="s">
        <v>71</v>
      </c>
      <c r="B57" s="16">
        <v>1.4</v>
      </c>
      <c r="C57" s="16">
        <v>1.3</v>
      </c>
      <c r="D57" s="16">
        <v>1.3</v>
      </c>
      <c r="E57" s="16">
        <v>1.5</v>
      </c>
      <c r="F57" s="16">
        <v>1.8</v>
      </c>
      <c r="G57" s="16">
        <v>1.9</v>
      </c>
      <c r="H57" s="16">
        <v>2</v>
      </c>
      <c r="I57" s="16">
        <v>2.2999999999999998</v>
      </c>
      <c r="J57" s="16">
        <v>2.2999999999999998</v>
      </c>
      <c r="K57" s="16">
        <v>2.7</v>
      </c>
      <c r="L57" s="16">
        <v>3.5</v>
      </c>
      <c r="M57" s="16">
        <v>5</v>
      </c>
      <c r="N57" s="16">
        <v>5.8</v>
      </c>
      <c r="O57" s="16">
        <v>5.8</v>
      </c>
      <c r="P57" s="16">
        <v>6.3</v>
      </c>
      <c r="Q57" s="16">
        <v>6.6</v>
      </c>
      <c r="R57" s="16">
        <v>7.2</v>
      </c>
      <c r="S57" s="16">
        <v>7.7</v>
      </c>
      <c r="T57" s="16">
        <v>7.5</v>
      </c>
      <c r="U57" s="130">
        <v>6.4</v>
      </c>
      <c r="V57" s="16">
        <v>5</v>
      </c>
      <c r="W57" s="16">
        <v>3.7</v>
      </c>
      <c r="X57" s="16">
        <v>3.3</v>
      </c>
      <c r="Y57" s="16">
        <v>2.7</v>
      </c>
      <c r="Z57" s="16">
        <v>2.5</v>
      </c>
      <c r="AA57" s="16">
        <v>2.4</v>
      </c>
      <c r="AB57" s="16">
        <v>2.1</v>
      </c>
      <c r="AC57" s="16">
        <v>1.8</v>
      </c>
      <c r="AD57" s="16">
        <v>1.7</v>
      </c>
      <c r="AE57" s="16">
        <v>1.5</v>
      </c>
      <c r="AF57" s="16">
        <v>1.5</v>
      </c>
      <c r="AG57" s="16">
        <v>1.2</v>
      </c>
      <c r="AH57" s="16">
        <v>1.2</v>
      </c>
      <c r="AI57" s="16">
        <v>1.2</v>
      </c>
      <c r="AJ57" s="16">
        <v>1.2</v>
      </c>
      <c r="AK57" s="12"/>
    </row>
    <row r="58" spans="1:37" x14ac:dyDescent="0.25">
      <c r="A58" s="129" t="s">
        <v>72</v>
      </c>
      <c r="B58" s="21">
        <v>40</v>
      </c>
      <c r="C58" s="17">
        <v>41</v>
      </c>
      <c r="D58" s="21">
        <v>42</v>
      </c>
      <c r="E58" s="17">
        <v>43</v>
      </c>
      <c r="F58" s="17">
        <v>44</v>
      </c>
      <c r="G58" s="17">
        <v>45</v>
      </c>
      <c r="H58" s="17">
        <v>46</v>
      </c>
      <c r="I58" s="17">
        <v>47</v>
      </c>
      <c r="J58" s="17">
        <v>48</v>
      </c>
      <c r="K58" s="17">
        <v>49</v>
      </c>
      <c r="L58" s="17">
        <v>50</v>
      </c>
      <c r="M58" s="17">
        <v>51</v>
      </c>
      <c r="N58" s="17">
        <v>52</v>
      </c>
      <c r="O58" s="17">
        <v>1</v>
      </c>
      <c r="P58" s="17">
        <v>2</v>
      </c>
      <c r="Q58" s="17">
        <v>3</v>
      </c>
      <c r="R58" s="17">
        <v>4</v>
      </c>
      <c r="S58" s="17">
        <v>5</v>
      </c>
      <c r="T58" s="17">
        <v>6</v>
      </c>
      <c r="U58" s="131">
        <v>7</v>
      </c>
      <c r="V58" s="17">
        <v>8</v>
      </c>
      <c r="W58" s="17">
        <v>9</v>
      </c>
      <c r="X58" s="17">
        <v>10</v>
      </c>
      <c r="Y58" s="17">
        <v>11</v>
      </c>
      <c r="Z58" s="17">
        <v>12</v>
      </c>
      <c r="AA58" s="17">
        <v>13</v>
      </c>
      <c r="AB58" s="17">
        <v>14</v>
      </c>
      <c r="AC58" s="17">
        <v>15</v>
      </c>
      <c r="AD58" s="17">
        <v>16</v>
      </c>
      <c r="AE58" s="17">
        <v>17</v>
      </c>
      <c r="AF58" s="17">
        <v>18</v>
      </c>
      <c r="AG58" s="17">
        <v>19</v>
      </c>
      <c r="AH58" s="17">
        <v>20</v>
      </c>
      <c r="AI58" s="17">
        <v>21</v>
      </c>
      <c r="AJ58" s="17">
        <v>22</v>
      </c>
      <c r="AK58" s="12"/>
    </row>
    <row r="60" spans="1:37" x14ac:dyDescent="0.25">
      <c r="A60" s="22"/>
      <c r="B60" s="23"/>
    </row>
    <row r="72" spans="1:1" x14ac:dyDescent="0.25">
      <c r="A72" s="5" t="s">
        <v>13</v>
      </c>
    </row>
  </sheetData>
  <conditionalFormatting sqref="AL56:XFD56">
    <cfRule type="containsText" dxfId="63" priority="8" operator="containsText" text="L">
      <formula>NOT(ISERROR(SEARCH("L",AL56)))</formula>
    </cfRule>
    <cfRule type="containsText" dxfId="62" priority="9" operator="containsText" text="S">
      <formula>NOT(ISERROR(SEARCH("S",AL56)))</formula>
    </cfRule>
  </conditionalFormatting>
  <conditionalFormatting sqref="AL56:XFD56">
    <cfRule type="containsText" dxfId="61" priority="6" operator="containsText" text="N">
      <formula>NOT(ISERROR(SEARCH("N",AL56)))</formula>
    </cfRule>
    <cfRule type="containsText" dxfId="60" priority="7" operator="containsText" text="R">
      <formula>NOT(ISERROR(SEARCH("R",AL56)))</formula>
    </cfRule>
  </conditionalFormatting>
  <conditionalFormatting sqref="B56:AJ56">
    <cfRule type="containsText" dxfId="59" priority="1" operator="containsText" text="W">
      <formula>NOT(ISERROR(SEARCH("W",B56)))</formula>
    </cfRule>
    <cfRule type="containsText" dxfId="58" priority="2" operator="containsText" text="R">
      <formula>NOT(ISERROR(SEARCH("R",B56)))</formula>
    </cfRule>
    <cfRule type="containsText" dxfId="57" priority="3" operator="containsText" text="L">
      <formula>NOT(ISERROR(SEARCH("L",B56)))</formula>
    </cfRule>
    <cfRule type="containsText" dxfId="56" priority="4" operator="containsText" text="S">
      <formula>NOT(ISERROR(SEARCH("S",B56)))</formula>
    </cfRule>
    <cfRule type="containsText" dxfId="55" priority="5" operator="containsText" text="N">
      <formula>NOT(ISERROR(SEARCH("N",B56)))</formula>
    </cfRule>
  </conditionalFormatting>
  <dataValidations count="1">
    <dataValidation type="list" allowBlank="1" showInputMessage="1" showErrorMessage="1" sqref="B56:AJ56" xr:uid="{E4A84AA2-4229-4C27-AEE7-FE2D439F2EC0}">
      <formula1>FluActivity</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2"/>
  <sheetViews>
    <sheetView workbookViewId="0"/>
  </sheetViews>
  <sheetFormatPr defaultRowHeight="15" x14ac:dyDescent="0.25"/>
  <cols>
    <col min="1" max="1" width="25.140625" style="5" bestFit="1" customWidth="1"/>
    <col min="2" max="2" width="4.85546875" style="24" customWidth="1"/>
    <col min="3" max="3" width="4.85546875" style="9" customWidth="1"/>
    <col min="4" max="4" width="4.85546875" style="24" customWidth="1"/>
    <col min="5" max="5" width="4.5703125" style="9" customWidth="1"/>
    <col min="6" max="36" width="4.85546875" style="9" customWidth="1"/>
    <col min="37" max="37" width="10.5703125" style="9" bestFit="1" customWidth="1"/>
    <col min="38" max="16384" width="9.140625" style="9"/>
  </cols>
  <sheetData>
    <row r="1" spans="1:39" s="5" customFormat="1" x14ac:dyDescent="0.25">
      <c r="A1" s="2" t="s">
        <v>0</v>
      </c>
      <c r="B1" s="3">
        <v>40</v>
      </c>
      <c r="C1" s="3">
        <v>41</v>
      </c>
      <c r="D1" s="3">
        <v>42</v>
      </c>
      <c r="E1" s="3">
        <v>43</v>
      </c>
      <c r="F1" s="3">
        <v>44</v>
      </c>
      <c r="G1" s="3">
        <v>45</v>
      </c>
      <c r="H1" s="3">
        <v>46</v>
      </c>
      <c r="I1" s="3">
        <v>47</v>
      </c>
      <c r="J1" s="3">
        <v>48</v>
      </c>
      <c r="K1" s="3">
        <v>49</v>
      </c>
      <c r="L1" s="3">
        <v>50</v>
      </c>
      <c r="M1" s="3">
        <v>51</v>
      </c>
      <c r="N1" s="3">
        <v>52</v>
      </c>
      <c r="O1" s="3">
        <v>1</v>
      </c>
      <c r="P1" s="3">
        <v>2</v>
      </c>
      <c r="Q1" s="3">
        <v>3</v>
      </c>
      <c r="R1" s="3">
        <v>4</v>
      </c>
      <c r="S1" s="3">
        <v>5</v>
      </c>
      <c r="T1" s="3">
        <v>6</v>
      </c>
      <c r="U1" s="3">
        <v>7</v>
      </c>
      <c r="V1" s="3">
        <v>8</v>
      </c>
      <c r="W1" s="3">
        <v>9</v>
      </c>
      <c r="X1" s="3">
        <v>10</v>
      </c>
      <c r="Y1" s="3">
        <v>11</v>
      </c>
      <c r="Z1" s="3">
        <v>12</v>
      </c>
      <c r="AA1" s="3">
        <v>13</v>
      </c>
      <c r="AB1" s="3">
        <v>14</v>
      </c>
      <c r="AC1" s="3">
        <v>15</v>
      </c>
      <c r="AD1" s="3">
        <v>16</v>
      </c>
      <c r="AE1" s="3">
        <v>17</v>
      </c>
      <c r="AF1" s="3">
        <v>18</v>
      </c>
      <c r="AG1" s="3">
        <v>19</v>
      </c>
      <c r="AH1" s="3">
        <v>20</v>
      </c>
      <c r="AI1" s="3">
        <v>21</v>
      </c>
      <c r="AJ1" s="3">
        <v>22</v>
      </c>
      <c r="AK1" s="4" t="s">
        <v>1</v>
      </c>
    </row>
    <row r="2" spans="1:39" x14ac:dyDescent="0.25">
      <c r="A2" s="2" t="s">
        <v>2</v>
      </c>
      <c r="B2" s="6" t="s">
        <v>3</v>
      </c>
      <c r="C2" s="6">
        <v>0</v>
      </c>
      <c r="D2" s="6">
        <v>0</v>
      </c>
      <c r="E2" s="6">
        <v>0</v>
      </c>
      <c r="F2" s="6">
        <v>0</v>
      </c>
      <c r="G2" s="6">
        <v>0</v>
      </c>
      <c r="H2" s="6">
        <v>0</v>
      </c>
      <c r="I2" s="6">
        <v>0</v>
      </c>
      <c r="J2" s="6">
        <v>0</v>
      </c>
      <c r="K2" s="6">
        <v>1</v>
      </c>
      <c r="L2" s="6">
        <v>2</v>
      </c>
      <c r="M2" s="6">
        <v>14</v>
      </c>
      <c r="N2" s="6">
        <v>25</v>
      </c>
      <c r="O2" s="7">
        <v>9</v>
      </c>
      <c r="P2" s="7">
        <v>8</v>
      </c>
      <c r="Q2" s="7">
        <v>17</v>
      </c>
      <c r="R2" s="7">
        <v>7</v>
      </c>
      <c r="S2" s="7">
        <v>14</v>
      </c>
      <c r="T2" s="7">
        <v>2</v>
      </c>
      <c r="U2" s="7">
        <v>2</v>
      </c>
      <c r="V2" s="7">
        <v>5</v>
      </c>
      <c r="W2" s="7">
        <v>12</v>
      </c>
      <c r="X2" s="7">
        <v>10</v>
      </c>
      <c r="Y2" s="7">
        <v>11</v>
      </c>
      <c r="Z2" s="7">
        <v>13</v>
      </c>
      <c r="AA2" s="7">
        <v>4</v>
      </c>
      <c r="AB2" s="7">
        <v>2</v>
      </c>
      <c r="AC2" s="7" t="s">
        <v>3</v>
      </c>
      <c r="AD2" s="7">
        <v>4</v>
      </c>
      <c r="AE2" s="7">
        <v>3</v>
      </c>
      <c r="AF2" s="7">
        <v>6</v>
      </c>
      <c r="AG2" s="7">
        <v>3</v>
      </c>
      <c r="AH2" s="7">
        <v>2</v>
      </c>
      <c r="AI2" s="7">
        <v>0</v>
      </c>
      <c r="AJ2" s="7">
        <v>0</v>
      </c>
      <c r="AK2" s="8">
        <f t="shared" ref="AK2:AK28" si="0">SUM(B2:AJ2)</f>
        <v>176</v>
      </c>
    </row>
    <row r="3" spans="1:39" x14ac:dyDescent="0.25">
      <c r="A3" s="2" t="s">
        <v>4</v>
      </c>
      <c r="B3" s="7">
        <v>0</v>
      </c>
      <c r="C3" s="7">
        <v>0</v>
      </c>
      <c r="D3" s="7">
        <v>0</v>
      </c>
      <c r="E3" s="7">
        <v>0</v>
      </c>
      <c r="F3" s="7">
        <v>0</v>
      </c>
      <c r="G3" s="7">
        <v>0</v>
      </c>
      <c r="H3" s="7">
        <v>0</v>
      </c>
      <c r="I3" s="7">
        <v>0</v>
      </c>
      <c r="J3" s="7">
        <v>0</v>
      </c>
      <c r="K3" s="7">
        <v>1</v>
      </c>
      <c r="L3" s="7">
        <v>0</v>
      </c>
      <c r="M3" s="7">
        <v>0</v>
      </c>
      <c r="N3" s="7">
        <v>13</v>
      </c>
      <c r="O3" s="7">
        <v>20</v>
      </c>
      <c r="P3" s="7">
        <v>16</v>
      </c>
      <c r="Q3" s="7">
        <v>30</v>
      </c>
      <c r="R3" s="7">
        <v>35</v>
      </c>
      <c r="S3" s="7">
        <v>34</v>
      </c>
      <c r="T3" s="7">
        <v>20</v>
      </c>
      <c r="U3" s="7">
        <v>6</v>
      </c>
      <c r="V3" s="7">
        <v>2</v>
      </c>
      <c r="W3" s="7">
        <v>2</v>
      </c>
      <c r="X3" s="7">
        <v>12</v>
      </c>
      <c r="Y3" s="7">
        <v>9</v>
      </c>
      <c r="Z3" s="7">
        <v>15</v>
      </c>
      <c r="AA3" s="7">
        <v>15</v>
      </c>
      <c r="AB3" s="7">
        <v>3</v>
      </c>
      <c r="AC3" s="7">
        <v>1</v>
      </c>
      <c r="AD3" s="7">
        <v>2</v>
      </c>
      <c r="AE3" s="7">
        <v>1</v>
      </c>
      <c r="AF3" s="7">
        <v>3</v>
      </c>
      <c r="AG3" s="7">
        <v>0</v>
      </c>
      <c r="AH3" s="7">
        <v>1</v>
      </c>
      <c r="AI3" s="7">
        <v>0</v>
      </c>
      <c r="AJ3" s="7">
        <v>0</v>
      </c>
      <c r="AK3" s="8">
        <f t="shared" si="0"/>
        <v>241</v>
      </c>
    </row>
    <row r="4" spans="1:39" x14ac:dyDescent="0.25">
      <c r="A4" s="2" t="s">
        <v>6</v>
      </c>
      <c r="B4" s="7">
        <v>0</v>
      </c>
      <c r="C4" s="7" t="s">
        <v>3</v>
      </c>
      <c r="D4" s="7">
        <v>0</v>
      </c>
      <c r="E4" s="7">
        <v>0</v>
      </c>
      <c r="F4" s="7">
        <v>0</v>
      </c>
      <c r="G4" s="7">
        <v>0</v>
      </c>
      <c r="H4" s="7">
        <v>0</v>
      </c>
      <c r="I4" s="7">
        <v>0</v>
      </c>
      <c r="J4" s="7">
        <v>0</v>
      </c>
      <c r="K4" s="7">
        <v>0</v>
      </c>
      <c r="L4" s="7">
        <v>0</v>
      </c>
      <c r="M4" s="7">
        <v>0</v>
      </c>
      <c r="N4" s="7">
        <v>3</v>
      </c>
      <c r="O4" s="7">
        <v>17</v>
      </c>
      <c r="P4" s="7">
        <v>10</v>
      </c>
      <c r="Q4" s="7">
        <v>6</v>
      </c>
      <c r="R4" s="7">
        <v>1</v>
      </c>
      <c r="S4" s="7">
        <v>2</v>
      </c>
      <c r="T4" s="7">
        <v>0</v>
      </c>
      <c r="U4" s="7">
        <v>0</v>
      </c>
      <c r="V4" s="7">
        <v>0</v>
      </c>
      <c r="W4" s="7">
        <v>1</v>
      </c>
      <c r="X4" s="7">
        <v>2</v>
      </c>
      <c r="Y4" s="7">
        <v>0</v>
      </c>
      <c r="Z4" s="7">
        <v>0</v>
      </c>
      <c r="AA4" s="7">
        <v>0</v>
      </c>
      <c r="AB4" s="7">
        <v>0</v>
      </c>
      <c r="AC4" s="7">
        <v>0</v>
      </c>
      <c r="AD4" s="7">
        <v>0</v>
      </c>
      <c r="AE4" s="7">
        <v>0</v>
      </c>
      <c r="AF4" s="7">
        <v>0</v>
      </c>
      <c r="AG4" s="7">
        <v>0</v>
      </c>
      <c r="AH4" s="7">
        <v>0</v>
      </c>
      <c r="AI4" s="7" t="s">
        <v>3</v>
      </c>
      <c r="AJ4" s="7" t="s">
        <v>3</v>
      </c>
      <c r="AK4" s="8">
        <f t="shared" si="0"/>
        <v>42</v>
      </c>
    </row>
    <row r="5" spans="1:39" x14ac:dyDescent="0.25">
      <c r="A5" s="2" t="s">
        <v>7</v>
      </c>
      <c r="B5" s="7">
        <v>0</v>
      </c>
      <c r="C5" s="7">
        <v>0</v>
      </c>
      <c r="D5" s="7">
        <v>0</v>
      </c>
      <c r="E5" s="7">
        <v>0</v>
      </c>
      <c r="F5" s="7">
        <v>0</v>
      </c>
      <c r="G5" s="7">
        <v>0</v>
      </c>
      <c r="H5" s="7">
        <v>1</v>
      </c>
      <c r="I5" s="7">
        <v>0</v>
      </c>
      <c r="J5" s="7">
        <v>0</v>
      </c>
      <c r="K5" s="7">
        <v>0</v>
      </c>
      <c r="L5" s="7">
        <v>0</v>
      </c>
      <c r="M5" s="7">
        <v>1</v>
      </c>
      <c r="N5" s="7">
        <v>0</v>
      </c>
      <c r="O5" s="7">
        <v>2</v>
      </c>
      <c r="P5" s="7">
        <v>8</v>
      </c>
      <c r="Q5" s="7">
        <v>9</v>
      </c>
      <c r="R5" s="7">
        <v>8</v>
      </c>
      <c r="S5" s="7">
        <v>4</v>
      </c>
      <c r="T5" s="7">
        <v>1</v>
      </c>
      <c r="U5" s="7">
        <v>0</v>
      </c>
      <c r="V5" s="7">
        <v>0</v>
      </c>
      <c r="W5" s="7">
        <v>1</v>
      </c>
      <c r="X5" s="7">
        <v>2</v>
      </c>
      <c r="Y5" s="7">
        <v>2</v>
      </c>
      <c r="Z5" s="7">
        <v>3</v>
      </c>
      <c r="AA5" s="7">
        <v>0</v>
      </c>
      <c r="AB5" s="7">
        <v>0</v>
      </c>
      <c r="AC5" s="7">
        <v>0</v>
      </c>
      <c r="AD5" s="7">
        <v>1</v>
      </c>
      <c r="AE5" s="7">
        <v>0</v>
      </c>
      <c r="AF5" s="7">
        <v>0</v>
      </c>
      <c r="AG5" s="7">
        <v>0</v>
      </c>
      <c r="AH5" s="7">
        <v>0</v>
      </c>
      <c r="AI5" s="7">
        <v>0</v>
      </c>
      <c r="AJ5" s="7">
        <v>0</v>
      </c>
      <c r="AK5" s="8">
        <f t="shared" si="0"/>
        <v>43</v>
      </c>
    </row>
    <row r="6" spans="1:39" ht="14.25" customHeight="1" x14ac:dyDescent="0.25">
      <c r="A6" s="2" t="s">
        <v>8</v>
      </c>
      <c r="B6" s="7">
        <v>0</v>
      </c>
      <c r="C6" s="7">
        <v>0</v>
      </c>
      <c r="D6" s="7">
        <v>0</v>
      </c>
      <c r="E6" s="7">
        <v>0</v>
      </c>
      <c r="F6" s="7">
        <v>0</v>
      </c>
      <c r="G6" s="7">
        <v>0</v>
      </c>
      <c r="H6" s="7">
        <v>0</v>
      </c>
      <c r="I6" s="7">
        <v>0</v>
      </c>
      <c r="J6" s="7">
        <v>0</v>
      </c>
      <c r="K6" s="7">
        <v>0</v>
      </c>
      <c r="L6" s="7">
        <v>2</v>
      </c>
      <c r="M6" s="7">
        <v>0</v>
      </c>
      <c r="N6" s="7">
        <v>1</v>
      </c>
      <c r="O6" s="7">
        <v>1</v>
      </c>
      <c r="P6" s="7">
        <v>0</v>
      </c>
      <c r="Q6" s="7">
        <v>3</v>
      </c>
      <c r="R6" s="7">
        <v>7</v>
      </c>
      <c r="S6" s="7">
        <v>7</v>
      </c>
      <c r="T6" s="7">
        <v>5</v>
      </c>
      <c r="U6" s="7">
        <v>4</v>
      </c>
      <c r="V6" s="7">
        <v>1</v>
      </c>
      <c r="W6" s="7">
        <v>0</v>
      </c>
      <c r="X6" s="7">
        <v>2</v>
      </c>
      <c r="Y6" s="7">
        <v>2</v>
      </c>
      <c r="Z6" s="7">
        <v>6</v>
      </c>
      <c r="AA6" s="7">
        <v>4</v>
      </c>
      <c r="AB6" s="7">
        <v>3</v>
      </c>
      <c r="AC6" s="7">
        <v>1</v>
      </c>
      <c r="AD6" s="7">
        <v>0</v>
      </c>
      <c r="AE6" s="7" t="s">
        <v>3</v>
      </c>
      <c r="AF6" s="7" t="s">
        <v>3</v>
      </c>
      <c r="AG6" s="7">
        <v>0</v>
      </c>
      <c r="AH6" s="7">
        <v>0</v>
      </c>
      <c r="AI6" s="7" t="s">
        <v>3</v>
      </c>
      <c r="AJ6" s="7" t="s">
        <v>3</v>
      </c>
      <c r="AK6" s="8">
        <f t="shared" si="0"/>
        <v>49</v>
      </c>
    </row>
    <row r="7" spans="1:39" x14ac:dyDescent="0.25">
      <c r="A7" s="2" t="s">
        <v>9</v>
      </c>
      <c r="B7" s="7">
        <v>0</v>
      </c>
      <c r="C7" s="7">
        <v>0</v>
      </c>
      <c r="D7" s="7">
        <v>0</v>
      </c>
      <c r="E7" s="7">
        <v>0</v>
      </c>
      <c r="F7" s="7">
        <v>0</v>
      </c>
      <c r="G7" s="7">
        <v>0</v>
      </c>
      <c r="H7" s="7">
        <v>0</v>
      </c>
      <c r="I7" s="7">
        <v>0</v>
      </c>
      <c r="J7" s="7" t="s">
        <v>3</v>
      </c>
      <c r="K7" s="7" t="s">
        <v>3</v>
      </c>
      <c r="L7" s="7" t="s">
        <v>3</v>
      </c>
      <c r="M7" s="7" t="s">
        <v>3</v>
      </c>
      <c r="N7" s="7" t="s">
        <v>3</v>
      </c>
      <c r="O7" s="7">
        <v>1</v>
      </c>
      <c r="P7" s="7" t="s">
        <v>3</v>
      </c>
      <c r="Q7" s="7">
        <v>3</v>
      </c>
      <c r="R7" s="7" t="s">
        <v>3</v>
      </c>
      <c r="S7" s="7">
        <v>0</v>
      </c>
      <c r="T7" s="7">
        <v>0</v>
      </c>
      <c r="U7" s="7">
        <v>0</v>
      </c>
      <c r="V7" s="7" t="s">
        <v>3</v>
      </c>
      <c r="W7" s="7" t="s">
        <v>3</v>
      </c>
      <c r="X7" s="7">
        <v>0</v>
      </c>
      <c r="Y7" s="7">
        <v>0</v>
      </c>
      <c r="Z7" s="7">
        <v>0</v>
      </c>
      <c r="AA7" s="7">
        <v>0</v>
      </c>
      <c r="AB7" s="7">
        <v>0</v>
      </c>
      <c r="AC7" s="7">
        <v>0</v>
      </c>
      <c r="AD7" s="7">
        <v>0</v>
      </c>
      <c r="AE7" s="7">
        <v>0</v>
      </c>
      <c r="AF7" s="7">
        <v>0</v>
      </c>
      <c r="AG7" s="7">
        <v>0</v>
      </c>
      <c r="AH7" s="7">
        <v>0</v>
      </c>
      <c r="AI7" s="7">
        <v>0</v>
      </c>
      <c r="AJ7" s="7">
        <v>0</v>
      </c>
      <c r="AK7" s="8">
        <f t="shared" si="0"/>
        <v>4</v>
      </c>
    </row>
    <row r="8" spans="1:39" x14ac:dyDescent="0.25">
      <c r="A8" s="2" t="s">
        <v>10</v>
      </c>
      <c r="B8" s="7" t="s">
        <v>3</v>
      </c>
      <c r="C8" s="7">
        <v>0</v>
      </c>
      <c r="D8" s="7">
        <v>0</v>
      </c>
      <c r="E8" s="7">
        <v>0</v>
      </c>
      <c r="F8" s="7">
        <v>0</v>
      </c>
      <c r="G8" s="7">
        <v>0</v>
      </c>
      <c r="H8" s="7">
        <v>0</v>
      </c>
      <c r="I8" s="7">
        <v>1</v>
      </c>
      <c r="J8" s="7">
        <v>0</v>
      </c>
      <c r="K8" s="7">
        <v>5</v>
      </c>
      <c r="L8" s="7">
        <v>9</v>
      </c>
      <c r="M8" s="7">
        <v>13</v>
      </c>
      <c r="N8" s="7">
        <v>39</v>
      </c>
      <c r="O8" s="7">
        <v>36</v>
      </c>
      <c r="P8" s="7">
        <v>70</v>
      </c>
      <c r="Q8" s="7">
        <v>72</v>
      </c>
      <c r="R8" s="7">
        <v>64</v>
      </c>
      <c r="S8" s="7">
        <v>39</v>
      </c>
      <c r="T8" s="7">
        <v>15</v>
      </c>
      <c r="U8" s="7">
        <v>32</v>
      </c>
      <c r="V8" s="7">
        <v>10</v>
      </c>
      <c r="W8" s="7">
        <v>16</v>
      </c>
      <c r="X8" s="7">
        <v>10</v>
      </c>
      <c r="Y8" s="7">
        <v>9</v>
      </c>
      <c r="Z8" s="7">
        <v>13</v>
      </c>
      <c r="AA8" s="7">
        <v>8</v>
      </c>
      <c r="AB8" s="7">
        <v>11</v>
      </c>
      <c r="AC8" s="7">
        <v>4</v>
      </c>
      <c r="AD8" s="7">
        <v>10</v>
      </c>
      <c r="AE8" s="7">
        <v>3</v>
      </c>
      <c r="AF8" s="7">
        <v>4</v>
      </c>
      <c r="AG8" s="7">
        <v>2</v>
      </c>
      <c r="AH8" s="7">
        <v>2</v>
      </c>
      <c r="AI8" s="7">
        <v>3</v>
      </c>
      <c r="AJ8" s="7">
        <v>0</v>
      </c>
      <c r="AK8" s="8">
        <f t="shared" si="0"/>
        <v>500</v>
      </c>
    </row>
    <row r="9" spans="1:39" x14ac:dyDescent="0.25">
      <c r="A9" s="2" t="s">
        <v>11</v>
      </c>
      <c r="B9" s="7">
        <v>0</v>
      </c>
      <c r="C9" s="7">
        <v>0</v>
      </c>
      <c r="D9" s="7">
        <v>0</v>
      </c>
      <c r="E9" s="7">
        <v>0</v>
      </c>
      <c r="F9" s="7">
        <v>0</v>
      </c>
      <c r="G9" s="7">
        <v>0</v>
      </c>
      <c r="H9" s="7">
        <v>0</v>
      </c>
      <c r="I9" s="7">
        <v>0</v>
      </c>
      <c r="J9" s="7">
        <v>0</v>
      </c>
      <c r="K9" s="7">
        <v>0</v>
      </c>
      <c r="L9" s="7">
        <v>0</v>
      </c>
      <c r="M9" s="7">
        <v>2</v>
      </c>
      <c r="N9" s="7">
        <v>23</v>
      </c>
      <c r="O9" s="7">
        <v>24</v>
      </c>
      <c r="P9" s="7">
        <v>19</v>
      </c>
      <c r="Q9" s="7">
        <v>24</v>
      </c>
      <c r="R9" s="7">
        <v>4</v>
      </c>
      <c r="S9" s="7">
        <v>9</v>
      </c>
      <c r="T9" s="7">
        <v>7</v>
      </c>
      <c r="U9" s="7">
        <v>9</v>
      </c>
      <c r="V9" s="7">
        <v>6</v>
      </c>
      <c r="W9" s="7">
        <v>5</v>
      </c>
      <c r="X9" s="7">
        <v>2</v>
      </c>
      <c r="Y9" s="7">
        <v>5</v>
      </c>
      <c r="Z9" s="7">
        <v>6</v>
      </c>
      <c r="AA9" s="7">
        <v>2</v>
      </c>
      <c r="AB9" s="7">
        <v>0</v>
      </c>
      <c r="AC9" s="7" t="s">
        <v>3</v>
      </c>
      <c r="AD9" s="7">
        <v>0</v>
      </c>
      <c r="AE9" s="7">
        <v>0</v>
      </c>
      <c r="AF9" s="7">
        <v>1</v>
      </c>
      <c r="AG9" s="7">
        <v>0</v>
      </c>
      <c r="AH9" s="7">
        <v>0</v>
      </c>
      <c r="AI9" s="7">
        <v>0</v>
      </c>
      <c r="AJ9" s="7">
        <v>0</v>
      </c>
      <c r="AK9" s="8">
        <f t="shared" si="0"/>
        <v>148</v>
      </c>
    </row>
    <row r="10" spans="1:39" x14ac:dyDescent="0.25">
      <c r="A10" s="2" t="s">
        <v>12</v>
      </c>
      <c r="B10" s="7" t="s">
        <v>3</v>
      </c>
      <c r="C10" s="7" t="s">
        <v>3</v>
      </c>
      <c r="D10" s="7">
        <v>0</v>
      </c>
      <c r="E10" s="7">
        <v>0</v>
      </c>
      <c r="F10" s="7" t="s">
        <v>3</v>
      </c>
      <c r="G10" s="7">
        <v>0</v>
      </c>
      <c r="H10" s="7" t="s">
        <v>3</v>
      </c>
      <c r="I10" s="7">
        <v>0</v>
      </c>
      <c r="J10" s="7" t="s">
        <v>3</v>
      </c>
      <c r="K10" s="7">
        <v>0</v>
      </c>
      <c r="L10" s="7">
        <v>1</v>
      </c>
      <c r="M10" s="7" t="s">
        <v>3</v>
      </c>
      <c r="N10" s="7" t="s">
        <v>3</v>
      </c>
      <c r="O10" s="1">
        <v>2</v>
      </c>
      <c r="P10" s="1">
        <v>5</v>
      </c>
      <c r="Q10" s="1">
        <v>4</v>
      </c>
      <c r="R10" s="1">
        <v>9</v>
      </c>
      <c r="S10" s="1">
        <v>6</v>
      </c>
      <c r="T10" s="1">
        <v>1</v>
      </c>
      <c r="U10" s="1">
        <v>0</v>
      </c>
      <c r="V10" s="1">
        <v>1</v>
      </c>
      <c r="W10" s="1">
        <v>0</v>
      </c>
      <c r="X10" s="1">
        <v>0</v>
      </c>
      <c r="Y10" s="1">
        <v>0</v>
      </c>
      <c r="Z10" s="1">
        <v>1</v>
      </c>
      <c r="AA10" s="1">
        <v>0</v>
      </c>
      <c r="AB10" s="1">
        <v>1</v>
      </c>
      <c r="AC10" s="1">
        <v>1</v>
      </c>
      <c r="AD10" s="1">
        <v>4</v>
      </c>
      <c r="AE10" s="1">
        <v>0</v>
      </c>
      <c r="AF10" s="1">
        <v>1</v>
      </c>
      <c r="AG10" s="1">
        <v>0</v>
      </c>
      <c r="AH10" s="1" t="s">
        <v>3</v>
      </c>
      <c r="AI10" s="1">
        <v>0</v>
      </c>
      <c r="AJ10" s="1">
        <v>0</v>
      </c>
      <c r="AK10" s="8">
        <f t="shared" si="0"/>
        <v>37</v>
      </c>
      <c r="AM10" s="9" t="s">
        <v>13</v>
      </c>
    </row>
    <row r="11" spans="1:39" x14ac:dyDescent="0.25">
      <c r="A11" s="2" t="s">
        <v>17</v>
      </c>
      <c r="B11" s="7">
        <v>0</v>
      </c>
      <c r="C11" s="7">
        <v>0</v>
      </c>
      <c r="D11" s="7">
        <v>0</v>
      </c>
      <c r="E11" s="7">
        <v>0</v>
      </c>
      <c r="F11" s="7">
        <v>0</v>
      </c>
      <c r="G11" s="7">
        <v>0</v>
      </c>
      <c r="H11" s="7">
        <v>0</v>
      </c>
      <c r="I11" s="7">
        <v>0</v>
      </c>
      <c r="J11" s="7">
        <v>0</v>
      </c>
      <c r="K11" s="7">
        <v>0</v>
      </c>
      <c r="L11" s="7">
        <v>0</v>
      </c>
      <c r="M11" s="7">
        <v>0</v>
      </c>
      <c r="N11" s="7">
        <v>2</v>
      </c>
      <c r="O11" s="7">
        <v>2</v>
      </c>
      <c r="P11" s="7">
        <v>3</v>
      </c>
      <c r="Q11" s="7">
        <v>4</v>
      </c>
      <c r="R11" s="7">
        <v>11</v>
      </c>
      <c r="S11" s="7">
        <v>9</v>
      </c>
      <c r="T11" s="7">
        <v>13</v>
      </c>
      <c r="U11" s="7">
        <v>7</v>
      </c>
      <c r="V11" s="7">
        <v>6</v>
      </c>
      <c r="W11" s="7">
        <v>4</v>
      </c>
      <c r="X11" s="7">
        <v>2</v>
      </c>
      <c r="Y11" s="7">
        <v>8</v>
      </c>
      <c r="Z11" s="7">
        <v>5</v>
      </c>
      <c r="AA11" s="7">
        <v>6</v>
      </c>
      <c r="AB11" s="7">
        <v>5</v>
      </c>
      <c r="AC11" s="7">
        <v>1</v>
      </c>
      <c r="AD11" s="7">
        <v>2</v>
      </c>
      <c r="AE11" s="7">
        <v>1</v>
      </c>
      <c r="AF11" s="7">
        <v>0</v>
      </c>
      <c r="AG11" s="7">
        <v>0</v>
      </c>
      <c r="AH11" s="7">
        <v>0</v>
      </c>
      <c r="AI11" s="7">
        <v>0</v>
      </c>
      <c r="AJ11" s="7">
        <v>0</v>
      </c>
      <c r="AK11" s="8">
        <f t="shared" si="0"/>
        <v>91</v>
      </c>
    </row>
    <row r="12" spans="1:39" x14ac:dyDescent="0.25">
      <c r="A12" s="2" t="s">
        <v>18</v>
      </c>
      <c r="B12" s="7">
        <v>0</v>
      </c>
      <c r="C12" s="7">
        <v>0</v>
      </c>
      <c r="D12" s="7">
        <v>0</v>
      </c>
      <c r="E12" s="7">
        <v>0</v>
      </c>
      <c r="F12" s="7">
        <v>0</v>
      </c>
      <c r="G12" s="7">
        <v>0</v>
      </c>
      <c r="H12" s="7">
        <v>0</v>
      </c>
      <c r="I12" s="7">
        <v>0</v>
      </c>
      <c r="J12" s="7">
        <v>0</v>
      </c>
      <c r="K12" s="7">
        <v>0</v>
      </c>
      <c r="L12" s="7">
        <v>0</v>
      </c>
      <c r="M12" s="7">
        <v>0</v>
      </c>
      <c r="N12" s="7">
        <v>0</v>
      </c>
      <c r="O12" s="7">
        <v>0</v>
      </c>
      <c r="P12" s="7">
        <v>0</v>
      </c>
      <c r="Q12" s="7">
        <v>8</v>
      </c>
      <c r="R12" s="7">
        <v>5</v>
      </c>
      <c r="S12" s="7">
        <v>4</v>
      </c>
      <c r="T12" s="7">
        <v>5</v>
      </c>
      <c r="U12" s="7">
        <v>4</v>
      </c>
      <c r="V12" s="7">
        <v>0</v>
      </c>
      <c r="W12" s="7">
        <v>1</v>
      </c>
      <c r="X12" s="7">
        <v>0</v>
      </c>
      <c r="Y12" s="7">
        <v>0</v>
      </c>
      <c r="Z12" s="7">
        <v>0</v>
      </c>
      <c r="AA12" s="7">
        <v>0</v>
      </c>
      <c r="AB12" s="7">
        <v>0</v>
      </c>
      <c r="AC12" s="7">
        <v>0</v>
      </c>
      <c r="AD12" s="7">
        <v>0</v>
      </c>
      <c r="AE12" s="7">
        <v>0</v>
      </c>
      <c r="AF12" s="7">
        <v>0</v>
      </c>
      <c r="AG12" s="7">
        <v>0</v>
      </c>
      <c r="AH12" s="7">
        <v>0</v>
      </c>
      <c r="AI12" s="7">
        <v>0</v>
      </c>
      <c r="AJ12" s="7">
        <v>0</v>
      </c>
      <c r="AK12" s="8">
        <f t="shared" si="0"/>
        <v>27</v>
      </c>
    </row>
    <row r="13" spans="1:39" x14ac:dyDescent="0.25">
      <c r="A13" s="2" t="s">
        <v>19</v>
      </c>
      <c r="B13" s="7">
        <v>0</v>
      </c>
      <c r="C13" s="7">
        <v>0</v>
      </c>
      <c r="D13" s="7">
        <v>0</v>
      </c>
      <c r="E13" s="7">
        <v>0</v>
      </c>
      <c r="F13" s="7">
        <v>0</v>
      </c>
      <c r="G13" s="7">
        <v>0</v>
      </c>
      <c r="H13" s="7">
        <v>0</v>
      </c>
      <c r="I13" s="7">
        <v>0</v>
      </c>
      <c r="J13" s="7">
        <v>0</v>
      </c>
      <c r="K13" s="7">
        <v>0</v>
      </c>
      <c r="L13" s="7">
        <v>0</v>
      </c>
      <c r="M13" s="7">
        <v>0</v>
      </c>
      <c r="N13" s="7">
        <v>3</v>
      </c>
      <c r="O13" s="7">
        <v>6</v>
      </c>
      <c r="P13" s="7">
        <v>2</v>
      </c>
      <c r="Q13" s="7">
        <v>6</v>
      </c>
      <c r="R13" s="7">
        <v>6</v>
      </c>
      <c r="S13" s="7">
        <v>5</v>
      </c>
      <c r="T13" s="7">
        <v>7</v>
      </c>
      <c r="U13" s="7">
        <v>1</v>
      </c>
      <c r="V13" s="7">
        <v>2</v>
      </c>
      <c r="W13" s="7">
        <v>4</v>
      </c>
      <c r="X13" s="7">
        <v>1</v>
      </c>
      <c r="Y13" s="7">
        <v>3</v>
      </c>
      <c r="Z13" s="7">
        <v>0</v>
      </c>
      <c r="AA13" s="7">
        <v>0</v>
      </c>
      <c r="AB13" s="7">
        <v>0</v>
      </c>
      <c r="AC13" s="7">
        <v>2</v>
      </c>
      <c r="AD13" s="7">
        <v>0</v>
      </c>
      <c r="AE13" s="7">
        <v>1</v>
      </c>
      <c r="AF13" s="7">
        <v>1</v>
      </c>
      <c r="AG13" s="7">
        <v>0</v>
      </c>
      <c r="AH13" s="7">
        <v>0</v>
      </c>
      <c r="AI13" s="7">
        <v>0</v>
      </c>
      <c r="AJ13" s="7">
        <v>0</v>
      </c>
      <c r="AK13" s="8">
        <f t="shared" si="0"/>
        <v>50</v>
      </c>
    </row>
    <row r="14" spans="1:39" x14ac:dyDescent="0.25">
      <c r="A14" s="2" t="s">
        <v>20</v>
      </c>
      <c r="B14" s="7">
        <v>0</v>
      </c>
      <c r="C14" s="7">
        <v>0</v>
      </c>
      <c r="D14" s="7">
        <v>0</v>
      </c>
      <c r="E14" s="7">
        <v>1</v>
      </c>
      <c r="F14" s="7">
        <v>0</v>
      </c>
      <c r="G14" s="7">
        <v>0</v>
      </c>
      <c r="H14" s="7">
        <v>0</v>
      </c>
      <c r="I14" s="7">
        <v>0</v>
      </c>
      <c r="J14" s="7">
        <v>0</v>
      </c>
      <c r="K14" s="7">
        <v>0</v>
      </c>
      <c r="L14" s="7">
        <v>5</v>
      </c>
      <c r="M14" s="7">
        <v>5</v>
      </c>
      <c r="N14" s="7">
        <v>2</v>
      </c>
      <c r="O14" s="7">
        <v>1</v>
      </c>
      <c r="P14" s="7">
        <v>3</v>
      </c>
      <c r="Q14" s="7">
        <v>7</v>
      </c>
      <c r="R14" s="7">
        <v>20</v>
      </c>
      <c r="S14" s="7">
        <v>14</v>
      </c>
      <c r="T14" s="7">
        <v>3</v>
      </c>
      <c r="U14" s="7">
        <v>10</v>
      </c>
      <c r="V14" s="7">
        <v>5</v>
      </c>
      <c r="W14" s="7">
        <v>6</v>
      </c>
      <c r="X14" s="7">
        <v>5</v>
      </c>
      <c r="Y14" s="7">
        <v>4</v>
      </c>
      <c r="Z14" s="7">
        <v>1</v>
      </c>
      <c r="AA14" s="7">
        <v>1</v>
      </c>
      <c r="AB14" s="7">
        <v>4</v>
      </c>
      <c r="AC14" s="7">
        <v>2</v>
      </c>
      <c r="AD14" s="7">
        <v>0</v>
      </c>
      <c r="AE14" s="7">
        <v>2</v>
      </c>
      <c r="AF14" s="7">
        <v>0</v>
      </c>
      <c r="AG14" s="7">
        <v>1</v>
      </c>
      <c r="AH14" s="7">
        <v>2</v>
      </c>
      <c r="AI14" s="7">
        <v>0</v>
      </c>
      <c r="AJ14" s="7">
        <v>0</v>
      </c>
      <c r="AK14" s="8">
        <f t="shared" si="0"/>
        <v>104</v>
      </c>
    </row>
    <row r="15" spans="1:39" x14ac:dyDescent="0.25">
      <c r="A15" s="2" t="s">
        <v>21</v>
      </c>
      <c r="B15" s="7">
        <v>0</v>
      </c>
      <c r="C15" s="7">
        <v>0</v>
      </c>
      <c r="D15" s="7">
        <v>0</v>
      </c>
      <c r="E15" s="7">
        <v>0</v>
      </c>
      <c r="F15" s="7">
        <v>0</v>
      </c>
      <c r="G15" s="7">
        <v>0</v>
      </c>
      <c r="H15" s="7">
        <v>0</v>
      </c>
      <c r="I15" s="7">
        <v>0</v>
      </c>
      <c r="J15" s="7">
        <v>0</v>
      </c>
      <c r="K15" s="7">
        <v>0</v>
      </c>
      <c r="L15" s="7">
        <v>0</v>
      </c>
      <c r="M15" s="7">
        <v>1</v>
      </c>
      <c r="N15" s="7">
        <v>0</v>
      </c>
      <c r="O15" s="7">
        <v>1</v>
      </c>
      <c r="P15" s="7">
        <v>0</v>
      </c>
      <c r="Q15" s="7">
        <v>0</v>
      </c>
      <c r="R15" s="7">
        <v>3</v>
      </c>
      <c r="S15" s="7">
        <v>1</v>
      </c>
      <c r="T15" s="7">
        <v>0</v>
      </c>
      <c r="U15" s="7">
        <v>2</v>
      </c>
      <c r="V15" s="7">
        <v>1</v>
      </c>
      <c r="W15" s="7">
        <v>0</v>
      </c>
      <c r="X15" s="7">
        <v>2</v>
      </c>
      <c r="Y15" s="7">
        <v>2</v>
      </c>
      <c r="Z15" s="7">
        <v>0</v>
      </c>
      <c r="AA15" s="7">
        <v>0</v>
      </c>
      <c r="AB15" s="7">
        <v>2</v>
      </c>
      <c r="AC15" s="7">
        <v>0</v>
      </c>
      <c r="AD15" s="7">
        <v>1</v>
      </c>
      <c r="AE15" s="7">
        <v>0</v>
      </c>
      <c r="AF15" s="7">
        <v>0</v>
      </c>
      <c r="AG15" s="7">
        <v>0</v>
      </c>
      <c r="AH15" s="7">
        <v>0</v>
      </c>
      <c r="AI15" s="7">
        <v>0</v>
      </c>
      <c r="AJ15" s="7">
        <v>0</v>
      </c>
      <c r="AK15" s="8">
        <f t="shared" si="0"/>
        <v>16</v>
      </c>
    </row>
    <row r="16" spans="1:39" x14ac:dyDescent="0.25">
      <c r="A16" s="2" t="s">
        <v>22</v>
      </c>
      <c r="B16" s="7">
        <v>0</v>
      </c>
      <c r="C16" s="7">
        <v>0</v>
      </c>
      <c r="D16" s="7">
        <v>0</v>
      </c>
      <c r="E16" s="7">
        <v>0</v>
      </c>
      <c r="F16" s="7">
        <v>2</v>
      </c>
      <c r="G16" s="7">
        <v>0</v>
      </c>
      <c r="H16" s="7">
        <v>0</v>
      </c>
      <c r="I16" s="7">
        <v>0</v>
      </c>
      <c r="J16" s="7">
        <v>0</v>
      </c>
      <c r="K16" s="7">
        <v>0</v>
      </c>
      <c r="L16" s="7">
        <v>2</v>
      </c>
      <c r="M16" s="7">
        <v>9</v>
      </c>
      <c r="N16" s="7">
        <v>40</v>
      </c>
      <c r="O16" s="7">
        <v>48</v>
      </c>
      <c r="P16" s="7">
        <v>48</v>
      </c>
      <c r="Q16" s="7">
        <v>91</v>
      </c>
      <c r="R16" s="7">
        <v>134</v>
      </c>
      <c r="S16" s="7">
        <v>149</v>
      </c>
      <c r="T16" s="7">
        <v>120</v>
      </c>
      <c r="U16" s="7">
        <v>100</v>
      </c>
      <c r="V16" s="7">
        <v>72</v>
      </c>
      <c r="W16" s="7">
        <v>51</v>
      </c>
      <c r="X16" s="7">
        <v>48</v>
      </c>
      <c r="Y16" s="7">
        <v>44</v>
      </c>
      <c r="Z16" s="7">
        <v>24</v>
      </c>
      <c r="AA16" s="7">
        <v>28</v>
      </c>
      <c r="AB16" s="7">
        <v>9</v>
      </c>
      <c r="AC16" s="7">
        <v>4</v>
      </c>
      <c r="AD16" s="7">
        <v>11</v>
      </c>
      <c r="AE16" s="7">
        <v>5</v>
      </c>
      <c r="AF16" s="7">
        <v>1</v>
      </c>
      <c r="AG16" s="7">
        <v>1</v>
      </c>
      <c r="AH16" s="7">
        <v>3</v>
      </c>
      <c r="AI16" s="7">
        <v>0</v>
      </c>
      <c r="AJ16" s="7">
        <v>0</v>
      </c>
      <c r="AK16" s="8">
        <f t="shared" si="0"/>
        <v>1044</v>
      </c>
    </row>
    <row r="17" spans="1:37" x14ac:dyDescent="0.25">
      <c r="A17" s="2" t="s">
        <v>25</v>
      </c>
      <c r="B17" s="7">
        <v>1</v>
      </c>
      <c r="C17" s="7">
        <v>0</v>
      </c>
      <c r="D17" s="7">
        <v>0</v>
      </c>
      <c r="E17" s="7">
        <v>0</v>
      </c>
      <c r="F17" s="7">
        <v>0</v>
      </c>
      <c r="G17" s="7">
        <v>1</v>
      </c>
      <c r="H17" s="7">
        <v>0</v>
      </c>
      <c r="I17" s="7">
        <v>0</v>
      </c>
      <c r="J17" s="7">
        <v>0</v>
      </c>
      <c r="K17" s="7">
        <v>4</v>
      </c>
      <c r="L17" s="7">
        <v>9</v>
      </c>
      <c r="M17" s="7">
        <v>6</v>
      </c>
      <c r="N17" s="7">
        <v>23</v>
      </c>
      <c r="O17" s="7">
        <v>90</v>
      </c>
      <c r="P17" s="7">
        <v>56</v>
      </c>
      <c r="Q17" s="7">
        <v>81</v>
      </c>
      <c r="R17" s="7">
        <v>80</v>
      </c>
      <c r="S17" s="7">
        <v>60</v>
      </c>
      <c r="T17" s="7" t="s">
        <v>3</v>
      </c>
      <c r="U17" s="7">
        <v>50</v>
      </c>
      <c r="V17" s="7">
        <v>60</v>
      </c>
      <c r="W17" s="7">
        <v>52</v>
      </c>
      <c r="X17" s="7">
        <v>49</v>
      </c>
      <c r="Y17" s="7">
        <v>35</v>
      </c>
      <c r="Z17" s="7">
        <v>33</v>
      </c>
      <c r="AA17" s="7">
        <v>47</v>
      </c>
      <c r="AB17" s="7">
        <v>41</v>
      </c>
      <c r="AC17" s="7">
        <v>37</v>
      </c>
      <c r="AD17" s="7">
        <v>37</v>
      </c>
      <c r="AE17" s="7">
        <v>15</v>
      </c>
      <c r="AF17" s="7">
        <v>17</v>
      </c>
      <c r="AG17" s="7">
        <v>6</v>
      </c>
      <c r="AH17" s="7">
        <v>3</v>
      </c>
      <c r="AI17" s="7">
        <v>7</v>
      </c>
      <c r="AJ17" s="7">
        <v>6</v>
      </c>
      <c r="AK17" s="8">
        <f t="shared" si="0"/>
        <v>906</v>
      </c>
    </row>
    <row r="18" spans="1:37" x14ac:dyDescent="0.25">
      <c r="A18" s="2" t="s">
        <v>26</v>
      </c>
      <c r="B18" s="7">
        <v>0</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1</v>
      </c>
      <c r="U18" s="7">
        <v>2</v>
      </c>
      <c r="V18" s="7">
        <v>0</v>
      </c>
      <c r="W18" s="7">
        <v>0</v>
      </c>
      <c r="X18" s="7">
        <v>0</v>
      </c>
      <c r="Y18" s="7">
        <v>0</v>
      </c>
      <c r="Z18" s="7">
        <v>0</v>
      </c>
      <c r="AA18" s="7">
        <v>0</v>
      </c>
      <c r="AB18" s="7">
        <v>0</v>
      </c>
      <c r="AC18" s="7">
        <v>0</v>
      </c>
      <c r="AD18" s="7">
        <v>0</v>
      </c>
      <c r="AE18" s="7">
        <v>0</v>
      </c>
      <c r="AF18" s="7">
        <v>0</v>
      </c>
      <c r="AG18" s="7">
        <v>0</v>
      </c>
      <c r="AH18" s="7">
        <v>0</v>
      </c>
      <c r="AI18" s="7">
        <v>0</v>
      </c>
      <c r="AJ18" s="7">
        <v>0</v>
      </c>
      <c r="AK18" s="8">
        <f t="shared" si="0"/>
        <v>3</v>
      </c>
    </row>
    <row r="19" spans="1:37" x14ac:dyDescent="0.25">
      <c r="A19" s="2" t="s">
        <v>27</v>
      </c>
      <c r="B19" s="7">
        <v>0</v>
      </c>
      <c r="C19" s="7">
        <v>0</v>
      </c>
      <c r="D19" s="7">
        <v>0</v>
      </c>
      <c r="E19" s="7">
        <v>0</v>
      </c>
      <c r="F19" s="7">
        <v>0</v>
      </c>
      <c r="G19" s="7">
        <v>0</v>
      </c>
      <c r="H19" s="7">
        <v>0</v>
      </c>
      <c r="I19" s="7">
        <v>0</v>
      </c>
      <c r="J19" s="7">
        <v>0</v>
      </c>
      <c r="K19" s="7">
        <v>0</v>
      </c>
      <c r="L19" s="7">
        <v>1</v>
      </c>
      <c r="M19" s="7">
        <v>0</v>
      </c>
      <c r="N19" s="7">
        <v>5</v>
      </c>
      <c r="O19" s="7">
        <v>1</v>
      </c>
      <c r="P19" s="7">
        <v>5</v>
      </c>
      <c r="Q19" s="7">
        <v>12</v>
      </c>
      <c r="R19" s="7">
        <v>9</v>
      </c>
      <c r="S19" s="7">
        <v>7</v>
      </c>
      <c r="T19" s="7">
        <v>1</v>
      </c>
      <c r="U19" s="7">
        <v>10</v>
      </c>
      <c r="V19" s="7">
        <v>5</v>
      </c>
      <c r="W19" s="7">
        <v>8</v>
      </c>
      <c r="X19" s="7">
        <v>1</v>
      </c>
      <c r="Y19" s="7">
        <v>0</v>
      </c>
      <c r="Z19" s="7">
        <v>8</v>
      </c>
      <c r="AA19" s="7">
        <v>3</v>
      </c>
      <c r="AB19" s="7">
        <v>1</v>
      </c>
      <c r="AC19" s="7">
        <v>0</v>
      </c>
      <c r="AD19" s="7">
        <v>0</v>
      </c>
      <c r="AE19" s="7">
        <v>0</v>
      </c>
      <c r="AF19" s="7">
        <v>0</v>
      </c>
      <c r="AG19" s="7">
        <v>0</v>
      </c>
      <c r="AH19" s="7">
        <v>0</v>
      </c>
      <c r="AI19" s="7">
        <v>0</v>
      </c>
      <c r="AJ19" s="7">
        <v>0</v>
      </c>
      <c r="AK19" s="8">
        <f t="shared" si="0"/>
        <v>77</v>
      </c>
    </row>
    <row r="20" spans="1:37" x14ac:dyDescent="0.25">
      <c r="A20" s="2" t="s">
        <v>28</v>
      </c>
      <c r="B20" s="7">
        <v>0</v>
      </c>
      <c r="C20" s="7">
        <v>0</v>
      </c>
      <c r="D20" s="7">
        <v>0</v>
      </c>
      <c r="E20" s="7">
        <v>0</v>
      </c>
      <c r="F20" s="7" t="s">
        <v>3</v>
      </c>
      <c r="G20" s="7">
        <v>0</v>
      </c>
      <c r="H20" s="7">
        <v>0</v>
      </c>
      <c r="I20" s="7">
        <v>0</v>
      </c>
      <c r="J20" s="7">
        <v>0</v>
      </c>
      <c r="K20" s="7">
        <v>0</v>
      </c>
      <c r="L20" s="7">
        <v>0</v>
      </c>
      <c r="M20" s="7" t="s">
        <v>3</v>
      </c>
      <c r="N20" s="7" t="s">
        <v>3</v>
      </c>
      <c r="O20" s="7">
        <v>1</v>
      </c>
      <c r="P20" s="7">
        <v>2</v>
      </c>
      <c r="Q20" s="7" t="s">
        <v>3</v>
      </c>
      <c r="R20" s="7">
        <v>3</v>
      </c>
      <c r="S20" s="7">
        <v>1</v>
      </c>
      <c r="T20" s="7">
        <v>1</v>
      </c>
      <c r="U20" s="7" t="s">
        <v>3</v>
      </c>
      <c r="V20" s="7">
        <v>0</v>
      </c>
      <c r="W20" s="7">
        <v>0</v>
      </c>
      <c r="X20" s="7">
        <v>0</v>
      </c>
      <c r="Y20" s="7">
        <v>0</v>
      </c>
      <c r="Z20" s="7">
        <v>0</v>
      </c>
      <c r="AA20" s="7">
        <v>1</v>
      </c>
      <c r="AB20" s="7">
        <v>0</v>
      </c>
      <c r="AC20" s="7">
        <v>0</v>
      </c>
      <c r="AD20" s="7" t="s">
        <v>3</v>
      </c>
      <c r="AE20" s="7">
        <v>0</v>
      </c>
      <c r="AF20" s="7">
        <v>0</v>
      </c>
      <c r="AG20" s="7" t="s">
        <v>3</v>
      </c>
      <c r="AH20" s="7">
        <v>0</v>
      </c>
      <c r="AI20" s="7">
        <v>0</v>
      </c>
      <c r="AJ20" s="7">
        <v>0</v>
      </c>
      <c r="AK20" s="8">
        <f t="shared" si="0"/>
        <v>9</v>
      </c>
    </row>
    <row r="21" spans="1:37" x14ac:dyDescent="0.25">
      <c r="A21" s="2" t="s">
        <v>29</v>
      </c>
      <c r="B21" s="7">
        <v>0</v>
      </c>
      <c r="C21" s="7">
        <v>0</v>
      </c>
      <c r="D21" s="7">
        <v>0</v>
      </c>
      <c r="E21" s="7">
        <v>1</v>
      </c>
      <c r="F21" s="7">
        <v>0</v>
      </c>
      <c r="G21" s="7">
        <v>0</v>
      </c>
      <c r="H21" s="7">
        <v>0</v>
      </c>
      <c r="I21" s="7">
        <v>0</v>
      </c>
      <c r="J21" s="7">
        <v>0</v>
      </c>
      <c r="K21" s="7">
        <v>0</v>
      </c>
      <c r="L21" s="7">
        <v>1</v>
      </c>
      <c r="M21" s="7">
        <v>1</v>
      </c>
      <c r="N21" s="7">
        <v>11</v>
      </c>
      <c r="O21" s="7">
        <v>17</v>
      </c>
      <c r="P21" s="7">
        <v>35</v>
      </c>
      <c r="Q21" s="7">
        <v>28</v>
      </c>
      <c r="R21" s="7">
        <v>21</v>
      </c>
      <c r="S21" s="7">
        <v>13</v>
      </c>
      <c r="T21" s="7">
        <v>11</v>
      </c>
      <c r="U21" s="7">
        <v>2</v>
      </c>
      <c r="V21" s="7">
        <v>0</v>
      </c>
      <c r="W21" s="7">
        <v>0</v>
      </c>
      <c r="X21" s="7">
        <v>1</v>
      </c>
      <c r="Y21" s="7">
        <v>7</v>
      </c>
      <c r="Z21" s="7">
        <v>7</v>
      </c>
      <c r="AA21" s="7">
        <v>6</v>
      </c>
      <c r="AB21" s="7">
        <v>0</v>
      </c>
      <c r="AC21" s="7">
        <v>0</v>
      </c>
      <c r="AD21" s="7">
        <v>2</v>
      </c>
      <c r="AE21" s="7">
        <v>0</v>
      </c>
      <c r="AF21" s="7">
        <v>0</v>
      </c>
      <c r="AG21" s="7">
        <v>0</v>
      </c>
      <c r="AH21" s="7">
        <v>0</v>
      </c>
      <c r="AI21" s="7">
        <v>1</v>
      </c>
      <c r="AJ21" s="7">
        <v>1</v>
      </c>
      <c r="AK21" s="8">
        <f t="shared" si="0"/>
        <v>166</v>
      </c>
    </row>
    <row r="22" spans="1:37" x14ac:dyDescent="0.25">
      <c r="A22" s="2" t="s">
        <v>30</v>
      </c>
      <c r="B22" s="7">
        <v>0</v>
      </c>
      <c r="C22" s="7">
        <v>0</v>
      </c>
      <c r="D22" s="7">
        <v>0</v>
      </c>
      <c r="E22" s="7">
        <v>0</v>
      </c>
      <c r="F22" s="7">
        <v>0</v>
      </c>
      <c r="G22" s="7">
        <v>0</v>
      </c>
      <c r="H22" s="7">
        <v>1</v>
      </c>
      <c r="I22" s="7">
        <v>0</v>
      </c>
      <c r="J22" s="7">
        <v>0</v>
      </c>
      <c r="K22" s="7">
        <v>0</v>
      </c>
      <c r="L22" s="7">
        <v>0</v>
      </c>
      <c r="M22" s="7">
        <v>0</v>
      </c>
      <c r="N22" s="7">
        <v>3</v>
      </c>
      <c r="O22" s="7">
        <v>6</v>
      </c>
      <c r="P22" s="7">
        <v>6</v>
      </c>
      <c r="Q22" s="7">
        <v>2</v>
      </c>
      <c r="R22" s="7">
        <v>6</v>
      </c>
      <c r="S22" s="7">
        <v>5</v>
      </c>
      <c r="T22" s="7">
        <v>1</v>
      </c>
      <c r="U22" s="7">
        <v>0</v>
      </c>
      <c r="V22" s="7">
        <v>0</v>
      </c>
      <c r="W22" s="7">
        <v>2</v>
      </c>
      <c r="X22" s="7">
        <v>2</v>
      </c>
      <c r="Y22" s="7">
        <v>1</v>
      </c>
      <c r="Z22" s="7">
        <v>1</v>
      </c>
      <c r="AA22" s="7">
        <v>0</v>
      </c>
      <c r="AB22" s="7">
        <v>1</v>
      </c>
      <c r="AC22" s="7">
        <v>0</v>
      </c>
      <c r="AD22" s="7">
        <v>0</v>
      </c>
      <c r="AE22" s="7">
        <v>0</v>
      </c>
      <c r="AF22" s="7" t="s">
        <v>3</v>
      </c>
      <c r="AG22" s="7">
        <v>0</v>
      </c>
      <c r="AH22" s="7">
        <v>0</v>
      </c>
      <c r="AI22" s="7">
        <v>0</v>
      </c>
      <c r="AJ22" s="7">
        <v>0</v>
      </c>
      <c r="AK22" s="8">
        <f t="shared" si="0"/>
        <v>37</v>
      </c>
    </row>
    <row r="23" spans="1:37" x14ac:dyDescent="0.25">
      <c r="A23" s="2" t="s">
        <v>31</v>
      </c>
      <c r="B23" s="7">
        <v>0</v>
      </c>
      <c r="C23" s="7">
        <v>1</v>
      </c>
      <c r="D23" s="7">
        <v>0</v>
      </c>
      <c r="E23" s="7">
        <v>0</v>
      </c>
      <c r="F23" s="7">
        <v>0</v>
      </c>
      <c r="G23" s="7">
        <v>0</v>
      </c>
      <c r="H23" s="7">
        <v>0</v>
      </c>
      <c r="I23" s="7">
        <v>1</v>
      </c>
      <c r="J23" s="7">
        <v>1</v>
      </c>
      <c r="K23" s="7">
        <v>0</v>
      </c>
      <c r="L23" s="7">
        <v>0</v>
      </c>
      <c r="M23" s="7">
        <v>2</v>
      </c>
      <c r="N23" s="7">
        <v>20</v>
      </c>
      <c r="O23" s="7">
        <v>15</v>
      </c>
      <c r="P23" s="7">
        <v>42</v>
      </c>
      <c r="Q23" s="7">
        <v>39</v>
      </c>
      <c r="R23" s="7">
        <v>31</v>
      </c>
      <c r="S23" s="7">
        <v>23</v>
      </c>
      <c r="T23" s="7">
        <v>25</v>
      </c>
      <c r="U23" s="7">
        <v>6</v>
      </c>
      <c r="V23" s="7">
        <v>2</v>
      </c>
      <c r="W23" s="7">
        <v>5</v>
      </c>
      <c r="X23" s="7">
        <v>5</v>
      </c>
      <c r="Y23" s="7">
        <v>3</v>
      </c>
      <c r="Z23" s="7">
        <v>0</v>
      </c>
      <c r="AA23" s="7">
        <v>2</v>
      </c>
      <c r="AB23" s="7">
        <v>0</v>
      </c>
      <c r="AC23" s="7">
        <v>3</v>
      </c>
      <c r="AD23" s="7">
        <v>0</v>
      </c>
      <c r="AE23" s="7">
        <v>1</v>
      </c>
      <c r="AF23" s="7">
        <v>0</v>
      </c>
      <c r="AG23" s="7">
        <v>0</v>
      </c>
      <c r="AH23" s="7">
        <v>0</v>
      </c>
      <c r="AI23" s="7">
        <v>1</v>
      </c>
      <c r="AJ23" s="7" t="s">
        <v>3</v>
      </c>
      <c r="AK23" s="8">
        <f t="shared" si="0"/>
        <v>228</v>
      </c>
    </row>
    <row r="24" spans="1:37" x14ac:dyDescent="0.25">
      <c r="A24" s="2" t="s">
        <v>32</v>
      </c>
      <c r="B24" s="7">
        <v>2</v>
      </c>
      <c r="C24" s="7">
        <v>0</v>
      </c>
      <c r="D24" s="7">
        <v>0</v>
      </c>
      <c r="E24" s="7">
        <v>0</v>
      </c>
      <c r="F24" s="7">
        <v>0</v>
      </c>
      <c r="G24" s="7">
        <v>0</v>
      </c>
      <c r="H24" s="7">
        <v>2</v>
      </c>
      <c r="I24" s="7">
        <v>0</v>
      </c>
      <c r="J24" s="7">
        <v>1</v>
      </c>
      <c r="K24" s="7">
        <v>0</v>
      </c>
      <c r="L24" s="7">
        <v>8</v>
      </c>
      <c r="M24" s="7">
        <v>15</v>
      </c>
      <c r="N24" s="7">
        <v>38</v>
      </c>
      <c r="O24" s="7">
        <v>52</v>
      </c>
      <c r="P24" s="7">
        <v>64</v>
      </c>
      <c r="Q24" s="7">
        <v>133</v>
      </c>
      <c r="R24" s="7">
        <v>127</v>
      </c>
      <c r="S24" s="7">
        <v>125</v>
      </c>
      <c r="T24" s="7">
        <v>98</v>
      </c>
      <c r="U24" s="7">
        <v>64</v>
      </c>
      <c r="V24" s="7">
        <v>53</v>
      </c>
      <c r="W24" s="7">
        <v>37</v>
      </c>
      <c r="X24" s="7">
        <v>34</v>
      </c>
      <c r="Y24" s="7">
        <v>37</v>
      </c>
      <c r="Z24" s="7">
        <v>26</v>
      </c>
      <c r="AA24" s="7">
        <v>20</v>
      </c>
      <c r="AB24" s="7">
        <v>15</v>
      </c>
      <c r="AC24" s="7">
        <v>8</v>
      </c>
      <c r="AD24" s="7">
        <v>2</v>
      </c>
      <c r="AE24" s="7">
        <v>2</v>
      </c>
      <c r="AF24" s="7">
        <v>0</v>
      </c>
      <c r="AG24" s="7">
        <v>4</v>
      </c>
      <c r="AH24" s="7">
        <v>0</v>
      </c>
      <c r="AI24" s="7" t="s">
        <v>3</v>
      </c>
      <c r="AJ24" s="7">
        <v>0</v>
      </c>
      <c r="AK24" s="8">
        <f t="shared" si="0"/>
        <v>967</v>
      </c>
    </row>
    <row r="25" spans="1:37" x14ac:dyDescent="0.25">
      <c r="A25" s="2" t="s">
        <v>33</v>
      </c>
      <c r="B25" s="7" t="s">
        <v>3</v>
      </c>
      <c r="C25" s="7">
        <v>0</v>
      </c>
      <c r="D25" s="7">
        <v>0</v>
      </c>
      <c r="E25" s="7">
        <v>0</v>
      </c>
      <c r="F25" s="7">
        <v>0</v>
      </c>
      <c r="G25" s="7">
        <v>0</v>
      </c>
      <c r="H25" s="7">
        <v>0</v>
      </c>
      <c r="I25" s="7">
        <v>0</v>
      </c>
      <c r="J25" s="7">
        <v>1</v>
      </c>
      <c r="K25" s="7">
        <v>0</v>
      </c>
      <c r="L25" s="7">
        <v>0</v>
      </c>
      <c r="M25" s="7">
        <v>1</v>
      </c>
      <c r="N25" s="7">
        <v>3</v>
      </c>
      <c r="O25" s="7">
        <v>1</v>
      </c>
      <c r="P25" s="7">
        <v>4</v>
      </c>
      <c r="Q25" s="7">
        <v>2</v>
      </c>
      <c r="R25" s="7">
        <v>0</v>
      </c>
      <c r="S25" s="7">
        <v>0</v>
      </c>
      <c r="T25" s="7">
        <v>0</v>
      </c>
      <c r="U25" s="7">
        <v>0</v>
      </c>
      <c r="V25" s="7">
        <v>0</v>
      </c>
      <c r="W25" s="7">
        <v>0</v>
      </c>
      <c r="X25" s="7">
        <v>1</v>
      </c>
      <c r="Y25" s="7">
        <v>0</v>
      </c>
      <c r="Z25" s="7">
        <v>0</v>
      </c>
      <c r="AA25" s="7">
        <v>0</v>
      </c>
      <c r="AB25" s="7">
        <v>0</v>
      </c>
      <c r="AC25" s="7">
        <v>0</v>
      </c>
      <c r="AD25" s="7">
        <v>1</v>
      </c>
      <c r="AE25" s="7">
        <v>1</v>
      </c>
      <c r="AF25" s="7">
        <v>0</v>
      </c>
      <c r="AG25" s="7">
        <v>1</v>
      </c>
      <c r="AH25" s="7">
        <v>0</v>
      </c>
      <c r="AI25" s="7">
        <v>0</v>
      </c>
      <c r="AJ25" s="7">
        <v>0</v>
      </c>
      <c r="AK25" s="8">
        <f t="shared" si="0"/>
        <v>16</v>
      </c>
    </row>
    <row r="26" spans="1:37" x14ac:dyDescent="0.25">
      <c r="A26" s="2" t="s">
        <v>34</v>
      </c>
      <c r="B26" s="7" t="s">
        <v>3</v>
      </c>
      <c r="C26" s="7">
        <v>0</v>
      </c>
      <c r="D26" s="7">
        <v>0</v>
      </c>
      <c r="E26" s="7">
        <v>0</v>
      </c>
      <c r="F26" s="7">
        <v>0</v>
      </c>
      <c r="G26" s="7">
        <v>0</v>
      </c>
      <c r="H26" s="7">
        <v>0</v>
      </c>
      <c r="I26" s="7">
        <v>0</v>
      </c>
      <c r="J26" s="7">
        <v>0</v>
      </c>
      <c r="K26" s="7">
        <v>0</v>
      </c>
      <c r="L26" s="7">
        <v>0</v>
      </c>
      <c r="M26" s="7">
        <v>0</v>
      </c>
      <c r="N26" s="7">
        <v>3</v>
      </c>
      <c r="O26" s="7">
        <v>4</v>
      </c>
      <c r="P26" s="7">
        <v>3</v>
      </c>
      <c r="Q26" s="7">
        <v>0</v>
      </c>
      <c r="R26" s="7">
        <v>3</v>
      </c>
      <c r="S26" s="7">
        <v>3</v>
      </c>
      <c r="T26" s="7">
        <v>5</v>
      </c>
      <c r="U26" s="7">
        <v>9</v>
      </c>
      <c r="V26" s="7">
        <v>10</v>
      </c>
      <c r="W26" s="7">
        <v>9</v>
      </c>
      <c r="X26" s="7">
        <v>5</v>
      </c>
      <c r="Y26" s="7">
        <v>3</v>
      </c>
      <c r="Z26" s="7">
        <v>19</v>
      </c>
      <c r="AA26" s="7">
        <v>7</v>
      </c>
      <c r="AB26" s="7">
        <v>3</v>
      </c>
      <c r="AC26" s="7">
        <v>2</v>
      </c>
      <c r="AD26" s="7">
        <v>2</v>
      </c>
      <c r="AE26" s="7">
        <v>0</v>
      </c>
      <c r="AF26" s="7">
        <v>0</v>
      </c>
      <c r="AG26" s="7">
        <v>0</v>
      </c>
      <c r="AH26" s="7">
        <v>0</v>
      </c>
      <c r="AI26" s="7">
        <v>0</v>
      </c>
      <c r="AJ26" s="7">
        <v>0</v>
      </c>
      <c r="AK26" s="8">
        <f t="shared" si="0"/>
        <v>90</v>
      </c>
    </row>
    <row r="27" spans="1:37" x14ac:dyDescent="0.25">
      <c r="A27" s="2" t="s">
        <v>35</v>
      </c>
      <c r="B27" s="7">
        <v>0</v>
      </c>
      <c r="C27" s="7">
        <v>0</v>
      </c>
      <c r="D27" s="7">
        <v>0</v>
      </c>
      <c r="E27" s="7">
        <v>0</v>
      </c>
      <c r="F27" s="7">
        <v>0</v>
      </c>
      <c r="G27" s="7">
        <v>0</v>
      </c>
      <c r="H27" s="7">
        <v>0</v>
      </c>
      <c r="I27" s="7">
        <v>0</v>
      </c>
      <c r="J27" s="7">
        <v>0</v>
      </c>
      <c r="K27" s="7">
        <v>0</v>
      </c>
      <c r="L27" s="7" t="s">
        <v>3</v>
      </c>
      <c r="M27" s="7">
        <v>0</v>
      </c>
      <c r="N27" s="7">
        <v>5</v>
      </c>
      <c r="O27" s="7">
        <v>6</v>
      </c>
      <c r="P27" s="7">
        <v>8</v>
      </c>
      <c r="Q27" s="7">
        <v>9</v>
      </c>
      <c r="R27" s="7">
        <v>8</v>
      </c>
      <c r="S27" s="7">
        <v>7</v>
      </c>
      <c r="T27" s="7">
        <v>5</v>
      </c>
      <c r="U27" s="7">
        <v>0</v>
      </c>
      <c r="V27" s="7">
        <v>2</v>
      </c>
      <c r="W27" s="7">
        <v>2</v>
      </c>
      <c r="X27" s="7">
        <v>3</v>
      </c>
      <c r="Y27" s="7">
        <v>0</v>
      </c>
      <c r="Z27" s="7">
        <v>0</v>
      </c>
      <c r="AA27" s="7">
        <v>0</v>
      </c>
      <c r="AB27" s="7">
        <v>0</v>
      </c>
      <c r="AC27" s="7">
        <v>0</v>
      </c>
      <c r="AD27" s="7" t="s">
        <v>3</v>
      </c>
      <c r="AE27" s="7" t="s">
        <v>3</v>
      </c>
      <c r="AF27" s="7" t="s">
        <v>3</v>
      </c>
      <c r="AG27" s="7" t="s">
        <v>3</v>
      </c>
      <c r="AH27" s="7" t="s">
        <v>3</v>
      </c>
      <c r="AI27" s="7" t="s">
        <v>3</v>
      </c>
      <c r="AJ27" s="7" t="s">
        <v>3</v>
      </c>
      <c r="AK27" s="8">
        <f t="shared" si="0"/>
        <v>55</v>
      </c>
    </row>
    <row r="28" spans="1:37" x14ac:dyDescent="0.25">
      <c r="A28" s="2" t="s">
        <v>36</v>
      </c>
      <c r="B28" s="7">
        <v>0</v>
      </c>
      <c r="C28" s="7">
        <v>0</v>
      </c>
      <c r="D28" s="7">
        <v>0</v>
      </c>
      <c r="E28" s="7">
        <v>0</v>
      </c>
      <c r="F28" s="7">
        <v>0</v>
      </c>
      <c r="G28" s="7">
        <v>0</v>
      </c>
      <c r="H28" s="7">
        <v>0</v>
      </c>
      <c r="I28" s="7">
        <v>0</v>
      </c>
      <c r="J28" s="7">
        <v>0</v>
      </c>
      <c r="K28" s="7">
        <v>0</v>
      </c>
      <c r="L28" s="7">
        <v>0</v>
      </c>
      <c r="M28" s="7">
        <v>0</v>
      </c>
      <c r="N28" s="7">
        <v>0</v>
      </c>
      <c r="O28" s="7">
        <v>0</v>
      </c>
      <c r="P28" s="7">
        <v>0</v>
      </c>
      <c r="Q28" s="7">
        <v>0</v>
      </c>
      <c r="R28" s="7">
        <v>2</v>
      </c>
      <c r="S28" s="7">
        <v>2</v>
      </c>
      <c r="T28" s="7">
        <v>6</v>
      </c>
      <c r="U28" s="7">
        <v>1</v>
      </c>
      <c r="V28" s="7" t="s">
        <v>3</v>
      </c>
      <c r="W28" s="7">
        <v>0</v>
      </c>
      <c r="X28" s="7">
        <v>0</v>
      </c>
      <c r="Y28" s="7">
        <v>0</v>
      </c>
      <c r="Z28" s="7">
        <v>0</v>
      </c>
      <c r="AA28" s="7">
        <v>0</v>
      </c>
      <c r="AB28" s="7">
        <v>0</v>
      </c>
      <c r="AC28" s="7">
        <v>0</v>
      </c>
      <c r="AD28" s="7">
        <v>0</v>
      </c>
      <c r="AE28" s="7">
        <v>1</v>
      </c>
      <c r="AF28" s="7">
        <v>0</v>
      </c>
      <c r="AG28" s="7">
        <v>0</v>
      </c>
      <c r="AH28" s="7">
        <v>0</v>
      </c>
      <c r="AI28" s="7">
        <v>0</v>
      </c>
      <c r="AJ28" s="7">
        <v>0</v>
      </c>
      <c r="AK28" s="8">
        <f t="shared" si="0"/>
        <v>12</v>
      </c>
    </row>
    <row r="29" spans="1:37" x14ac:dyDescent="0.25">
      <c r="A29" s="2" t="s">
        <v>37</v>
      </c>
      <c r="B29" s="7" t="s">
        <v>3</v>
      </c>
      <c r="C29" s="7">
        <v>0</v>
      </c>
      <c r="D29" s="7">
        <v>0</v>
      </c>
      <c r="E29" s="7">
        <v>0</v>
      </c>
      <c r="F29" s="7">
        <v>0</v>
      </c>
      <c r="G29" s="7">
        <v>0</v>
      </c>
      <c r="H29" s="7">
        <v>0</v>
      </c>
      <c r="I29" s="7">
        <v>0</v>
      </c>
      <c r="J29" s="7">
        <v>0</v>
      </c>
      <c r="K29" s="7">
        <v>0</v>
      </c>
      <c r="L29" s="7">
        <v>0</v>
      </c>
      <c r="M29" s="7">
        <v>0</v>
      </c>
      <c r="N29" s="7">
        <v>3</v>
      </c>
      <c r="O29" s="7">
        <v>3</v>
      </c>
      <c r="P29" s="7">
        <v>0</v>
      </c>
      <c r="Q29" s="7">
        <v>0</v>
      </c>
      <c r="R29" s="7">
        <v>2</v>
      </c>
      <c r="S29" s="7">
        <v>0</v>
      </c>
      <c r="T29" s="7">
        <v>0</v>
      </c>
      <c r="U29" s="7">
        <v>6</v>
      </c>
      <c r="V29" s="7">
        <v>0</v>
      </c>
      <c r="W29" s="7">
        <v>0</v>
      </c>
      <c r="X29" s="7">
        <v>0</v>
      </c>
      <c r="Y29" s="7">
        <v>0</v>
      </c>
      <c r="Z29" s="7">
        <v>0</v>
      </c>
      <c r="AA29" s="7">
        <v>0</v>
      </c>
      <c r="AB29" s="7">
        <v>1</v>
      </c>
      <c r="AC29" s="7">
        <v>0</v>
      </c>
      <c r="AD29" s="7">
        <v>1</v>
      </c>
      <c r="AE29" s="7">
        <v>0</v>
      </c>
      <c r="AF29" s="7">
        <v>0</v>
      </c>
      <c r="AG29" s="7">
        <v>0</v>
      </c>
      <c r="AH29" s="7">
        <v>0</v>
      </c>
      <c r="AI29" s="7">
        <v>0</v>
      </c>
      <c r="AJ29" s="7">
        <v>0</v>
      </c>
      <c r="AK29" s="8">
        <f t="shared" ref="AK29:AK53" si="1">SUM(B29:AJ29)</f>
        <v>16</v>
      </c>
    </row>
    <row r="30" spans="1:37" x14ac:dyDescent="0.25">
      <c r="A30" s="2" t="s">
        <v>38</v>
      </c>
      <c r="B30" s="7" t="s">
        <v>3</v>
      </c>
      <c r="C30" s="7">
        <v>0</v>
      </c>
      <c r="D30" s="7" t="s">
        <v>3</v>
      </c>
      <c r="E30" s="7">
        <v>0</v>
      </c>
      <c r="F30" s="7">
        <v>0</v>
      </c>
      <c r="G30" s="7">
        <v>0</v>
      </c>
      <c r="H30" s="7">
        <v>0</v>
      </c>
      <c r="I30" s="7">
        <v>0</v>
      </c>
      <c r="J30" s="7">
        <v>1</v>
      </c>
      <c r="K30" s="7">
        <v>0</v>
      </c>
      <c r="L30" s="7">
        <v>0</v>
      </c>
      <c r="M30" s="7">
        <v>0</v>
      </c>
      <c r="N30" s="7">
        <v>0</v>
      </c>
      <c r="O30" s="7">
        <v>1</v>
      </c>
      <c r="P30" s="7">
        <v>0</v>
      </c>
      <c r="Q30" s="7">
        <v>1</v>
      </c>
      <c r="R30" s="7">
        <v>2</v>
      </c>
      <c r="S30" s="7">
        <v>7</v>
      </c>
      <c r="T30" s="7">
        <v>1</v>
      </c>
      <c r="U30" s="7">
        <v>0</v>
      </c>
      <c r="V30" s="7">
        <v>1</v>
      </c>
      <c r="W30" s="7">
        <v>0</v>
      </c>
      <c r="X30" s="7">
        <v>1</v>
      </c>
      <c r="Y30" s="7">
        <v>1</v>
      </c>
      <c r="Z30" s="7">
        <v>0</v>
      </c>
      <c r="AA30" s="7">
        <v>0</v>
      </c>
      <c r="AB30" s="7">
        <v>0</v>
      </c>
      <c r="AC30" s="7">
        <v>0</v>
      </c>
      <c r="AD30" s="7">
        <v>0</v>
      </c>
      <c r="AE30" s="7">
        <v>0</v>
      </c>
      <c r="AF30" s="7">
        <v>0</v>
      </c>
      <c r="AG30" s="7">
        <v>0</v>
      </c>
      <c r="AH30" s="7">
        <v>0</v>
      </c>
      <c r="AI30" s="7">
        <v>0</v>
      </c>
      <c r="AJ30" s="7">
        <v>0</v>
      </c>
      <c r="AK30" s="8">
        <f t="shared" si="1"/>
        <v>16</v>
      </c>
    </row>
    <row r="31" spans="1:37" x14ac:dyDescent="0.25">
      <c r="A31" s="2" t="s">
        <v>39</v>
      </c>
      <c r="B31" s="7">
        <v>2</v>
      </c>
      <c r="C31" s="7">
        <v>5</v>
      </c>
      <c r="D31" s="7">
        <v>4</v>
      </c>
      <c r="E31" s="7" t="s">
        <v>3</v>
      </c>
      <c r="F31" s="7">
        <v>5</v>
      </c>
      <c r="G31" s="7">
        <v>4</v>
      </c>
      <c r="H31" s="7">
        <v>5</v>
      </c>
      <c r="I31" s="7">
        <v>4</v>
      </c>
      <c r="J31" s="7">
        <v>5</v>
      </c>
      <c r="K31" s="7">
        <v>6</v>
      </c>
      <c r="L31" s="7">
        <v>4</v>
      </c>
      <c r="M31" s="7">
        <v>20</v>
      </c>
      <c r="N31" s="7">
        <v>39</v>
      </c>
      <c r="O31" s="7">
        <v>46</v>
      </c>
      <c r="P31" s="7">
        <v>61</v>
      </c>
      <c r="Q31" s="7">
        <v>56</v>
      </c>
      <c r="R31" s="7">
        <v>53</v>
      </c>
      <c r="S31" s="7">
        <v>46</v>
      </c>
      <c r="T31" s="7">
        <v>70</v>
      </c>
      <c r="U31" s="7">
        <v>41</v>
      </c>
      <c r="V31" s="7">
        <v>32</v>
      </c>
      <c r="W31" s="7">
        <v>34</v>
      </c>
      <c r="X31" s="7">
        <v>33</v>
      </c>
      <c r="Y31" s="7">
        <v>23</v>
      </c>
      <c r="Z31" s="7">
        <v>20</v>
      </c>
      <c r="AA31" s="7">
        <v>14</v>
      </c>
      <c r="AB31" s="7">
        <v>4</v>
      </c>
      <c r="AC31" s="7">
        <v>4</v>
      </c>
      <c r="AD31" s="7">
        <v>4</v>
      </c>
      <c r="AE31" s="7">
        <v>0</v>
      </c>
      <c r="AF31" s="7">
        <v>0</v>
      </c>
      <c r="AG31" s="7">
        <v>0</v>
      </c>
      <c r="AH31" s="7">
        <v>0</v>
      </c>
      <c r="AI31" s="7">
        <v>0</v>
      </c>
      <c r="AJ31" s="7">
        <v>0</v>
      </c>
      <c r="AK31" s="8">
        <f t="shared" si="1"/>
        <v>644</v>
      </c>
    </row>
    <row r="32" spans="1:37" x14ac:dyDescent="0.25">
      <c r="A32" s="2" t="s">
        <v>41</v>
      </c>
      <c r="B32" s="7">
        <v>0</v>
      </c>
      <c r="C32" s="7">
        <v>0</v>
      </c>
      <c r="D32" s="7">
        <v>1</v>
      </c>
      <c r="E32" s="7">
        <v>1</v>
      </c>
      <c r="F32" s="7">
        <v>0</v>
      </c>
      <c r="G32" s="7">
        <v>1</v>
      </c>
      <c r="H32" s="7" t="s">
        <v>3</v>
      </c>
      <c r="I32" s="7">
        <v>2</v>
      </c>
      <c r="J32" s="7">
        <v>0</v>
      </c>
      <c r="K32" s="7">
        <v>0</v>
      </c>
      <c r="L32" s="7" t="s">
        <v>3</v>
      </c>
      <c r="M32" s="7" t="s">
        <v>3</v>
      </c>
      <c r="N32" s="7">
        <v>7</v>
      </c>
      <c r="O32" s="7">
        <v>5</v>
      </c>
      <c r="P32" s="7">
        <v>6</v>
      </c>
      <c r="Q32" s="7">
        <v>2</v>
      </c>
      <c r="R32" s="7" t="s">
        <v>3</v>
      </c>
      <c r="S32" s="7">
        <v>9</v>
      </c>
      <c r="T32" s="7">
        <v>11</v>
      </c>
      <c r="U32" s="7">
        <v>12</v>
      </c>
      <c r="V32" s="7">
        <v>9</v>
      </c>
      <c r="W32" s="7" t="s">
        <v>3</v>
      </c>
      <c r="X32" s="7">
        <v>4</v>
      </c>
      <c r="Y32" s="7">
        <v>4</v>
      </c>
      <c r="Z32" s="7">
        <v>1</v>
      </c>
      <c r="AA32" s="7">
        <v>4</v>
      </c>
      <c r="AB32" s="7">
        <v>4</v>
      </c>
      <c r="AC32" s="7">
        <v>2</v>
      </c>
      <c r="AD32" s="7">
        <v>2</v>
      </c>
      <c r="AE32" s="7">
        <v>0</v>
      </c>
      <c r="AF32" s="7">
        <v>1</v>
      </c>
      <c r="AG32" s="7">
        <v>1</v>
      </c>
      <c r="AH32" s="7">
        <v>1</v>
      </c>
      <c r="AI32" s="7">
        <v>0</v>
      </c>
      <c r="AJ32" s="7">
        <v>0</v>
      </c>
      <c r="AK32" s="8">
        <f t="shared" si="1"/>
        <v>90</v>
      </c>
    </row>
    <row r="33" spans="1:37" x14ac:dyDescent="0.25">
      <c r="A33" s="2" t="s">
        <v>42</v>
      </c>
      <c r="B33" s="7">
        <v>0</v>
      </c>
      <c r="C33" s="7" t="s">
        <v>3</v>
      </c>
      <c r="D33" s="7">
        <v>0</v>
      </c>
      <c r="E33" s="7">
        <v>0</v>
      </c>
      <c r="F33" s="7" t="s">
        <v>3</v>
      </c>
      <c r="G33" s="7">
        <v>0</v>
      </c>
      <c r="H33" s="7">
        <v>0</v>
      </c>
      <c r="I33" s="7">
        <v>0</v>
      </c>
      <c r="J33" s="7">
        <v>0</v>
      </c>
      <c r="K33" s="7">
        <v>0</v>
      </c>
      <c r="L33" s="7">
        <v>1</v>
      </c>
      <c r="M33" s="7">
        <v>2</v>
      </c>
      <c r="N33" s="7">
        <v>2</v>
      </c>
      <c r="O33" s="7">
        <v>7</v>
      </c>
      <c r="P33" s="7">
        <v>8</v>
      </c>
      <c r="Q33" s="7">
        <v>17</v>
      </c>
      <c r="R33" s="7">
        <v>20</v>
      </c>
      <c r="S33" s="7">
        <v>27</v>
      </c>
      <c r="T33" s="7">
        <v>5</v>
      </c>
      <c r="U33" s="7">
        <v>4</v>
      </c>
      <c r="V33" s="7">
        <v>2</v>
      </c>
      <c r="W33" s="7" t="s">
        <v>3</v>
      </c>
      <c r="X33" s="7">
        <v>1</v>
      </c>
      <c r="Y33" s="7">
        <v>8</v>
      </c>
      <c r="Z33" s="7">
        <v>10</v>
      </c>
      <c r="AA33" s="7">
        <v>0</v>
      </c>
      <c r="AB33" s="7">
        <v>0</v>
      </c>
      <c r="AC33" s="7">
        <v>1</v>
      </c>
      <c r="AD33" s="7">
        <v>0</v>
      </c>
      <c r="AE33" s="7">
        <v>0</v>
      </c>
      <c r="AF33" s="7">
        <v>0</v>
      </c>
      <c r="AG33" s="7">
        <v>0</v>
      </c>
      <c r="AH33" s="7">
        <v>0</v>
      </c>
      <c r="AI33" s="7">
        <v>0</v>
      </c>
      <c r="AJ33" s="7">
        <v>0</v>
      </c>
      <c r="AK33" s="8">
        <f t="shared" si="1"/>
        <v>115</v>
      </c>
    </row>
    <row r="34" spans="1:37" x14ac:dyDescent="0.25">
      <c r="A34" s="2" t="s">
        <v>43</v>
      </c>
      <c r="B34" s="7" t="s">
        <v>3</v>
      </c>
      <c r="C34" s="7">
        <v>0</v>
      </c>
      <c r="D34" s="7" t="s">
        <v>3</v>
      </c>
      <c r="E34" s="7" t="s">
        <v>3</v>
      </c>
      <c r="F34" s="7" t="s">
        <v>3</v>
      </c>
      <c r="G34" s="7" t="s">
        <v>3</v>
      </c>
      <c r="H34" s="7">
        <v>0</v>
      </c>
      <c r="I34" s="7">
        <v>0</v>
      </c>
      <c r="J34" s="7" t="s">
        <v>3</v>
      </c>
      <c r="K34" s="7">
        <v>0</v>
      </c>
      <c r="L34" s="7">
        <v>0</v>
      </c>
      <c r="M34" s="7">
        <v>2</v>
      </c>
      <c r="N34" s="7">
        <v>8</v>
      </c>
      <c r="O34" s="7">
        <v>0</v>
      </c>
      <c r="P34" s="7">
        <v>0</v>
      </c>
      <c r="Q34" s="7">
        <v>2</v>
      </c>
      <c r="R34" s="7">
        <v>0</v>
      </c>
      <c r="S34" s="7">
        <v>0</v>
      </c>
      <c r="T34" s="7">
        <v>0</v>
      </c>
      <c r="U34" s="7">
        <v>3</v>
      </c>
      <c r="V34" s="7">
        <v>1</v>
      </c>
      <c r="W34" s="7">
        <v>1</v>
      </c>
      <c r="X34" s="7">
        <v>0</v>
      </c>
      <c r="Y34" s="7">
        <v>1</v>
      </c>
      <c r="Z34" s="7">
        <v>0</v>
      </c>
      <c r="AA34" s="7">
        <v>1</v>
      </c>
      <c r="AB34" s="7">
        <v>7</v>
      </c>
      <c r="AC34" s="7">
        <v>1</v>
      </c>
      <c r="AD34" s="7">
        <v>1</v>
      </c>
      <c r="AE34" s="7">
        <v>0</v>
      </c>
      <c r="AF34" s="7">
        <v>0</v>
      </c>
      <c r="AG34" s="7">
        <v>0</v>
      </c>
      <c r="AH34" s="7">
        <v>0</v>
      </c>
      <c r="AI34" s="7">
        <v>0</v>
      </c>
      <c r="AJ34" s="7">
        <v>0</v>
      </c>
      <c r="AK34" s="8">
        <f t="shared" si="1"/>
        <v>28</v>
      </c>
    </row>
    <row r="35" spans="1:37" x14ac:dyDescent="0.25">
      <c r="A35" s="2" t="s">
        <v>44</v>
      </c>
      <c r="B35" s="7">
        <v>0</v>
      </c>
      <c r="C35" s="7">
        <v>0</v>
      </c>
      <c r="D35" s="7">
        <v>0</v>
      </c>
      <c r="E35" s="7">
        <v>0</v>
      </c>
      <c r="F35" s="7" t="s">
        <v>3</v>
      </c>
      <c r="G35" s="7">
        <v>0</v>
      </c>
      <c r="H35" s="7">
        <v>0</v>
      </c>
      <c r="I35" s="7">
        <v>0</v>
      </c>
      <c r="J35" s="7">
        <v>0</v>
      </c>
      <c r="K35" s="7">
        <v>0</v>
      </c>
      <c r="L35" s="7">
        <v>0</v>
      </c>
      <c r="M35" s="7">
        <v>0</v>
      </c>
      <c r="N35" s="7">
        <v>0</v>
      </c>
      <c r="O35" s="7">
        <v>0</v>
      </c>
      <c r="P35" s="7">
        <v>0</v>
      </c>
      <c r="Q35" s="7">
        <v>0</v>
      </c>
      <c r="R35" s="7" t="s">
        <v>3</v>
      </c>
      <c r="S35" s="7">
        <v>2</v>
      </c>
      <c r="T35" s="7">
        <v>1</v>
      </c>
      <c r="U35" s="7">
        <v>2</v>
      </c>
      <c r="V35" s="7">
        <v>1</v>
      </c>
      <c r="W35" s="7">
        <v>5</v>
      </c>
      <c r="X35" s="7">
        <v>2</v>
      </c>
      <c r="Y35" s="7">
        <v>0</v>
      </c>
      <c r="Z35" s="7">
        <v>0</v>
      </c>
      <c r="AA35" s="7">
        <v>1</v>
      </c>
      <c r="AB35" s="7">
        <v>0</v>
      </c>
      <c r="AC35" s="7">
        <v>0</v>
      </c>
      <c r="AD35" s="7">
        <v>0</v>
      </c>
      <c r="AE35" s="7">
        <v>0</v>
      </c>
      <c r="AF35" s="7">
        <v>0</v>
      </c>
      <c r="AG35" s="7">
        <v>0</v>
      </c>
      <c r="AH35" s="7">
        <v>0</v>
      </c>
      <c r="AI35" s="7">
        <v>0</v>
      </c>
      <c r="AJ35" s="7">
        <v>0</v>
      </c>
      <c r="AK35" s="8">
        <f t="shared" si="1"/>
        <v>14</v>
      </c>
    </row>
    <row r="36" spans="1:37" x14ac:dyDescent="0.25">
      <c r="A36" s="2" t="s">
        <v>45</v>
      </c>
      <c r="B36" s="7" t="s">
        <v>3</v>
      </c>
      <c r="C36" s="7">
        <v>0</v>
      </c>
      <c r="D36" s="7">
        <v>0</v>
      </c>
      <c r="E36" s="7">
        <v>0</v>
      </c>
      <c r="F36" s="7">
        <v>0</v>
      </c>
      <c r="G36" s="7">
        <v>0</v>
      </c>
      <c r="H36" s="7" t="s">
        <v>3</v>
      </c>
      <c r="I36" s="7">
        <v>0</v>
      </c>
      <c r="J36" s="7">
        <v>0</v>
      </c>
      <c r="K36" s="7">
        <v>0</v>
      </c>
      <c r="L36" s="7">
        <v>0</v>
      </c>
      <c r="M36" s="7">
        <v>1</v>
      </c>
      <c r="N36" s="7">
        <v>1</v>
      </c>
      <c r="O36" s="7">
        <v>5</v>
      </c>
      <c r="P36" s="7">
        <v>0</v>
      </c>
      <c r="Q36" s="7" t="s">
        <v>3</v>
      </c>
      <c r="R36" s="7">
        <v>8</v>
      </c>
      <c r="S36" s="7">
        <v>6</v>
      </c>
      <c r="T36" s="7">
        <v>1</v>
      </c>
      <c r="U36" s="7">
        <v>4</v>
      </c>
      <c r="V36" s="7">
        <v>3</v>
      </c>
      <c r="W36" s="7">
        <v>7</v>
      </c>
      <c r="X36" s="7">
        <v>1</v>
      </c>
      <c r="Y36" s="7">
        <v>1</v>
      </c>
      <c r="Z36" s="7">
        <v>2</v>
      </c>
      <c r="AA36" s="7">
        <v>0</v>
      </c>
      <c r="AB36" s="7">
        <v>0</v>
      </c>
      <c r="AC36" s="7">
        <v>1</v>
      </c>
      <c r="AD36" s="7">
        <v>1</v>
      </c>
      <c r="AE36" s="7">
        <v>0</v>
      </c>
      <c r="AF36" s="7">
        <v>1</v>
      </c>
      <c r="AG36" s="7">
        <v>1</v>
      </c>
      <c r="AH36" s="7">
        <v>9</v>
      </c>
      <c r="AI36" s="7">
        <v>0</v>
      </c>
      <c r="AJ36" s="7">
        <v>0</v>
      </c>
      <c r="AK36" s="8">
        <f t="shared" si="1"/>
        <v>53</v>
      </c>
    </row>
    <row r="37" spans="1:37" x14ac:dyDescent="0.25">
      <c r="A37" s="2" t="s">
        <v>46</v>
      </c>
      <c r="B37" s="7" t="s">
        <v>3</v>
      </c>
      <c r="C37" s="7">
        <v>0</v>
      </c>
      <c r="D37" s="7">
        <v>0</v>
      </c>
      <c r="E37" s="7">
        <v>0</v>
      </c>
      <c r="F37" s="7">
        <v>0</v>
      </c>
      <c r="G37" s="7">
        <v>0</v>
      </c>
      <c r="H37" s="7">
        <v>0</v>
      </c>
      <c r="I37" s="7">
        <v>0</v>
      </c>
      <c r="J37" s="7">
        <v>0</v>
      </c>
      <c r="K37" s="7">
        <v>0</v>
      </c>
      <c r="L37" s="7">
        <v>0</v>
      </c>
      <c r="M37" s="7">
        <v>0</v>
      </c>
      <c r="N37" s="7">
        <v>0</v>
      </c>
      <c r="O37" s="7">
        <v>0</v>
      </c>
      <c r="P37" s="7">
        <v>0</v>
      </c>
      <c r="Q37" s="7">
        <v>0</v>
      </c>
      <c r="R37" s="7">
        <v>0</v>
      </c>
      <c r="S37" s="7">
        <v>1</v>
      </c>
      <c r="T37" s="7">
        <v>0</v>
      </c>
      <c r="U37" s="7">
        <v>0</v>
      </c>
      <c r="V37" s="7">
        <v>0</v>
      </c>
      <c r="W37" s="7">
        <v>0</v>
      </c>
      <c r="X37" s="7">
        <v>0</v>
      </c>
      <c r="Y37" s="7">
        <v>1</v>
      </c>
      <c r="Z37" s="7">
        <v>0</v>
      </c>
      <c r="AA37" s="7">
        <v>0</v>
      </c>
      <c r="AB37" s="7">
        <v>0</v>
      </c>
      <c r="AC37" s="7">
        <v>0</v>
      </c>
      <c r="AD37" s="7">
        <v>0</v>
      </c>
      <c r="AE37" s="7">
        <v>0</v>
      </c>
      <c r="AF37" s="7">
        <v>0</v>
      </c>
      <c r="AG37" s="7">
        <v>0</v>
      </c>
      <c r="AH37" s="7">
        <v>0</v>
      </c>
      <c r="AI37" s="7">
        <v>0</v>
      </c>
      <c r="AJ37" s="7">
        <v>0</v>
      </c>
      <c r="AK37" s="8">
        <f t="shared" si="1"/>
        <v>2</v>
      </c>
    </row>
    <row r="38" spans="1:37" x14ac:dyDescent="0.25">
      <c r="A38" s="2" t="s">
        <v>47</v>
      </c>
      <c r="B38" s="7" t="s">
        <v>3</v>
      </c>
      <c r="C38" s="7">
        <v>0</v>
      </c>
      <c r="D38" s="7">
        <v>0</v>
      </c>
      <c r="E38" s="7">
        <v>0</v>
      </c>
      <c r="F38" s="7">
        <v>0</v>
      </c>
      <c r="G38" s="7">
        <v>0</v>
      </c>
      <c r="H38" s="7">
        <v>2</v>
      </c>
      <c r="I38" s="7">
        <v>0</v>
      </c>
      <c r="J38" s="7">
        <v>0</v>
      </c>
      <c r="K38" s="7">
        <v>0</v>
      </c>
      <c r="L38" s="7">
        <v>0</v>
      </c>
      <c r="M38" s="7">
        <v>1</v>
      </c>
      <c r="N38" s="7">
        <v>7</v>
      </c>
      <c r="O38" s="7">
        <v>0</v>
      </c>
      <c r="P38" s="7">
        <v>13</v>
      </c>
      <c r="Q38" s="7">
        <v>16</v>
      </c>
      <c r="R38" s="7">
        <v>20</v>
      </c>
      <c r="S38" s="7">
        <v>19</v>
      </c>
      <c r="T38" s="7">
        <v>11</v>
      </c>
      <c r="U38" s="7">
        <v>23</v>
      </c>
      <c r="V38" s="7">
        <v>7</v>
      </c>
      <c r="W38" s="7">
        <v>8</v>
      </c>
      <c r="X38" s="7">
        <v>37</v>
      </c>
      <c r="Y38" s="7">
        <v>14</v>
      </c>
      <c r="Z38" s="7">
        <v>11</v>
      </c>
      <c r="AA38" s="7">
        <v>3</v>
      </c>
      <c r="AB38" s="7">
        <v>2</v>
      </c>
      <c r="AC38" s="7">
        <v>0</v>
      </c>
      <c r="AD38" s="7">
        <v>0</v>
      </c>
      <c r="AE38" s="7">
        <v>1</v>
      </c>
      <c r="AF38" s="7" t="s">
        <v>3</v>
      </c>
      <c r="AG38" s="7">
        <v>2</v>
      </c>
      <c r="AH38" s="7">
        <v>0</v>
      </c>
      <c r="AI38" s="7">
        <v>0</v>
      </c>
      <c r="AJ38" s="7">
        <v>0</v>
      </c>
      <c r="AK38" s="8">
        <f t="shared" si="1"/>
        <v>197</v>
      </c>
    </row>
    <row r="39" spans="1:37" x14ac:dyDescent="0.25">
      <c r="A39" s="2" t="s">
        <v>48</v>
      </c>
      <c r="B39" s="7">
        <v>0</v>
      </c>
      <c r="C39" s="7">
        <v>0</v>
      </c>
      <c r="D39" s="7">
        <v>0</v>
      </c>
      <c r="E39" s="7">
        <v>0</v>
      </c>
      <c r="F39" s="7">
        <v>0</v>
      </c>
      <c r="G39" s="7">
        <v>0</v>
      </c>
      <c r="H39" s="7">
        <v>0</v>
      </c>
      <c r="I39" s="7">
        <v>0</v>
      </c>
      <c r="J39" s="7">
        <v>0</v>
      </c>
      <c r="K39" s="7">
        <v>0</v>
      </c>
      <c r="L39" s="7">
        <v>1</v>
      </c>
      <c r="M39" s="7">
        <v>0</v>
      </c>
      <c r="N39" s="7">
        <v>0</v>
      </c>
      <c r="O39" s="7">
        <v>0</v>
      </c>
      <c r="P39" s="7">
        <v>0</v>
      </c>
      <c r="Q39" s="7">
        <v>0</v>
      </c>
      <c r="R39" s="7">
        <v>4</v>
      </c>
      <c r="S39" s="7">
        <v>2</v>
      </c>
      <c r="T39" s="7">
        <v>2</v>
      </c>
      <c r="U39" s="7">
        <v>3</v>
      </c>
      <c r="V39" s="7">
        <v>2</v>
      </c>
      <c r="W39" s="7">
        <v>1</v>
      </c>
      <c r="X39" s="7">
        <v>0</v>
      </c>
      <c r="Y39" s="7">
        <v>1</v>
      </c>
      <c r="Z39" s="7">
        <v>1</v>
      </c>
      <c r="AA39" s="7">
        <v>1</v>
      </c>
      <c r="AB39" s="7">
        <v>1</v>
      </c>
      <c r="AC39" s="7">
        <v>0</v>
      </c>
      <c r="AD39" s="7">
        <v>0</v>
      </c>
      <c r="AE39" s="7">
        <v>0</v>
      </c>
      <c r="AF39" s="7">
        <v>0</v>
      </c>
      <c r="AG39" s="7">
        <v>0</v>
      </c>
      <c r="AH39" s="7">
        <v>0</v>
      </c>
      <c r="AI39" s="7">
        <v>0</v>
      </c>
      <c r="AJ39" s="7">
        <v>0</v>
      </c>
      <c r="AK39" s="8">
        <f t="shared" si="1"/>
        <v>19</v>
      </c>
    </row>
    <row r="40" spans="1:37" x14ac:dyDescent="0.25">
      <c r="A40" s="2" t="s">
        <v>50</v>
      </c>
      <c r="B40" s="7">
        <v>0</v>
      </c>
      <c r="C40" s="7">
        <v>0</v>
      </c>
      <c r="D40" s="7">
        <v>0</v>
      </c>
      <c r="E40" s="7">
        <v>0</v>
      </c>
      <c r="F40" s="7">
        <v>0</v>
      </c>
      <c r="G40" s="7">
        <v>0</v>
      </c>
      <c r="H40" s="7">
        <v>0</v>
      </c>
      <c r="I40" s="7">
        <v>0</v>
      </c>
      <c r="J40" s="7">
        <v>0</v>
      </c>
      <c r="K40" s="7">
        <v>0</v>
      </c>
      <c r="L40" s="7">
        <v>0</v>
      </c>
      <c r="M40" s="7">
        <v>1</v>
      </c>
      <c r="N40" s="7">
        <v>3</v>
      </c>
      <c r="O40" s="7">
        <v>5</v>
      </c>
      <c r="P40" s="7">
        <v>8</v>
      </c>
      <c r="Q40" s="7">
        <v>8</v>
      </c>
      <c r="R40" s="7">
        <v>25</v>
      </c>
      <c r="S40" s="7">
        <v>29</v>
      </c>
      <c r="T40" s="7">
        <v>7</v>
      </c>
      <c r="U40" s="7">
        <v>5</v>
      </c>
      <c r="V40" s="7">
        <v>6</v>
      </c>
      <c r="W40" s="7">
        <v>10</v>
      </c>
      <c r="X40" s="7">
        <v>7</v>
      </c>
      <c r="Y40" s="7">
        <v>2</v>
      </c>
      <c r="Z40" s="7">
        <v>1</v>
      </c>
      <c r="AA40" s="7">
        <v>0</v>
      </c>
      <c r="AB40" s="7">
        <v>0</v>
      </c>
      <c r="AC40" s="7">
        <v>0</v>
      </c>
      <c r="AD40" s="7">
        <v>0</v>
      </c>
      <c r="AE40" s="7">
        <v>0</v>
      </c>
      <c r="AF40" s="7">
        <v>0</v>
      </c>
      <c r="AG40" s="7">
        <v>0</v>
      </c>
      <c r="AH40" s="7">
        <v>1</v>
      </c>
      <c r="AI40" s="7">
        <v>0</v>
      </c>
      <c r="AJ40" s="7">
        <v>0</v>
      </c>
      <c r="AK40" s="8">
        <f t="shared" si="1"/>
        <v>118</v>
      </c>
    </row>
    <row r="41" spans="1:37" x14ac:dyDescent="0.25">
      <c r="A41" s="2" t="s">
        <v>51</v>
      </c>
      <c r="B41" s="7">
        <v>0</v>
      </c>
      <c r="C41" s="7">
        <v>0</v>
      </c>
      <c r="D41" s="7">
        <v>0</v>
      </c>
      <c r="E41" s="7">
        <v>0</v>
      </c>
      <c r="F41" s="7">
        <v>0</v>
      </c>
      <c r="G41" s="7">
        <v>0</v>
      </c>
      <c r="H41" s="7">
        <v>0</v>
      </c>
      <c r="I41" s="7">
        <v>0</v>
      </c>
      <c r="J41" s="7">
        <v>0</v>
      </c>
      <c r="K41" s="7">
        <v>0</v>
      </c>
      <c r="L41" s="7">
        <v>0</v>
      </c>
      <c r="M41" s="7">
        <v>0</v>
      </c>
      <c r="N41" s="7">
        <v>1</v>
      </c>
      <c r="O41" s="7">
        <v>2</v>
      </c>
      <c r="P41" s="7">
        <v>3</v>
      </c>
      <c r="Q41" s="7">
        <v>8</v>
      </c>
      <c r="R41" s="7">
        <v>11</v>
      </c>
      <c r="S41" s="7">
        <v>4</v>
      </c>
      <c r="T41" s="7">
        <v>6</v>
      </c>
      <c r="U41" s="7">
        <v>6</v>
      </c>
      <c r="V41" s="7">
        <v>15</v>
      </c>
      <c r="W41" s="7">
        <v>1</v>
      </c>
      <c r="X41" s="7">
        <v>3</v>
      </c>
      <c r="Y41" s="7">
        <v>4</v>
      </c>
      <c r="Z41" s="7">
        <v>4</v>
      </c>
      <c r="AA41" s="7">
        <v>0</v>
      </c>
      <c r="AB41" s="7">
        <v>0</v>
      </c>
      <c r="AC41" s="7">
        <v>0</v>
      </c>
      <c r="AD41" s="7">
        <v>0</v>
      </c>
      <c r="AE41" s="7">
        <v>0</v>
      </c>
      <c r="AF41" s="7">
        <v>0</v>
      </c>
      <c r="AG41" s="7">
        <v>0</v>
      </c>
      <c r="AH41" s="7">
        <v>0</v>
      </c>
      <c r="AI41" s="7">
        <v>0</v>
      </c>
      <c r="AJ41" s="7">
        <v>0</v>
      </c>
      <c r="AK41" s="8">
        <f t="shared" si="1"/>
        <v>68</v>
      </c>
    </row>
    <row r="42" spans="1:37" x14ac:dyDescent="0.25">
      <c r="A42" s="2" t="s">
        <v>52</v>
      </c>
      <c r="B42" s="7">
        <v>0</v>
      </c>
      <c r="C42" s="7">
        <v>0</v>
      </c>
      <c r="D42" s="7">
        <v>0</v>
      </c>
      <c r="E42" s="7">
        <v>0</v>
      </c>
      <c r="F42" s="7">
        <v>0</v>
      </c>
      <c r="G42" s="7">
        <v>0</v>
      </c>
      <c r="H42" s="7">
        <v>0</v>
      </c>
      <c r="I42" s="7">
        <v>0</v>
      </c>
      <c r="J42" s="7">
        <v>0</v>
      </c>
      <c r="K42" s="7">
        <v>0</v>
      </c>
      <c r="L42" s="7">
        <v>0</v>
      </c>
      <c r="M42" s="7">
        <v>0</v>
      </c>
      <c r="N42" s="7">
        <v>3</v>
      </c>
      <c r="O42" s="7">
        <v>0</v>
      </c>
      <c r="P42" s="7">
        <v>3</v>
      </c>
      <c r="Q42" s="7">
        <v>2</v>
      </c>
      <c r="R42" s="7">
        <v>13</v>
      </c>
      <c r="S42" s="7">
        <v>8</v>
      </c>
      <c r="T42" s="7">
        <v>9</v>
      </c>
      <c r="U42" s="7">
        <v>8</v>
      </c>
      <c r="V42" s="7">
        <v>2</v>
      </c>
      <c r="W42" s="7">
        <v>9</v>
      </c>
      <c r="X42" s="7">
        <v>0</v>
      </c>
      <c r="Y42" s="7">
        <v>0</v>
      </c>
      <c r="Z42" s="7">
        <v>2</v>
      </c>
      <c r="AA42" s="7">
        <v>0</v>
      </c>
      <c r="AB42" s="7">
        <v>0</v>
      </c>
      <c r="AC42" s="7">
        <v>0</v>
      </c>
      <c r="AD42" s="7">
        <v>0</v>
      </c>
      <c r="AE42" s="7">
        <v>0</v>
      </c>
      <c r="AF42" s="7">
        <v>0</v>
      </c>
      <c r="AG42" s="7">
        <v>0</v>
      </c>
      <c r="AH42" s="7">
        <v>0</v>
      </c>
      <c r="AI42" s="7">
        <v>0</v>
      </c>
      <c r="AJ42" s="7">
        <v>0</v>
      </c>
      <c r="AK42" s="8">
        <f t="shared" si="1"/>
        <v>59</v>
      </c>
    </row>
    <row r="43" spans="1:37" x14ac:dyDescent="0.25">
      <c r="A43" s="2" t="s">
        <v>53</v>
      </c>
      <c r="B43" s="7">
        <v>0</v>
      </c>
      <c r="C43" s="7">
        <v>0</v>
      </c>
      <c r="D43" s="7">
        <v>0</v>
      </c>
      <c r="E43" s="7">
        <v>0</v>
      </c>
      <c r="F43" s="7">
        <v>0</v>
      </c>
      <c r="G43" s="7">
        <v>0</v>
      </c>
      <c r="H43" s="7">
        <v>0</v>
      </c>
      <c r="I43" s="7">
        <v>0</v>
      </c>
      <c r="J43" s="7">
        <v>0</v>
      </c>
      <c r="K43" s="7">
        <v>0</v>
      </c>
      <c r="L43" s="7">
        <v>0</v>
      </c>
      <c r="M43" s="7">
        <v>0</v>
      </c>
      <c r="N43" s="7">
        <v>1</v>
      </c>
      <c r="O43" s="7">
        <v>1</v>
      </c>
      <c r="P43" s="7">
        <v>2</v>
      </c>
      <c r="Q43" s="7">
        <v>0</v>
      </c>
      <c r="R43" s="7">
        <v>0</v>
      </c>
      <c r="S43" s="7">
        <v>2</v>
      </c>
      <c r="T43" s="7">
        <v>1</v>
      </c>
      <c r="U43" s="7">
        <v>1</v>
      </c>
      <c r="V43" s="7">
        <v>1</v>
      </c>
      <c r="W43" s="7">
        <v>0</v>
      </c>
      <c r="X43" s="7">
        <v>2</v>
      </c>
      <c r="Y43" s="7">
        <v>3</v>
      </c>
      <c r="Z43" s="7">
        <v>0</v>
      </c>
      <c r="AA43" s="7">
        <v>0</v>
      </c>
      <c r="AB43" s="7">
        <v>1</v>
      </c>
      <c r="AC43" s="7">
        <v>0</v>
      </c>
      <c r="AD43" s="7">
        <v>1</v>
      </c>
      <c r="AE43" s="7">
        <v>0</v>
      </c>
      <c r="AF43" s="7">
        <v>0</v>
      </c>
      <c r="AG43" s="7">
        <v>0</v>
      </c>
      <c r="AH43" s="7">
        <v>0</v>
      </c>
      <c r="AI43" s="7">
        <v>0</v>
      </c>
      <c r="AJ43" s="7">
        <v>1</v>
      </c>
      <c r="AK43" s="8">
        <f t="shared" si="1"/>
        <v>17</v>
      </c>
    </row>
    <row r="44" spans="1:37" x14ac:dyDescent="0.25">
      <c r="A44" s="2" t="s">
        <v>54</v>
      </c>
      <c r="B44" s="7" t="s">
        <v>3</v>
      </c>
      <c r="C44" s="7" t="s">
        <v>3</v>
      </c>
      <c r="D44" s="7">
        <v>0</v>
      </c>
      <c r="E44" s="7">
        <v>0</v>
      </c>
      <c r="F44" s="7">
        <v>0</v>
      </c>
      <c r="G44" s="7">
        <v>0</v>
      </c>
      <c r="H44" s="7">
        <v>0</v>
      </c>
      <c r="I44" s="7">
        <v>0</v>
      </c>
      <c r="J44" s="7">
        <v>0</v>
      </c>
      <c r="K44" s="7">
        <v>0</v>
      </c>
      <c r="L44" s="7">
        <v>0</v>
      </c>
      <c r="M44" s="7">
        <v>0</v>
      </c>
      <c r="N44" s="7">
        <v>8</v>
      </c>
      <c r="O44" s="7">
        <v>10</v>
      </c>
      <c r="P44" s="7">
        <v>13</v>
      </c>
      <c r="Q44" s="7">
        <v>29</v>
      </c>
      <c r="R44" s="7">
        <v>28</v>
      </c>
      <c r="S44" s="7">
        <v>26</v>
      </c>
      <c r="T44" s="7">
        <v>38</v>
      </c>
      <c r="U44" s="7">
        <v>34</v>
      </c>
      <c r="V44" s="7">
        <v>14</v>
      </c>
      <c r="W44" s="7">
        <v>11</v>
      </c>
      <c r="X44" s="7">
        <v>13</v>
      </c>
      <c r="Y44" s="7">
        <v>20</v>
      </c>
      <c r="Z44" s="7">
        <v>10</v>
      </c>
      <c r="AA44" s="7">
        <v>9</v>
      </c>
      <c r="AB44" s="7">
        <v>5</v>
      </c>
      <c r="AC44" s="7">
        <v>0</v>
      </c>
      <c r="AD44" s="7">
        <v>0</v>
      </c>
      <c r="AE44" s="7">
        <v>0</v>
      </c>
      <c r="AF44" s="7">
        <v>0</v>
      </c>
      <c r="AG44" s="7">
        <v>1</v>
      </c>
      <c r="AH44" s="7">
        <v>2</v>
      </c>
      <c r="AI44" s="7">
        <v>1</v>
      </c>
      <c r="AJ44" s="7">
        <v>0</v>
      </c>
      <c r="AK44" s="8">
        <f t="shared" si="1"/>
        <v>272</v>
      </c>
    </row>
    <row r="45" spans="1:37" x14ac:dyDescent="0.25">
      <c r="A45" s="2" t="s">
        <v>55</v>
      </c>
      <c r="B45" s="7">
        <v>0</v>
      </c>
      <c r="C45" s="7">
        <v>0</v>
      </c>
      <c r="D45" s="7">
        <v>0</v>
      </c>
      <c r="E45" s="7">
        <v>0</v>
      </c>
      <c r="F45" s="7">
        <v>0</v>
      </c>
      <c r="G45" s="7">
        <v>0</v>
      </c>
      <c r="H45" s="7">
        <v>0</v>
      </c>
      <c r="I45" s="7">
        <v>0</v>
      </c>
      <c r="J45" s="7">
        <v>0</v>
      </c>
      <c r="K45" s="7">
        <v>0</v>
      </c>
      <c r="L45" s="7">
        <v>0</v>
      </c>
      <c r="M45" s="7">
        <v>1</v>
      </c>
      <c r="N45" s="7">
        <v>1</v>
      </c>
      <c r="O45" s="7">
        <v>0</v>
      </c>
      <c r="P45" s="7">
        <v>0</v>
      </c>
      <c r="Q45" s="7">
        <v>1</v>
      </c>
      <c r="R45" s="7">
        <v>4</v>
      </c>
      <c r="S45" s="7">
        <v>6</v>
      </c>
      <c r="T45" s="7">
        <v>3</v>
      </c>
      <c r="U45" s="7">
        <v>6</v>
      </c>
      <c r="V45" s="7">
        <v>1</v>
      </c>
      <c r="W45" s="7" t="s">
        <v>3</v>
      </c>
      <c r="X45" s="7">
        <v>1</v>
      </c>
      <c r="Y45" s="7">
        <v>0</v>
      </c>
      <c r="Z45" s="7">
        <v>4</v>
      </c>
      <c r="AA45" s="7">
        <v>1</v>
      </c>
      <c r="AB45" s="7">
        <v>1</v>
      </c>
      <c r="AC45" s="7">
        <v>2</v>
      </c>
      <c r="AD45" s="7">
        <v>1</v>
      </c>
      <c r="AE45" s="7">
        <v>1</v>
      </c>
      <c r="AF45" s="7">
        <v>0</v>
      </c>
      <c r="AG45" s="7">
        <v>0</v>
      </c>
      <c r="AH45" s="7">
        <v>0</v>
      </c>
      <c r="AI45" s="7">
        <v>0</v>
      </c>
      <c r="AJ45" s="7" t="s">
        <v>3</v>
      </c>
      <c r="AK45" s="8">
        <f t="shared" si="1"/>
        <v>34</v>
      </c>
    </row>
    <row r="46" spans="1:37" x14ac:dyDescent="0.25">
      <c r="A46" s="2" t="s">
        <v>56</v>
      </c>
      <c r="B46" s="7">
        <v>0</v>
      </c>
      <c r="C46" s="7">
        <v>0</v>
      </c>
      <c r="D46" s="7">
        <v>0</v>
      </c>
      <c r="E46" s="7">
        <v>0</v>
      </c>
      <c r="F46" s="7">
        <v>0</v>
      </c>
      <c r="G46" s="7">
        <v>0</v>
      </c>
      <c r="H46" s="7">
        <v>0</v>
      </c>
      <c r="I46" s="7">
        <v>0</v>
      </c>
      <c r="J46" s="7">
        <v>0</v>
      </c>
      <c r="K46" s="7">
        <v>0</v>
      </c>
      <c r="L46" s="7">
        <v>0</v>
      </c>
      <c r="M46" s="7">
        <v>0</v>
      </c>
      <c r="N46" s="7">
        <v>0</v>
      </c>
      <c r="O46" s="7">
        <v>1</v>
      </c>
      <c r="P46" s="7">
        <v>0</v>
      </c>
      <c r="Q46" s="7">
        <v>0</v>
      </c>
      <c r="R46" s="7">
        <v>5</v>
      </c>
      <c r="S46" s="7">
        <v>12</v>
      </c>
      <c r="T46" s="7">
        <v>4</v>
      </c>
      <c r="U46" s="7">
        <v>7</v>
      </c>
      <c r="V46" s="7">
        <v>0</v>
      </c>
      <c r="W46" s="7">
        <v>0</v>
      </c>
      <c r="X46" s="7">
        <v>0</v>
      </c>
      <c r="Y46" s="7">
        <v>2</v>
      </c>
      <c r="Z46" s="7">
        <v>0</v>
      </c>
      <c r="AA46" s="7">
        <v>1</v>
      </c>
      <c r="AB46" s="7" t="s">
        <v>3</v>
      </c>
      <c r="AC46" s="7">
        <v>0</v>
      </c>
      <c r="AD46" s="7">
        <v>1</v>
      </c>
      <c r="AE46" s="7">
        <v>0</v>
      </c>
      <c r="AF46" s="7">
        <v>0</v>
      </c>
      <c r="AG46" s="7">
        <v>0</v>
      </c>
      <c r="AH46" s="7">
        <v>0</v>
      </c>
      <c r="AI46" s="7">
        <v>0</v>
      </c>
      <c r="AJ46" s="7">
        <v>0</v>
      </c>
      <c r="AK46" s="8">
        <f t="shared" si="1"/>
        <v>33</v>
      </c>
    </row>
    <row r="47" spans="1:37" x14ac:dyDescent="0.25">
      <c r="A47" s="2" t="s">
        <v>57</v>
      </c>
      <c r="B47" s="7">
        <v>0</v>
      </c>
      <c r="C47" s="7">
        <v>0</v>
      </c>
      <c r="D47" s="7">
        <v>0</v>
      </c>
      <c r="E47" s="7">
        <v>0</v>
      </c>
      <c r="F47" s="7">
        <v>0</v>
      </c>
      <c r="G47" s="7">
        <v>0</v>
      </c>
      <c r="H47" s="7">
        <v>0</v>
      </c>
      <c r="I47" s="7">
        <v>0</v>
      </c>
      <c r="J47" s="7">
        <v>0</v>
      </c>
      <c r="K47" s="7">
        <v>0</v>
      </c>
      <c r="L47" s="7">
        <v>0</v>
      </c>
      <c r="M47" s="7">
        <v>3</v>
      </c>
      <c r="N47" s="7">
        <v>4</v>
      </c>
      <c r="O47" s="7">
        <v>4</v>
      </c>
      <c r="P47" s="7">
        <v>3</v>
      </c>
      <c r="Q47" s="7">
        <v>4</v>
      </c>
      <c r="R47" s="7">
        <v>4</v>
      </c>
      <c r="S47" s="7">
        <v>2</v>
      </c>
      <c r="T47" s="7">
        <v>7</v>
      </c>
      <c r="U47" s="7">
        <v>6</v>
      </c>
      <c r="V47" s="7">
        <v>3</v>
      </c>
      <c r="W47" s="7">
        <v>1</v>
      </c>
      <c r="X47" s="7">
        <v>2</v>
      </c>
      <c r="Y47" s="7">
        <v>2</v>
      </c>
      <c r="Z47" s="7">
        <v>1</v>
      </c>
      <c r="AA47" s="7">
        <v>0</v>
      </c>
      <c r="AB47" s="7">
        <v>1</v>
      </c>
      <c r="AC47" s="7">
        <v>0</v>
      </c>
      <c r="AD47" s="7">
        <v>0</v>
      </c>
      <c r="AE47" s="7">
        <v>0</v>
      </c>
      <c r="AF47" s="7">
        <v>1</v>
      </c>
      <c r="AG47" s="7">
        <v>0</v>
      </c>
      <c r="AH47" s="7">
        <v>0</v>
      </c>
      <c r="AI47" s="7">
        <v>0</v>
      </c>
      <c r="AJ47" s="7" t="s">
        <v>3</v>
      </c>
      <c r="AK47" s="8">
        <f t="shared" si="1"/>
        <v>48</v>
      </c>
    </row>
    <row r="48" spans="1:37" x14ac:dyDescent="0.25">
      <c r="A48" s="2" t="s">
        <v>58</v>
      </c>
      <c r="B48" s="7">
        <v>0</v>
      </c>
      <c r="C48" s="7">
        <v>0</v>
      </c>
      <c r="D48" s="7">
        <v>0</v>
      </c>
      <c r="E48" s="7">
        <v>0</v>
      </c>
      <c r="F48" s="7">
        <v>0</v>
      </c>
      <c r="G48" s="7">
        <v>0</v>
      </c>
      <c r="H48" s="7">
        <v>0</v>
      </c>
      <c r="I48" s="7">
        <v>0</v>
      </c>
      <c r="J48" s="7">
        <v>0</v>
      </c>
      <c r="K48" s="7">
        <v>0</v>
      </c>
      <c r="L48" s="7">
        <v>0</v>
      </c>
      <c r="M48" s="7">
        <v>0</v>
      </c>
      <c r="N48" s="7">
        <v>0</v>
      </c>
      <c r="O48" s="7">
        <v>1</v>
      </c>
      <c r="P48" s="7">
        <v>2</v>
      </c>
      <c r="Q48" s="7">
        <v>1</v>
      </c>
      <c r="R48" s="7">
        <v>0</v>
      </c>
      <c r="S48" s="7">
        <v>0</v>
      </c>
      <c r="T48" s="7">
        <v>0</v>
      </c>
      <c r="U48" s="7">
        <v>0</v>
      </c>
      <c r="V48" s="7">
        <v>1</v>
      </c>
      <c r="W48" s="7">
        <v>1</v>
      </c>
      <c r="X48" s="7">
        <v>0</v>
      </c>
      <c r="Y48" s="7">
        <v>0</v>
      </c>
      <c r="Z48" s="7">
        <v>0</v>
      </c>
      <c r="AA48" s="7">
        <v>0</v>
      </c>
      <c r="AB48" s="7">
        <v>0</v>
      </c>
      <c r="AC48" s="7">
        <v>0</v>
      </c>
      <c r="AD48" s="7">
        <v>0</v>
      </c>
      <c r="AE48" s="7">
        <v>0</v>
      </c>
      <c r="AF48" s="7">
        <v>0</v>
      </c>
      <c r="AG48" s="7">
        <v>0</v>
      </c>
      <c r="AH48" s="7">
        <v>0</v>
      </c>
      <c r="AI48" s="7">
        <v>0</v>
      </c>
      <c r="AJ48" s="7">
        <v>0</v>
      </c>
      <c r="AK48" s="8">
        <f t="shared" si="1"/>
        <v>6</v>
      </c>
    </row>
    <row r="49" spans="1:38" x14ac:dyDescent="0.25">
      <c r="A49" s="2" t="s">
        <v>59</v>
      </c>
      <c r="B49" s="7">
        <v>0</v>
      </c>
      <c r="C49" s="7">
        <v>0</v>
      </c>
      <c r="D49" s="7" t="s">
        <v>3</v>
      </c>
      <c r="E49" s="7">
        <v>0</v>
      </c>
      <c r="F49" s="7">
        <v>0</v>
      </c>
      <c r="G49" s="7">
        <v>0</v>
      </c>
      <c r="H49" s="7">
        <v>0</v>
      </c>
      <c r="I49" s="7">
        <v>0</v>
      </c>
      <c r="J49" s="7">
        <v>0</v>
      </c>
      <c r="K49" s="7">
        <v>0</v>
      </c>
      <c r="L49" s="7">
        <v>0</v>
      </c>
      <c r="M49" s="7">
        <v>0</v>
      </c>
      <c r="N49" s="7">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t="s">
        <v>3</v>
      </c>
      <c r="AI49" s="7">
        <v>0</v>
      </c>
      <c r="AJ49" s="7">
        <v>0</v>
      </c>
      <c r="AK49" s="8">
        <f t="shared" si="1"/>
        <v>0</v>
      </c>
    </row>
    <row r="50" spans="1:38" x14ac:dyDescent="0.25">
      <c r="A50" s="2" t="s">
        <v>60</v>
      </c>
      <c r="B50" s="7">
        <v>0</v>
      </c>
      <c r="C50" s="7">
        <v>0</v>
      </c>
      <c r="D50" s="7">
        <v>0</v>
      </c>
      <c r="E50" s="7">
        <v>0</v>
      </c>
      <c r="F50" s="7">
        <v>0</v>
      </c>
      <c r="G50" s="7">
        <v>0</v>
      </c>
      <c r="H50" s="7">
        <v>0</v>
      </c>
      <c r="I50" s="7">
        <v>0</v>
      </c>
      <c r="J50" s="7">
        <v>0</v>
      </c>
      <c r="K50" s="7">
        <v>0</v>
      </c>
      <c r="L50" s="7">
        <v>0</v>
      </c>
      <c r="M50" s="7">
        <v>0</v>
      </c>
      <c r="N50" s="7">
        <v>1</v>
      </c>
      <c r="O50" s="7">
        <v>1</v>
      </c>
      <c r="P50" s="7">
        <v>2</v>
      </c>
      <c r="Q50" s="7">
        <v>9</v>
      </c>
      <c r="R50" s="7">
        <v>1</v>
      </c>
      <c r="S50" s="7">
        <v>16</v>
      </c>
      <c r="T50" s="7">
        <v>13</v>
      </c>
      <c r="U50" s="7">
        <v>14</v>
      </c>
      <c r="V50" s="7">
        <v>0</v>
      </c>
      <c r="W50" s="7">
        <v>2</v>
      </c>
      <c r="X50" s="7">
        <v>1</v>
      </c>
      <c r="Y50" s="7">
        <v>0</v>
      </c>
      <c r="Z50" s="7">
        <v>0</v>
      </c>
      <c r="AA50" s="7">
        <v>1</v>
      </c>
      <c r="AB50" s="7">
        <v>0</v>
      </c>
      <c r="AC50" s="7">
        <v>1</v>
      </c>
      <c r="AD50" s="7">
        <v>0</v>
      </c>
      <c r="AE50" s="7">
        <v>0</v>
      </c>
      <c r="AF50" s="7">
        <v>0</v>
      </c>
      <c r="AG50" s="7">
        <v>0</v>
      </c>
      <c r="AH50" s="7">
        <v>0</v>
      </c>
      <c r="AI50" s="7">
        <v>0</v>
      </c>
      <c r="AJ50" s="7">
        <v>0</v>
      </c>
      <c r="AK50" s="8">
        <f t="shared" si="1"/>
        <v>62</v>
      </c>
    </row>
    <row r="51" spans="1:38" x14ac:dyDescent="0.25">
      <c r="A51" s="2" t="s">
        <v>61</v>
      </c>
      <c r="B51" s="7" t="s">
        <v>3</v>
      </c>
      <c r="C51" s="7">
        <v>0</v>
      </c>
      <c r="D51" s="7">
        <v>0</v>
      </c>
      <c r="E51" s="7">
        <v>0</v>
      </c>
      <c r="F51" s="7">
        <v>0</v>
      </c>
      <c r="G51" s="7">
        <v>0</v>
      </c>
      <c r="H51" s="7">
        <v>0</v>
      </c>
      <c r="I51" s="7">
        <v>0</v>
      </c>
      <c r="J51" s="7">
        <v>0</v>
      </c>
      <c r="K51" s="7">
        <v>0</v>
      </c>
      <c r="L51" s="7">
        <v>0</v>
      </c>
      <c r="M51" s="7">
        <v>0</v>
      </c>
      <c r="N51" s="7">
        <v>0</v>
      </c>
      <c r="O51" s="7">
        <v>0</v>
      </c>
      <c r="P51" s="7">
        <v>0</v>
      </c>
      <c r="Q51" s="7">
        <v>0</v>
      </c>
      <c r="R51" s="7">
        <v>2</v>
      </c>
      <c r="S51" s="7">
        <v>0</v>
      </c>
      <c r="T51" s="7">
        <v>3</v>
      </c>
      <c r="U51" s="7" t="s">
        <v>3</v>
      </c>
      <c r="V51" s="7">
        <v>0</v>
      </c>
      <c r="W51" s="7">
        <v>1</v>
      </c>
      <c r="X51" s="7">
        <v>0</v>
      </c>
      <c r="Y51" s="7">
        <v>1</v>
      </c>
      <c r="Z51" s="7">
        <v>0</v>
      </c>
      <c r="AA51" s="7" t="s">
        <v>3</v>
      </c>
      <c r="AB51" s="7">
        <v>0</v>
      </c>
      <c r="AC51" s="7">
        <v>0</v>
      </c>
      <c r="AD51" s="7">
        <v>0</v>
      </c>
      <c r="AE51" s="7">
        <v>2</v>
      </c>
      <c r="AF51" s="7">
        <v>0</v>
      </c>
      <c r="AG51" s="7">
        <v>0</v>
      </c>
      <c r="AH51" s="7">
        <v>0</v>
      </c>
      <c r="AI51" s="7">
        <v>0</v>
      </c>
      <c r="AJ51" s="7">
        <v>0</v>
      </c>
      <c r="AK51" s="8">
        <f t="shared" si="1"/>
        <v>9</v>
      </c>
    </row>
    <row r="52" spans="1:38" x14ac:dyDescent="0.25">
      <c r="A52" s="2" t="s">
        <v>62</v>
      </c>
      <c r="B52" s="7">
        <v>0</v>
      </c>
      <c r="C52" s="7">
        <v>0</v>
      </c>
      <c r="D52" s="7">
        <v>0</v>
      </c>
      <c r="E52" s="7">
        <v>0</v>
      </c>
      <c r="F52" s="7">
        <v>1</v>
      </c>
      <c r="G52" s="7">
        <v>0</v>
      </c>
      <c r="H52" s="7">
        <v>1</v>
      </c>
      <c r="I52" s="7">
        <v>7</v>
      </c>
      <c r="J52" s="7">
        <v>0</v>
      </c>
      <c r="K52" s="7">
        <v>0</v>
      </c>
      <c r="L52" s="7">
        <v>1</v>
      </c>
      <c r="M52" s="7">
        <v>6</v>
      </c>
      <c r="N52" s="7">
        <v>24</v>
      </c>
      <c r="O52" s="7">
        <v>33</v>
      </c>
      <c r="P52" s="7">
        <v>54</v>
      </c>
      <c r="Q52" s="7">
        <v>69</v>
      </c>
      <c r="R52" s="7">
        <v>94</v>
      </c>
      <c r="S52" s="7">
        <v>107</v>
      </c>
      <c r="T52" s="7">
        <v>77</v>
      </c>
      <c r="U52" s="7">
        <v>71</v>
      </c>
      <c r="V52" s="7">
        <v>46</v>
      </c>
      <c r="W52" s="7">
        <v>47</v>
      </c>
      <c r="X52" s="7">
        <v>54</v>
      </c>
      <c r="Y52" s="7">
        <v>47</v>
      </c>
      <c r="Z52" s="7">
        <v>37</v>
      </c>
      <c r="AA52" s="7">
        <v>41</v>
      </c>
      <c r="AB52" s="7">
        <v>22</v>
      </c>
      <c r="AC52" s="7">
        <v>21</v>
      </c>
      <c r="AD52" s="7">
        <v>6</v>
      </c>
      <c r="AE52" s="7">
        <v>6</v>
      </c>
      <c r="AF52" s="7">
        <v>3</v>
      </c>
      <c r="AG52" s="7">
        <v>0</v>
      </c>
      <c r="AH52" s="7">
        <v>2</v>
      </c>
      <c r="AI52" s="7">
        <v>0</v>
      </c>
      <c r="AJ52" s="7" t="s">
        <v>3</v>
      </c>
      <c r="AK52" s="8">
        <f t="shared" si="1"/>
        <v>877</v>
      </c>
    </row>
    <row r="53" spans="1:38" x14ac:dyDescent="0.25">
      <c r="A53" s="10" t="s">
        <v>63</v>
      </c>
      <c r="B53" s="11">
        <f t="shared" ref="B53:AJ53" si="2">SUM(B2:B52)</f>
        <v>5</v>
      </c>
      <c r="C53" s="6">
        <f t="shared" si="2"/>
        <v>6</v>
      </c>
      <c r="D53" s="6">
        <f t="shared" si="2"/>
        <v>5</v>
      </c>
      <c r="E53" s="6">
        <f t="shared" si="2"/>
        <v>3</v>
      </c>
      <c r="F53" s="6">
        <f t="shared" si="2"/>
        <v>8</v>
      </c>
      <c r="G53" s="6">
        <f t="shared" si="2"/>
        <v>6</v>
      </c>
      <c r="H53" s="6">
        <f t="shared" si="2"/>
        <v>12</v>
      </c>
      <c r="I53" s="6">
        <f t="shared" si="2"/>
        <v>15</v>
      </c>
      <c r="J53" s="6">
        <f t="shared" si="2"/>
        <v>9</v>
      </c>
      <c r="K53" s="6">
        <f t="shared" si="2"/>
        <v>17</v>
      </c>
      <c r="L53" s="6">
        <f t="shared" si="2"/>
        <v>47</v>
      </c>
      <c r="M53" s="6">
        <f t="shared" si="2"/>
        <v>107</v>
      </c>
      <c r="N53" s="6">
        <f t="shared" si="2"/>
        <v>375</v>
      </c>
      <c r="O53" s="6">
        <f t="shared" si="2"/>
        <v>488</v>
      </c>
      <c r="P53" s="6">
        <f t="shared" si="2"/>
        <v>595</v>
      </c>
      <c r="Q53" s="6">
        <f t="shared" si="2"/>
        <v>815</v>
      </c>
      <c r="R53" s="6">
        <f t="shared" si="2"/>
        <v>900</v>
      </c>
      <c r="S53" s="6">
        <f t="shared" si="2"/>
        <v>874</v>
      </c>
      <c r="T53" s="6">
        <f t="shared" si="2"/>
        <v>623</v>
      </c>
      <c r="U53" s="6">
        <f t="shared" si="2"/>
        <v>577</v>
      </c>
      <c r="V53" s="6">
        <f t="shared" si="2"/>
        <v>390</v>
      </c>
      <c r="W53" s="6">
        <f t="shared" si="2"/>
        <v>357</v>
      </c>
      <c r="X53" s="6">
        <f t="shared" si="2"/>
        <v>361</v>
      </c>
      <c r="Y53" s="6">
        <f t="shared" si="2"/>
        <v>320</v>
      </c>
      <c r="Z53" s="6">
        <f t="shared" si="2"/>
        <v>285</v>
      </c>
      <c r="AA53" s="6">
        <f t="shared" si="2"/>
        <v>231</v>
      </c>
      <c r="AB53" s="6">
        <f t="shared" si="2"/>
        <v>150</v>
      </c>
      <c r="AC53" s="6">
        <f t="shared" si="2"/>
        <v>99</v>
      </c>
      <c r="AD53" s="6">
        <f t="shared" si="2"/>
        <v>97</v>
      </c>
      <c r="AE53" s="6">
        <f t="shared" si="2"/>
        <v>46</v>
      </c>
      <c r="AF53" s="6">
        <f t="shared" si="2"/>
        <v>40</v>
      </c>
      <c r="AG53" s="6">
        <f t="shared" si="2"/>
        <v>23</v>
      </c>
      <c r="AH53" s="6">
        <f t="shared" si="2"/>
        <v>28</v>
      </c>
      <c r="AI53" s="6">
        <f t="shared" si="2"/>
        <v>13</v>
      </c>
      <c r="AJ53" s="6">
        <f t="shared" si="2"/>
        <v>8</v>
      </c>
      <c r="AK53" s="12">
        <f t="shared" si="1"/>
        <v>7935</v>
      </c>
      <c r="AL53" s="13"/>
    </row>
    <row r="54" spans="1:38" x14ac:dyDescent="0.25">
      <c r="A54" s="10" t="s">
        <v>64</v>
      </c>
      <c r="B54" s="11">
        <f t="shared" ref="B54:L54" si="3">COUNTIF(B2:B52, "NR")</f>
        <v>13</v>
      </c>
      <c r="C54" s="11">
        <f t="shared" si="3"/>
        <v>4</v>
      </c>
      <c r="D54" s="11">
        <f t="shared" si="3"/>
        <v>3</v>
      </c>
      <c r="E54" s="11">
        <f t="shared" si="3"/>
        <v>2</v>
      </c>
      <c r="F54" s="11">
        <f t="shared" si="3"/>
        <v>5</v>
      </c>
      <c r="G54" s="11">
        <f t="shared" si="3"/>
        <v>1</v>
      </c>
      <c r="H54" s="11">
        <f t="shared" si="3"/>
        <v>3</v>
      </c>
      <c r="I54" s="11">
        <f t="shared" si="3"/>
        <v>0</v>
      </c>
      <c r="J54" s="11">
        <f t="shared" si="3"/>
        <v>3</v>
      </c>
      <c r="K54" s="11">
        <f t="shared" si="3"/>
        <v>1</v>
      </c>
      <c r="L54" s="11">
        <f t="shared" si="3"/>
        <v>3</v>
      </c>
      <c r="M54" s="6">
        <v>5</v>
      </c>
      <c r="N54" s="11">
        <f t="shared" ref="N54:AJ54" si="4">COUNTIF(N2:N52, "NR")</f>
        <v>3</v>
      </c>
      <c r="O54" s="11">
        <f t="shared" si="4"/>
        <v>0</v>
      </c>
      <c r="P54" s="11">
        <f t="shared" si="4"/>
        <v>1</v>
      </c>
      <c r="Q54" s="11">
        <f t="shared" si="4"/>
        <v>2</v>
      </c>
      <c r="R54" s="11">
        <f t="shared" si="4"/>
        <v>3</v>
      </c>
      <c r="S54" s="11">
        <f t="shared" si="4"/>
        <v>0</v>
      </c>
      <c r="T54" s="11">
        <f t="shared" si="4"/>
        <v>1</v>
      </c>
      <c r="U54" s="11">
        <f t="shared" si="4"/>
        <v>2</v>
      </c>
      <c r="V54" s="11">
        <f t="shared" si="4"/>
        <v>2</v>
      </c>
      <c r="W54" s="11">
        <f t="shared" si="4"/>
        <v>4</v>
      </c>
      <c r="X54" s="11">
        <f t="shared" si="4"/>
        <v>0</v>
      </c>
      <c r="Y54" s="11">
        <f t="shared" si="4"/>
        <v>0</v>
      </c>
      <c r="Z54" s="11">
        <f t="shared" si="4"/>
        <v>0</v>
      </c>
      <c r="AA54" s="11">
        <f t="shared" si="4"/>
        <v>1</v>
      </c>
      <c r="AB54" s="11">
        <f t="shared" si="4"/>
        <v>1</v>
      </c>
      <c r="AC54" s="11">
        <f t="shared" si="4"/>
        <v>2</v>
      </c>
      <c r="AD54" s="11">
        <f t="shared" si="4"/>
        <v>2</v>
      </c>
      <c r="AE54" s="11">
        <f t="shared" si="4"/>
        <v>2</v>
      </c>
      <c r="AF54" s="11">
        <f t="shared" si="4"/>
        <v>4</v>
      </c>
      <c r="AG54" s="11">
        <f t="shared" si="4"/>
        <v>2</v>
      </c>
      <c r="AH54" s="11">
        <f t="shared" si="4"/>
        <v>3</v>
      </c>
      <c r="AI54" s="11">
        <f t="shared" si="4"/>
        <v>4</v>
      </c>
      <c r="AJ54" s="11">
        <f t="shared" si="4"/>
        <v>7</v>
      </c>
      <c r="AK54" s="12"/>
    </row>
    <row r="55" spans="1:38" x14ac:dyDescent="0.25">
      <c r="A55" s="14" t="s">
        <v>65</v>
      </c>
      <c r="B55" s="15">
        <f>[1]ILI!$M$3</f>
        <v>0</v>
      </c>
      <c r="C55" s="16">
        <f>[1]ILI!$M$4</f>
        <v>0.26</v>
      </c>
      <c r="D55" s="16">
        <f>[1]ILI!$M$5</f>
        <v>0.21</v>
      </c>
      <c r="E55" s="16">
        <v>0.14000000000000001</v>
      </c>
      <c r="F55" s="16">
        <v>0.11</v>
      </c>
      <c r="G55" s="16">
        <v>0.22</v>
      </c>
      <c r="H55" s="16">
        <v>0.15</v>
      </c>
      <c r="I55" s="16">
        <v>0.15</v>
      </c>
      <c r="J55" s="16">
        <v>0.03</v>
      </c>
      <c r="K55" s="16">
        <f>[1]ILI!$M$12</f>
        <v>0.13</v>
      </c>
      <c r="L55" s="16">
        <f>[1]ILI!$M$13</f>
        <v>0.2</v>
      </c>
      <c r="M55" s="16">
        <f>[1]ILI!$M$14</f>
        <v>0.56999999999999995</v>
      </c>
      <c r="N55" s="16">
        <f>[1]ILI!$M$15</f>
        <v>0.34</v>
      </c>
      <c r="O55" s="16">
        <f>[1]ILI!$M$16</f>
        <v>0.23</v>
      </c>
      <c r="P55" s="16">
        <f>[1]ILI!$M$17</f>
        <v>0.39</v>
      </c>
      <c r="Q55" s="16">
        <f>[1]ILI!$M$18</f>
        <v>0.48</v>
      </c>
      <c r="R55" s="16">
        <f>[1]ILI!$M$19</f>
        <v>0.31</v>
      </c>
      <c r="S55" s="16">
        <f>[1]ILI!$M$20</f>
        <v>0.5</v>
      </c>
      <c r="T55" s="16">
        <f>[1]ILI!$M$21</f>
        <v>0.54</v>
      </c>
      <c r="U55" s="16">
        <f>[1]ILI!$M$22</f>
        <v>0.12</v>
      </c>
      <c r="V55" s="16">
        <f>[1]ILI!$M$23</f>
        <v>0.24</v>
      </c>
      <c r="W55" s="16">
        <f>[1]ILI!$M$24</f>
        <v>0.15</v>
      </c>
      <c r="X55" s="16">
        <f>[1]ILI!$M$25</f>
        <v>0.2</v>
      </c>
      <c r="Y55" s="16">
        <f>[1]ILI!$M$26</f>
        <v>0.25</v>
      </c>
      <c r="Z55" s="16">
        <f>[1]ILI!$M$27</f>
        <v>0.04</v>
      </c>
      <c r="AA55" s="16">
        <f>[1]ILI!$M$28</f>
        <v>0.23</v>
      </c>
      <c r="AB55" s="16">
        <f>[1]ILI!$M$29</f>
        <v>0.16</v>
      </c>
      <c r="AC55" s="16">
        <f>[1]ILI!$M$30</f>
        <v>0.06</v>
      </c>
      <c r="AD55" s="16">
        <f>[1]ILI!$M$31</f>
        <v>0.11</v>
      </c>
      <c r="AE55" s="16">
        <f>[1]ILI!$M$32</f>
        <v>0.05</v>
      </c>
      <c r="AF55" s="16">
        <f>[1]ILI!$M$33</f>
        <v>0</v>
      </c>
      <c r="AG55" s="16">
        <f>[1]ILI!$M$34</f>
        <v>0</v>
      </c>
      <c r="AH55" s="16">
        <f>[1]ILI!$M$35</f>
        <v>0</v>
      </c>
      <c r="AI55" s="16">
        <f>[1]ILI!$M$36</f>
        <v>0</v>
      </c>
      <c r="AJ55" s="16">
        <f>[1]ILI!$M$37</f>
        <v>0</v>
      </c>
      <c r="AK55" s="12"/>
    </row>
    <row r="56" spans="1:38" x14ac:dyDescent="0.25">
      <c r="A56" s="17" t="s">
        <v>66</v>
      </c>
      <c r="B56" s="18" t="s">
        <v>67</v>
      </c>
      <c r="C56" s="19" t="s">
        <v>67</v>
      </c>
      <c r="D56" s="19" t="s">
        <v>67</v>
      </c>
      <c r="E56" s="19" t="s">
        <v>67</v>
      </c>
      <c r="F56" s="19" t="s">
        <v>67</v>
      </c>
      <c r="G56" s="19" t="s">
        <v>67</v>
      </c>
      <c r="H56" s="19" t="s">
        <v>67</v>
      </c>
      <c r="I56" s="19" t="s">
        <v>67</v>
      </c>
      <c r="J56" s="19" t="s">
        <v>67</v>
      </c>
      <c r="K56" s="19" t="s">
        <v>67</v>
      </c>
      <c r="L56" s="19" t="s">
        <v>68</v>
      </c>
      <c r="M56" s="19" t="s">
        <v>68</v>
      </c>
      <c r="N56" s="19" t="s">
        <v>69</v>
      </c>
      <c r="O56" s="19" t="s">
        <v>70</v>
      </c>
      <c r="P56" s="19" t="s">
        <v>70</v>
      </c>
      <c r="Q56" s="19" t="s">
        <v>70</v>
      </c>
      <c r="R56" s="19" t="s">
        <v>70</v>
      </c>
      <c r="S56" s="19" t="s">
        <v>70</v>
      </c>
      <c r="T56" s="19" t="s">
        <v>70</v>
      </c>
      <c r="U56" s="19" t="s">
        <v>69</v>
      </c>
      <c r="V56" s="19" t="s">
        <v>69</v>
      </c>
      <c r="W56" s="19" t="s">
        <v>69</v>
      </c>
      <c r="X56" s="19" t="s">
        <v>69</v>
      </c>
      <c r="Y56" s="19" t="s">
        <v>68</v>
      </c>
      <c r="Z56" s="19" t="s">
        <v>68</v>
      </c>
      <c r="AA56" s="19" t="s">
        <v>68</v>
      </c>
      <c r="AB56" s="19" t="s">
        <v>68</v>
      </c>
      <c r="AC56" s="19" t="s">
        <v>68</v>
      </c>
      <c r="AD56" s="19" t="s">
        <v>68</v>
      </c>
      <c r="AE56" s="19" t="s">
        <v>68</v>
      </c>
      <c r="AF56" s="19" t="s">
        <v>67</v>
      </c>
      <c r="AG56" s="19" t="s">
        <v>67</v>
      </c>
      <c r="AH56" s="19" t="s">
        <v>67</v>
      </c>
      <c r="AI56" s="19" t="s">
        <v>67</v>
      </c>
      <c r="AJ56" s="19" t="s">
        <v>67</v>
      </c>
      <c r="AK56" s="12"/>
    </row>
    <row r="57" spans="1:38" x14ac:dyDescent="0.25">
      <c r="A57" s="17" t="s">
        <v>71</v>
      </c>
      <c r="B57" s="15">
        <v>1.1000000000000001</v>
      </c>
      <c r="C57" s="16">
        <v>1.2</v>
      </c>
      <c r="D57" s="16">
        <v>1.3</v>
      </c>
      <c r="E57" s="16">
        <v>1.3</v>
      </c>
      <c r="F57" s="16">
        <v>1.4</v>
      </c>
      <c r="G57" s="16">
        <v>1.6</v>
      </c>
      <c r="H57" s="16">
        <v>1.6</v>
      </c>
      <c r="I57" s="16">
        <v>1.8</v>
      </c>
      <c r="J57" s="16">
        <v>1.8</v>
      </c>
      <c r="K57" s="16">
        <v>1.9</v>
      </c>
      <c r="L57" s="16">
        <v>2.2999999999999998</v>
      </c>
      <c r="M57" s="16">
        <v>2.9</v>
      </c>
      <c r="N57" s="16">
        <v>3.4</v>
      </c>
      <c r="O57" s="16">
        <v>3.2</v>
      </c>
      <c r="P57" s="16">
        <v>3.3</v>
      </c>
      <c r="Q57" s="16">
        <v>3.4</v>
      </c>
      <c r="R57" s="16">
        <v>3.9</v>
      </c>
      <c r="S57" s="16">
        <v>4.8</v>
      </c>
      <c r="T57" s="16">
        <v>5.2</v>
      </c>
      <c r="U57" s="16">
        <v>4.8</v>
      </c>
      <c r="V57" s="16">
        <v>4.8</v>
      </c>
      <c r="W57" s="16">
        <v>3.6</v>
      </c>
      <c r="X57" s="16">
        <v>3.7</v>
      </c>
      <c r="Y57" s="16">
        <v>3.2</v>
      </c>
      <c r="Z57" s="16">
        <v>3.2</v>
      </c>
      <c r="AA57" s="16">
        <v>2.9</v>
      </c>
      <c r="AB57" s="16">
        <v>2.6</v>
      </c>
      <c r="AC57" s="16">
        <v>2</v>
      </c>
      <c r="AD57" s="16">
        <v>1.8</v>
      </c>
      <c r="AE57" s="16">
        <v>1.6</v>
      </c>
      <c r="AF57" s="16">
        <v>1.6</v>
      </c>
      <c r="AG57" s="16">
        <v>1.3</v>
      </c>
      <c r="AH57" s="16">
        <v>1.3</v>
      </c>
      <c r="AI57" s="16">
        <v>1.2</v>
      </c>
      <c r="AJ57" s="16">
        <v>1.1000000000000001</v>
      </c>
      <c r="AK57" s="12"/>
    </row>
    <row r="58" spans="1:38" x14ac:dyDescent="0.25">
      <c r="A58" s="17" t="s">
        <v>72</v>
      </c>
      <c r="B58" s="20">
        <v>40</v>
      </c>
      <c r="C58" s="17">
        <v>41</v>
      </c>
      <c r="D58" s="21">
        <v>42</v>
      </c>
      <c r="E58" s="17">
        <v>43</v>
      </c>
      <c r="F58" s="17">
        <v>44</v>
      </c>
      <c r="G58" s="17">
        <v>45</v>
      </c>
      <c r="H58" s="17">
        <v>46</v>
      </c>
      <c r="I58" s="17">
        <v>47</v>
      </c>
      <c r="J58" s="17">
        <v>48</v>
      </c>
      <c r="K58" s="17">
        <v>49</v>
      </c>
      <c r="L58" s="17">
        <v>50</v>
      </c>
      <c r="M58" s="17">
        <v>51</v>
      </c>
      <c r="N58" s="17">
        <v>52</v>
      </c>
      <c r="O58" s="17">
        <v>1</v>
      </c>
      <c r="P58" s="17">
        <v>2</v>
      </c>
      <c r="Q58" s="17">
        <v>3</v>
      </c>
      <c r="R58" s="17">
        <v>4</v>
      </c>
      <c r="S58" s="17">
        <v>5</v>
      </c>
      <c r="T58" s="17">
        <v>6</v>
      </c>
      <c r="U58" s="17">
        <v>7</v>
      </c>
      <c r="V58" s="17">
        <v>8</v>
      </c>
      <c r="W58" s="17">
        <v>9</v>
      </c>
      <c r="X58" s="17">
        <v>10</v>
      </c>
      <c r="Y58" s="17">
        <v>11</v>
      </c>
      <c r="Z58" s="17">
        <v>12</v>
      </c>
      <c r="AA58" s="17">
        <v>13</v>
      </c>
      <c r="AB58" s="17">
        <v>14</v>
      </c>
      <c r="AC58" s="17">
        <v>15</v>
      </c>
      <c r="AD58" s="17">
        <v>16</v>
      </c>
      <c r="AE58" s="17">
        <v>17</v>
      </c>
      <c r="AF58" s="17">
        <v>18</v>
      </c>
      <c r="AG58" s="17">
        <v>19</v>
      </c>
      <c r="AH58" s="17">
        <v>20</v>
      </c>
      <c r="AI58" s="17">
        <v>21</v>
      </c>
      <c r="AJ58" s="17">
        <v>22</v>
      </c>
      <c r="AK58" s="12"/>
    </row>
    <row r="60" spans="1:38" x14ac:dyDescent="0.25">
      <c r="A60" s="22"/>
      <c r="B60" s="23"/>
    </row>
    <row r="72" spans="1:1" x14ac:dyDescent="0.25">
      <c r="A72" s="5" t="s">
        <v>13</v>
      </c>
    </row>
  </sheetData>
  <conditionalFormatting sqref="B56:AJ56">
    <cfRule type="containsText" dxfId="54" priority="1" operator="containsText" text="W">
      <formula>NOT(ISERROR(SEARCH("W",B56)))</formula>
    </cfRule>
    <cfRule type="containsText" dxfId="53" priority="2" operator="containsText" text="R">
      <formula>NOT(ISERROR(SEARCH("R",B56)))</formula>
    </cfRule>
    <cfRule type="containsText" dxfId="52" priority="3" operator="containsText" text="L">
      <formula>NOT(ISERROR(SEARCH("L",B56)))</formula>
    </cfRule>
    <cfRule type="containsText" dxfId="51" priority="4" operator="containsText" text="S">
      <formula>NOT(ISERROR(SEARCH("S",B56)))</formula>
    </cfRule>
    <cfRule type="containsText" dxfId="50" priority="5" operator="containsText" text="N">
      <formula>NOT(ISERROR(SEARCH("N",B56)))</formula>
    </cfRule>
  </conditionalFormatting>
  <conditionalFormatting sqref="AL56:XFD56">
    <cfRule type="containsText" dxfId="49" priority="8" operator="containsText" text="L">
      <formula>NOT(ISERROR(SEARCH("L",AL56)))</formula>
    </cfRule>
    <cfRule type="containsText" dxfId="48" priority="9" operator="containsText" text="S">
      <formula>NOT(ISERROR(SEARCH("S",AL56)))</formula>
    </cfRule>
  </conditionalFormatting>
  <conditionalFormatting sqref="AL56:XFD56">
    <cfRule type="containsText" dxfId="47" priority="6" operator="containsText" text="N">
      <formula>NOT(ISERROR(SEARCH("N",AL56)))</formula>
    </cfRule>
    <cfRule type="containsText" dxfId="46" priority="7" operator="containsText" text="R">
      <formula>NOT(ISERROR(SEARCH("R",AL56)))</formula>
    </cfRule>
  </conditionalFormatting>
  <dataValidations count="1">
    <dataValidation type="list" allowBlank="1" showInputMessage="1" showErrorMessage="1" sqref="B56:AJ56" xr:uid="{00000000-0002-0000-0000-000000000000}">
      <formula1>FluActivity</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72"/>
  <sheetViews>
    <sheetView workbookViewId="0"/>
  </sheetViews>
  <sheetFormatPr defaultRowHeight="15" x14ac:dyDescent="0.25"/>
  <cols>
    <col min="1" max="1" width="25.140625" style="5" bestFit="1" customWidth="1"/>
    <col min="2" max="4" width="4.85546875" style="9" customWidth="1"/>
    <col min="5" max="5" width="4.85546875" style="44" customWidth="1"/>
    <col min="6" max="6" width="4.85546875" style="24" customWidth="1"/>
    <col min="7" max="7" width="4.85546875" style="9" customWidth="1"/>
    <col min="8" max="8" width="4.85546875" style="24" customWidth="1"/>
    <col min="9" max="9" width="4.5703125" style="9" customWidth="1"/>
    <col min="10" max="40" width="4.85546875" style="9" customWidth="1"/>
    <col min="41" max="41" width="10.5703125" style="9" bestFit="1" customWidth="1"/>
    <col min="42" max="16384" width="9.140625" style="9"/>
  </cols>
  <sheetData>
    <row r="1" spans="1:43" s="5" customFormat="1" x14ac:dyDescent="0.25">
      <c r="A1" s="25" t="s">
        <v>0</v>
      </c>
      <c r="B1" s="25">
        <v>36</v>
      </c>
      <c r="C1" s="25">
        <v>37</v>
      </c>
      <c r="D1" s="2">
        <v>38</v>
      </c>
      <c r="E1" s="26">
        <v>39</v>
      </c>
      <c r="F1" s="27">
        <v>40</v>
      </c>
      <c r="G1" s="25">
        <v>41</v>
      </c>
      <c r="H1" s="3">
        <v>42</v>
      </c>
      <c r="I1" s="25">
        <v>43</v>
      </c>
      <c r="J1" s="25">
        <v>44</v>
      </c>
      <c r="K1" s="25">
        <v>45</v>
      </c>
      <c r="L1" s="25">
        <v>46</v>
      </c>
      <c r="M1" s="25">
        <v>47</v>
      </c>
      <c r="N1" s="25">
        <v>48</v>
      </c>
      <c r="O1" s="25">
        <v>49</v>
      </c>
      <c r="P1" s="25">
        <v>50</v>
      </c>
      <c r="Q1" s="25">
        <v>51</v>
      </c>
      <c r="R1" s="25">
        <v>52</v>
      </c>
      <c r="S1" s="25">
        <v>1</v>
      </c>
      <c r="T1" s="25">
        <v>2</v>
      </c>
      <c r="U1" s="25">
        <v>3</v>
      </c>
      <c r="V1" s="25">
        <v>4</v>
      </c>
      <c r="W1" s="25">
        <v>5</v>
      </c>
      <c r="X1" s="25">
        <v>6</v>
      </c>
      <c r="Y1" s="25">
        <v>7</v>
      </c>
      <c r="Z1" s="25">
        <v>8</v>
      </c>
      <c r="AA1" s="25">
        <v>9</v>
      </c>
      <c r="AB1" s="25">
        <v>10</v>
      </c>
      <c r="AC1" s="25">
        <v>11</v>
      </c>
      <c r="AD1" s="25">
        <v>12</v>
      </c>
      <c r="AE1" s="25">
        <v>13</v>
      </c>
      <c r="AF1" s="25">
        <v>14</v>
      </c>
      <c r="AG1" s="25">
        <v>15</v>
      </c>
      <c r="AH1" s="25">
        <v>16</v>
      </c>
      <c r="AI1" s="25">
        <v>17</v>
      </c>
      <c r="AJ1" s="25">
        <v>18</v>
      </c>
      <c r="AK1" s="25">
        <v>19</v>
      </c>
      <c r="AL1" s="25">
        <v>20</v>
      </c>
      <c r="AM1" s="25">
        <v>21</v>
      </c>
      <c r="AN1" s="5">
        <v>22</v>
      </c>
      <c r="AO1" s="4" t="s">
        <v>1</v>
      </c>
    </row>
    <row r="2" spans="1:43" x14ac:dyDescent="0.25">
      <c r="A2" s="25" t="s">
        <v>2</v>
      </c>
      <c r="B2" s="28">
        <v>1</v>
      </c>
      <c r="C2" s="28">
        <v>2</v>
      </c>
      <c r="D2" s="29">
        <v>0</v>
      </c>
      <c r="E2" s="30">
        <v>0</v>
      </c>
      <c r="F2" s="31" t="s">
        <v>3</v>
      </c>
      <c r="G2" s="6" t="s">
        <v>3</v>
      </c>
      <c r="H2" s="6">
        <v>0</v>
      </c>
      <c r="I2" s="6">
        <v>0</v>
      </c>
      <c r="J2" s="6">
        <v>0</v>
      </c>
      <c r="K2" s="6">
        <v>0</v>
      </c>
      <c r="L2" s="6">
        <v>0</v>
      </c>
      <c r="M2" s="6">
        <v>0</v>
      </c>
      <c r="N2" s="6">
        <v>0</v>
      </c>
      <c r="O2" s="6">
        <v>0</v>
      </c>
      <c r="P2" s="6">
        <v>0</v>
      </c>
      <c r="Q2" s="6">
        <v>0</v>
      </c>
      <c r="R2" s="6">
        <v>0</v>
      </c>
      <c r="S2" s="6">
        <v>0</v>
      </c>
      <c r="T2" s="6">
        <v>0</v>
      </c>
      <c r="U2" s="6">
        <v>1</v>
      </c>
      <c r="V2" s="6">
        <v>0</v>
      </c>
      <c r="W2" s="6">
        <v>0</v>
      </c>
      <c r="X2" s="6">
        <v>1</v>
      </c>
      <c r="Y2" s="6">
        <v>3</v>
      </c>
      <c r="Z2" s="6">
        <v>4</v>
      </c>
      <c r="AA2" s="6">
        <v>6</v>
      </c>
      <c r="AB2" s="6">
        <v>17</v>
      </c>
      <c r="AC2" s="6">
        <v>10</v>
      </c>
      <c r="AD2" s="6">
        <v>14</v>
      </c>
      <c r="AE2" s="6">
        <v>13</v>
      </c>
      <c r="AF2" s="6">
        <v>11</v>
      </c>
      <c r="AG2" s="6">
        <v>6</v>
      </c>
      <c r="AH2" s="6">
        <v>4</v>
      </c>
      <c r="AI2" s="6">
        <v>7</v>
      </c>
      <c r="AJ2" s="6">
        <v>0</v>
      </c>
      <c r="AK2" s="6">
        <v>0</v>
      </c>
      <c r="AL2" s="6">
        <v>2</v>
      </c>
      <c r="AM2" s="6">
        <v>0</v>
      </c>
      <c r="AN2" s="6">
        <v>0</v>
      </c>
      <c r="AO2" s="12">
        <f t="shared" ref="AO2:AO33" si="0">SUM(B2:AN2)</f>
        <v>102</v>
      </c>
    </row>
    <row r="3" spans="1:43" x14ac:dyDescent="0.25">
      <c r="A3" s="25" t="s">
        <v>4</v>
      </c>
      <c r="B3" s="28"/>
      <c r="C3" s="28"/>
      <c r="D3" s="29"/>
      <c r="E3" s="30">
        <v>0</v>
      </c>
      <c r="F3" s="31">
        <v>1</v>
      </c>
      <c r="G3" s="6">
        <v>0</v>
      </c>
      <c r="H3" s="6">
        <v>0</v>
      </c>
      <c r="I3" s="6">
        <v>0</v>
      </c>
      <c r="J3" s="6">
        <v>0</v>
      </c>
      <c r="K3" s="6">
        <v>0</v>
      </c>
      <c r="L3" s="6">
        <v>0</v>
      </c>
      <c r="M3" s="6">
        <v>0</v>
      </c>
      <c r="N3" s="6">
        <v>0</v>
      </c>
      <c r="O3" s="6">
        <v>0</v>
      </c>
      <c r="P3" s="6">
        <v>0</v>
      </c>
      <c r="Q3" s="6">
        <v>0</v>
      </c>
      <c r="R3" s="6">
        <v>0</v>
      </c>
      <c r="S3" s="6">
        <v>0</v>
      </c>
      <c r="T3" s="6">
        <v>0</v>
      </c>
      <c r="U3" s="6">
        <v>0</v>
      </c>
      <c r="V3" s="6">
        <v>0</v>
      </c>
      <c r="W3" s="6">
        <v>0</v>
      </c>
      <c r="X3" s="6">
        <v>1</v>
      </c>
      <c r="Y3" s="6">
        <v>5</v>
      </c>
      <c r="Z3" s="6">
        <v>5</v>
      </c>
      <c r="AA3" s="6">
        <v>5</v>
      </c>
      <c r="AB3" s="6">
        <v>14</v>
      </c>
      <c r="AC3" s="6">
        <v>15</v>
      </c>
      <c r="AD3" s="6">
        <v>20</v>
      </c>
      <c r="AE3" s="6">
        <v>22</v>
      </c>
      <c r="AF3" s="6">
        <v>26</v>
      </c>
      <c r="AG3" s="6">
        <v>11</v>
      </c>
      <c r="AH3" s="6">
        <v>20</v>
      </c>
      <c r="AI3" s="6">
        <v>7</v>
      </c>
      <c r="AJ3" s="6">
        <v>5</v>
      </c>
      <c r="AK3" s="6">
        <v>8</v>
      </c>
      <c r="AL3" s="6">
        <v>6</v>
      </c>
      <c r="AM3" s="6">
        <v>3</v>
      </c>
      <c r="AN3" s="6">
        <v>0</v>
      </c>
      <c r="AO3" s="12">
        <f t="shared" si="0"/>
        <v>174</v>
      </c>
    </row>
    <row r="4" spans="1:43" x14ac:dyDescent="0.25">
      <c r="A4" s="25" t="s">
        <v>6</v>
      </c>
      <c r="B4" s="28"/>
      <c r="C4" s="28"/>
      <c r="D4" s="29"/>
      <c r="E4" s="30">
        <v>0</v>
      </c>
      <c r="F4" s="31">
        <v>0</v>
      </c>
      <c r="G4" s="6">
        <v>0</v>
      </c>
      <c r="H4" s="6">
        <v>0</v>
      </c>
      <c r="I4" s="6">
        <v>0</v>
      </c>
      <c r="J4" s="6">
        <v>0</v>
      </c>
      <c r="K4" s="6">
        <v>0</v>
      </c>
      <c r="L4" s="6">
        <v>0</v>
      </c>
      <c r="M4" s="6">
        <v>0</v>
      </c>
      <c r="N4" s="6">
        <v>0</v>
      </c>
      <c r="O4" s="6">
        <v>0</v>
      </c>
      <c r="P4" s="6">
        <v>0</v>
      </c>
      <c r="Q4" s="6">
        <v>0</v>
      </c>
      <c r="R4" s="6">
        <v>0</v>
      </c>
      <c r="S4" s="6">
        <v>0</v>
      </c>
      <c r="T4" s="6">
        <v>0</v>
      </c>
      <c r="U4" s="6">
        <v>0</v>
      </c>
      <c r="V4" s="6">
        <v>0</v>
      </c>
      <c r="W4" s="6">
        <v>0</v>
      </c>
      <c r="X4" s="6">
        <v>0</v>
      </c>
      <c r="Y4" s="6">
        <v>2</v>
      </c>
      <c r="Z4" s="6">
        <v>5</v>
      </c>
      <c r="AA4" s="6">
        <v>3</v>
      </c>
      <c r="AB4" s="6">
        <v>0</v>
      </c>
      <c r="AC4" s="6">
        <v>1</v>
      </c>
      <c r="AD4" s="6">
        <v>0</v>
      </c>
      <c r="AE4" s="6">
        <v>3</v>
      </c>
      <c r="AF4" s="6">
        <v>0</v>
      </c>
      <c r="AG4" s="6">
        <v>0</v>
      </c>
      <c r="AH4" s="6">
        <v>0</v>
      </c>
      <c r="AI4" s="6">
        <v>0</v>
      </c>
      <c r="AJ4" s="6">
        <v>0</v>
      </c>
      <c r="AK4" s="6">
        <v>0</v>
      </c>
      <c r="AL4" s="6">
        <v>0</v>
      </c>
      <c r="AM4" s="6">
        <v>0</v>
      </c>
      <c r="AN4" s="6">
        <v>0</v>
      </c>
      <c r="AO4" s="12">
        <f t="shared" si="0"/>
        <v>14</v>
      </c>
    </row>
    <row r="5" spans="1:43" x14ac:dyDescent="0.25">
      <c r="A5" s="25" t="s">
        <v>7</v>
      </c>
      <c r="B5" s="28"/>
      <c r="C5" s="28">
        <v>1</v>
      </c>
      <c r="D5" s="29">
        <v>0</v>
      </c>
      <c r="E5" s="30">
        <v>0</v>
      </c>
      <c r="F5" s="31">
        <v>0</v>
      </c>
      <c r="G5" s="6">
        <v>0</v>
      </c>
      <c r="H5" s="6">
        <v>0</v>
      </c>
      <c r="I5" s="6">
        <v>0</v>
      </c>
      <c r="J5" s="6">
        <v>0</v>
      </c>
      <c r="K5" s="6">
        <v>0</v>
      </c>
      <c r="L5" s="6">
        <v>0</v>
      </c>
      <c r="M5" s="6">
        <v>0</v>
      </c>
      <c r="N5" s="6">
        <v>0</v>
      </c>
      <c r="O5" s="6">
        <v>0</v>
      </c>
      <c r="P5" s="6">
        <v>0</v>
      </c>
      <c r="Q5" s="6" t="s">
        <v>3</v>
      </c>
      <c r="R5" s="6" t="s">
        <v>3</v>
      </c>
      <c r="S5" s="6" t="s">
        <v>3</v>
      </c>
      <c r="T5" s="6" t="s">
        <v>3</v>
      </c>
      <c r="U5" s="6" t="s">
        <v>3</v>
      </c>
      <c r="V5" s="6" t="s">
        <v>3</v>
      </c>
      <c r="W5" s="6" t="s">
        <v>3</v>
      </c>
      <c r="X5" s="6">
        <v>1</v>
      </c>
      <c r="Y5" s="6" t="s">
        <v>3</v>
      </c>
      <c r="Z5" s="6" t="s">
        <v>3</v>
      </c>
      <c r="AA5" s="6" t="s">
        <v>3</v>
      </c>
      <c r="AB5" s="6">
        <v>0</v>
      </c>
      <c r="AC5" s="6">
        <v>0</v>
      </c>
      <c r="AD5" s="6">
        <v>0</v>
      </c>
      <c r="AE5" s="6">
        <v>0</v>
      </c>
      <c r="AF5" s="6">
        <v>0</v>
      </c>
      <c r="AG5" s="6">
        <v>0</v>
      </c>
      <c r="AH5" s="6">
        <v>0</v>
      </c>
      <c r="AI5" s="6" t="s">
        <v>3</v>
      </c>
      <c r="AJ5" s="6" t="s">
        <v>3</v>
      </c>
      <c r="AK5" s="6">
        <v>0</v>
      </c>
      <c r="AL5" s="6">
        <v>0</v>
      </c>
      <c r="AM5" s="6">
        <v>0</v>
      </c>
      <c r="AN5" s="6">
        <v>0</v>
      </c>
      <c r="AO5" s="12">
        <f t="shared" si="0"/>
        <v>2</v>
      </c>
    </row>
    <row r="6" spans="1:43" ht="14.25" customHeight="1" x14ac:dyDescent="0.25">
      <c r="A6" s="25" t="s">
        <v>8</v>
      </c>
      <c r="B6" s="28"/>
      <c r="C6" s="28">
        <v>0</v>
      </c>
      <c r="D6" s="29">
        <v>0</v>
      </c>
      <c r="E6" s="30">
        <v>0</v>
      </c>
      <c r="F6" s="31">
        <v>0</v>
      </c>
      <c r="G6" s="6">
        <v>0</v>
      </c>
      <c r="H6" s="6">
        <v>0</v>
      </c>
      <c r="I6" s="6">
        <v>0</v>
      </c>
      <c r="J6" s="6">
        <v>0</v>
      </c>
      <c r="K6" s="6">
        <v>0</v>
      </c>
      <c r="L6" s="6">
        <v>0</v>
      </c>
      <c r="M6" s="6">
        <v>0</v>
      </c>
      <c r="N6" s="6">
        <v>0</v>
      </c>
      <c r="O6" s="6">
        <v>0</v>
      </c>
      <c r="P6" s="6">
        <v>0</v>
      </c>
      <c r="Q6" s="6">
        <v>0</v>
      </c>
      <c r="R6" s="6">
        <v>0</v>
      </c>
      <c r="S6" s="6">
        <v>1</v>
      </c>
      <c r="T6" s="6">
        <v>1</v>
      </c>
      <c r="U6" s="6">
        <v>2</v>
      </c>
      <c r="V6" s="6">
        <v>0</v>
      </c>
      <c r="W6" s="6">
        <v>0</v>
      </c>
      <c r="X6" s="6">
        <v>3</v>
      </c>
      <c r="Y6" s="6">
        <v>6</v>
      </c>
      <c r="Z6" s="6">
        <v>3</v>
      </c>
      <c r="AA6" s="6">
        <v>5</v>
      </c>
      <c r="AB6" s="6">
        <v>2</v>
      </c>
      <c r="AC6" s="6">
        <v>2</v>
      </c>
      <c r="AD6" s="6">
        <v>9</v>
      </c>
      <c r="AE6" s="6">
        <v>5</v>
      </c>
      <c r="AF6" s="6">
        <v>2</v>
      </c>
      <c r="AG6" s="6">
        <v>4</v>
      </c>
      <c r="AH6" s="6">
        <v>5</v>
      </c>
      <c r="AI6" s="6">
        <v>0</v>
      </c>
      <c r="AJ6" s="6">
        <v>0</v>
      </c>
      <c r="AK6" s="6">
        <v>0</v>
      </c>
      <c r="AL6" s="6">
        <v>0</v>
      </c>
      <c r="AM6" s="6">
        <v>1</v>
      </c>
      <c r="AN6" s="6" t="s">
        <v>3</v>
      </c>
      <c r="AO6" s="12">
        <f t="shared" si="0"/>
        <v>51</v>
      </c>
    </row>
    <row r="7" spans="1:43" x14ac:dyDescent="0.25">
      <c r="A7" s="25" t="s">
        <v>9</v>
      </c>
      <c r="B7" s="28"/>
      <c r="C7" s="28"/>
      <c r="D7" s="29">
        <v>0</v>
      </c>
      <c r="E7" s="30">
        <v>0</v>
      </c>
      <c r="F7" s="31">
        <v>0</v>
      </c>
      <c r="G7" s="6">
        <v>0</v>
      </c>
      <c r="H7" s="6">
        <v>0</v>
      </c>
      <c r="I7" s="6">
        <v>0</v>
      </c>
      <c r="J7" s="6">
        <v>0</v>
      </c>
      <c r="K7" s="6">
        <v>0</v>
      </c>
      <c r="L7" s="6">
        <v>0</v>
      </c>
      <c r="M7" s="6">
        <v>0</v>
      </c>
      <c r="N7" s="6">
        <v>0</v>
      </c>
      <c r="O7" s="6">
        <v>0</v>
      </c>
      <c r="P7" s="6">
        <v>0</v>
      </c>
      <c r="Q7" s="6">
        <v>0</v>
      </c>
      <c r="R7" s="6">
        <v>0</v>
      </c>
      <c r="S7" s="6">
        <v>0</v>
      </c>
      <c r="T7" s="6">
        <v>0</v>
      </c>
      <c r="U7" s="6">
        <v>0</v>
      </c>
      <c r="V7" s="6">
        <v>0</v>
      </c>
      <c r="W7" s="6">
        <v>0</v>
      </c>
      <c r="X7" s="6">
        <v>0</v>
      </c>
      <c r="Y7" s="6">
        <v>0</v>
      </c>
      <c r="Z7" s="6">
        <v>0</v>
      </c>
      <c r="AA7" s="6">
        <v>0</v>
      </c>
      <c r="AB7" s="6">
        <v>0</v>
      </c>
      <c r="AC7" s="6">
        <v>0</v>
      </c>
      <c r="AD7" s="6">
        <v>0</v>
      </c>
      <c r="AE7" s="6">
        <v>0</v>
      </c>
      <c r="AF7" s="6">
        <v>0</v>
      </c>
      <c r="AG7" s="6">
        <v>0</v>
      </c>
      <c r="AH7" s="6">
        <v>0</v>
      </c>
      <c r="AI7" s="6">
        <v>0</v>
      </c>
      <c r="AJ7" s="6">
        <v>0</v>
      </c>
      <c r="AK7" s="6">
        <v>0</v>
      </c>
      <c r="AL7" s="6">
        <v>0</v>
      </c>
      <c r="AM7" s="6">
        <v>0</v>
      </c>
      <c r="AN7" s="6">
        <v>0</v>
      </c>
      <c r="AO7" s="12">
        <f t="shared" si="0"/>
        <v>0</v>
      </c>
    </row>
    <row r="8" spans="1:43" x14ac:dyDescent="0.25">
      <c r="A8" s="25" t="s">
        <v>10</v>
      </c>
      <c r="B8" s="28"/>
      <c r="C8" s="28">
        <v>1</v>
      </c>
      <c r="D8" s="29">
        <v>0</v>
      </c>
      <c r="E8" s="30">
        <v>0</v>
      </c>
      <c r="F8" s="31">
        <v>0</v>
      </c>
      <c r="G8" s="6">
        <v>0</v>
      </c>
      <c r="H8" s="6">
        <v>0</v>
      </c>
      <c r="I8" s="6">
        <v>0</v>
      </c>
      <c r="J8" s="6">
        <v>0</v>
      </c>
      <c r="K8" s="6">
        <v>0</v>
      </c>
      <c r="L8" s="6">
        <v>0</v>
      </c>
      <c r="M8" s="6">
        <v>0</v>
      </c>
      <c r="N8" s="6">
        <v>0</v>
      </c>
      <c r="O8" s="6">
        <v>0</v>
      </c>
      <c r="P8" s="6">
        <v>0</v>
      </c>
      <c r="Q8" s="6">
        <v>0</v>
      </c>
      <c r="R8" s="6">
        <v>0</v>
      </c>
      <c r="S8" s="6">
        <v>0</v>
      </c>
      <c r="T8" s="6">
        <v>1</v>
      </c>
      <c r="U8" s="6">
        <v>0</v>
      </c>
      <c r="V8" s="6">
        <v>1</v>
      </c>
      <c r="W8" s="6">
        <v>7</v>
      </c>
      <c r="X8" s="6">
        <v>10</v>
      </c>
      <c r="Y8" s="6">
        <v>6</v>
      </c>
      <c r="Z8" s="6">
        <v>15</v>
      </c>
      <c r="AA8" s="6">
        <v>40</v>
      </c>
      <c r="AB8" s="6">
        <v>41</v>
      </c>
      <c r="AC8" s="6">
        <v>45</v>
      </c>
      <c r="AD8" s="6">
        <v>58</v>
      </c>
      <c r="AE8" s="6">
        <v>43</v>
      </c>
      <c r="AF8" s="6">
        <v>37</v>
      </c>
      <c r="AG8" s="6">
        <v>23</v>
      </c>
      <c r="AH8" s="6">
        <v>17</v>
      </c>
      <c r="AI8" s="6">
        <v>13</v>
      </c>
      <c r="AJ8" s="6">
        <v>13</v>
      </c>
      <c r="AK8" s="6">
        <v>2</v>
      </c>
      <c r="AL8" s="6">
        <v>1</v>
      </c>
      <c r="AM8" s="6">
        <v>0</v>
      </c>
      <c r="AN8" s="6">
        <v>0</v>
      </c>
      <c r="AO8" s="12">
        <f t="shared" si="0"/>
        <v>374</v>
      </c>
    </row>
    <row r="9" spans="1:43" x14ac:dyDescent="0.25">
      <c r="A9" s="25" t="s">
        <v>11</v>
      </c>
      <c r="B9" s="28"/>
      <c r="C9" s="28"/>
      <c r="D9" s="29">
        <v>0</v>
      </c>
      <c r="E9" s="30">
        <v>0</v>
      </c>
      <c r="F9" s="31">
        <v>0</v>
      </c>
      <c r="G9" s="6">
        <v>0</v>
      </c>
      <c r="H9" s="6">
        <v>0</v>
      </c>
      <c r="I9" s="6">
        <v>0</v>
      </c>
      <c r="J9" s="6">
        <v>0</v>
      </c>
      <c r="K9" s="6">
        <v>0</v>
      </c>
      <c r="L9" s="6">
        <v>0</v>
      </c>
      <c r="M9" s="6">
        <v>0</v>
      </c>
      <c r="N9" s="6">
        <v>0</v>
      </c>
      <c r="O9" s="6">
        <v>0</v>
      </c>
      <c r="P9" s="6">
        <v>0</v>
      </c>
      <c r="Q9" s="6">
        <v>0</v>
      </c>
      <c r="R9" s="6">
        <v>0</v>
      </c>
      <c r="S9" s="6">
        <v>0</v>
      </c>
      <c r="T9" s="6">
        <v>0</v>
      </c>
      <c r="U9" s="6">
        <v>0</v>
      </c>
      <c r="V9" s="6">
        <v>0</v>
      </c>
      <c r="W9" s="6">
        <v>0</v>
      </c>
      <c r="X9" s="6">
        <v>0</v>
      </c>
      <c r="Y9" s="6">
        <v>1</v>
      </c>
      <c r="Z9" s="6">
        <v>4</v>
      </c>
      <c r="AA9" s="6">
        <v>2</v>
      </c>
      <c r="AB9" s="6">
        <v>9</v>
      </c>
      <c r="AC9" s="6">
        <v>13</v>
      </c>
      <c r="AD9" s="6">
        <v>9</v>
      </c>
      <c r="AE9" s="6">
        <v>7</v>
      </c>
      <c r="AF9" s="6">
        <v>2</v>
      </c>
      <c r="AG9" s="6">
        <v>0</v>
      </c>
      <c r="AH9" s="6">
        <v>4</v>
      </c>
      <c r="AI9" s="6">
        <v>2</v>
      </c>
      <c r="AJ9" s="6">
        <v>2</v>
      </c>
      <c r="AK9" s="6">
        <v>0</v>
      </c>
      <c r="AL9" s="6">
        <v>0</v>
      </c>
      <c r="AM9" s="6">
        <v>0</v>
      </c>
      <c r="AN9" s="6">
        <v>0</v>
      </c>
      <c r="AO9" s="12">
        <f t="shared" si="0"/>
        <v>55</v>
      </c>
    </row>
    <row r="10" spans="1:43" x14ac:dyDescent="0.25">
      <c r="A10" s="25" t="s">
        <v>12</v>
      </c>
      <c r="B10" s="28"/>
      <c r="C10" s="28"/>
      <c r="D10" s="29"/>
      <c r="E10" s="30">
        <v>0</v>
      </c>
      <c r="F10" s="31">
        <v>0</v>
      </c>
      <c r="G10" s="6">
        <v>0</v>
      </c>
      <c r="H10" s="6">
        <v>0</v>
      </c>
      <c r="I10" s="6">
        <v>0</v>
      </c>
      <c r="J10" s="6">
        <v>0</v>
      </c>
      <c r="K10" s="6">
        <v>0</v>
      </c>
      <c r="L10" s="6" t="s">
        <v>3</v>
      </c>
      <c r="M10" s="6">
        <v>0</v>
      </c>
      <c r="N10" s="6">
        <v>0</v>
      </c>
      <c r="O10" s="6" t="s">
        <v>3</v>
      </c>
      <c r="P10" s="6">
        <v>0</v>
      </c>
      <c r="Q10" s="6">
        <v>0</v>
      </c>
      <c r="R10" s="6">
        <v>0</v>
      </c>
      <c r="S10" s="6">
        <v>0</v>
      </c>
      <c r="T10" s="6">
        <v>0</v>
      </c>
      <c r="U10" s="6">
        <v>0</v>
      </c>
      <c r="V10" s="6">
        <v>0</v>
      </c>
      <c r="W10" s="6" t="s">
        <v>3</v>
      </c>
      <c r="X10" s="6">
        <v>0</v>
      </c>
      <c r="Y10" s="6">
        <v>1</v>
      </c>
      <c r="Z10" s="6">
        <v>3</v>
      </c>
      <c r="AA10" s="6">
        <v>3</v>
      </c>
      <c r="AB10" s="6">
        <v>3</v>
      </c>
      <c r="AC10" s="6">
        <v>2</v>
      </c>
      <c r="AD10" s="6">
        <v>3</v>
      </c>
      <c r="AE10" s="6">
        <v>13</v>
      </c>
      <c r="AF10" s="6">
        <v>0</v>
      </c>
      <c r="AG10" s="6">
        <v>0</v>
      </c>
      <c r="AH10" s="6">
        <v>1</v>
      </c>
      <c r="AI10" s="6">
        <v>0</v>
      </c>
      <c r="AJ10" s="6">
        <v>0</v>
      </c>
      <c r="AK10" s="6">
        <v>0</v>
      </c>
      <c r="AL10" s="6">
        <v>0</v>
      </c>
      <c r="AM10" s="6">
        <v>0</v>
      </c>
      <c r="AN10" s="6">
        <v>0</v>
      </c>
      <c r="AO10" s="12">
        <f t="shared" si="0"/>
        <v>29</v>
      </c>
      <c r="AQ10" s="9" t="s">
        <v>13</v>
      </c>
    </row>
    <row r="11" spans="1:43" x14ac:dyDescent="0.25">
      <c r="A11" s="25" t="s">
        <v>17</v>
      </c>
      <c r="B11" s="28"/>
      <c r="C11" s="28">
        <v>0</v>
      </c>
      <c r="D11" s="29">
        <v>0</v>
      </c>
      <c r="E11" s="30">
        <v>0</v>
      </c>
      <c r="F11" s="31">
        <v>0</v>
      </c>
      <c r="G11" s="6">
        <v>0</v>
      </c>
      <c r="H11" s="6">
        <v>0</v>
      </c>
      <c r="I11" s="6">
        <v>0</v>
      </c>
      <c r="J11" s="6">
        <v>0</v>
      </c>
      <c r="K11" s="6">
        <v>0</v>
      </c>
      <c r="L11" s="6">
        <v>0</v>
      </c>
      <c r="M11" s="6">
        <v>0</v>
      </c>
      <c r="N11" s="6">
        <v>0</v>
      </c>
      <c r="O11" s="6">
        <v>0</v>
      </c>
      <c r="P11" s="6">
        <v>0</v>
      </c>
      <c r="Q11" s="6">
        <v>0</v>
      </c>
      <c r="R11" s="6">
        <v>0</v>
      </c>
      <c r="S11" s="6">
        <v>0</v>
      </c>
      <c r="T11" s="6">
        <v>0</v>
      </c>
      <c r="U11" s="6">
        <v>0</v>
      </c>
      <c r="V11" s="6">
        <v>0</v>
      </c>
      <c r="W11" s="6">
        <v>0</v>
      </c>
      <c r="X11" s="6">
        <v>0</v>
      </c>
      <c r="Y11" s="6">
        <v>5</v>
      </c>
      <c r="Z11" s="6">
        <v>1</v>
      </c>
      <c r="AA11" s="6">
        <v>1</v>
      </c>
      <c r="AB11" s="6">
        <v>0</v>
      </c>
      <c r="AC11" s="6">
        <v>4</v>
      </c>
      <c r="AD11" s="6">
        <v>4</v>
      </c>
      <c r="AE11" s="6">
        <v>12</v>
      </c>
      <c r="AF11" s="6">
        <v>7</v>
      </c>
      <c r="AG11" s="6">
        <v>1</v>
      </c>
      <c r="AH11" s="6">
        <v>4</v>
      </c>
      <c r="AI11" s="6">
        <v>0</v>
      </c>
      <c r="AJ11" s="6">
        <v>0</v>
      </c>
      <c r="AK11" s="6">
        <v>0</v>
      </c>
      <c r="AL11" s="6">
        <v>0</v>
      </c>
      <c r="AM11" s="6">
        <v>0</v>
      </c>
      <c r="AN11" s="6">
        <v>0</v>
      </c>
      <c r="AO11" s="12">
        <f t="shared" si="0"/>
        <v>39</v>
      </c>
    </row>
    <row r="12" spans="1:43" x14ac:dyDescent="0.25">
      <c r="A12" s="25" t="s">
        <v>18</v>
      </c>
      <c r="B12" s="28"/>
      <c r="C12" s="28"/>
      <c r="D12" s="29">
        <v>0</v>
      </c>
      <c r="E12" s="30">
        <v>0</v>
      </c>
      <c r="F12" s="31">
        <v>0</v>
      </c>
      <c r="G12" s="6">
        <v>1</v>
      </c>
      <c r="H12" s="6">
        <v>0</v>
      </c>
      <c r="I12" s="6">
        <v>0</v>
      </c>
      <c r="J12" s="6">
        <v>0</v>
      </c>
      <c r="K12" s="6">
        <v>0</v>
      </c>
      <c r="L12" s="6">
        <v>0</v>
      </c>
      <c r="M12" s="6">
        <v>0</v>
      </c>
      <c r="N12" s="6">
        <v>0</v>
      </c>
      <c r="O12" s="6">
        <v>0</v>
      </c>
      <c r="P12" s="6">
        <v>0</v>
      </c>
      <c r="Q12" s="6">
        <v>0</v>
      </c>
      <c r="R12" s="6">
        <v>0</v>
      </c>
      <c r="S12" s="6">
        <v>0</v>
      </c>
      <c r="T12" s="6">
        <v>0</v>
      </c>
      <c r="U12" s="6">
        <v>0</v>
      </c>
      <c r="V12" s="6">
        <v>0</v>
      </c>
      <c r="W12" s="6">
        <v>1</v>
      </c>
      <c r="X12" s="6">
        <v>2</v>
      </c>
      <c r="Y12" s="6">
        <v>1</v>
      </c>
      <c r="Z12" s="6">
        <v>5</v>
      </c>
      <c r="AA12" s="6">
        <v>1</v>
      </c>
      <c r="AB12" s="6">
        <v>1</v>
      </c>
      <c r="AC12" s="6">
        <v>1</v>
      </c>
      <c r="AD12" s="6">
        <v>0</v>
      </c>
      <c r="AE12" s="6">
        <v>0</v>
      </c>
      <c r="AF12" s="6">
        <v>0</v>
      </c>
      <c r="AG12" s="6">
        <v>0</v>
      </c>
      <c r="AH12" s="6">
        <v>1</v>
      </c>
      <c r="AI12" s="6">
        <v>2</v>
      </c>
      <c r="AJ12" s="6">
        <v>1</v>
      </c>
      <c r="AK12" s="6">
        <v>0</v>
      </c>
      <c r="AL12" s="6">
        <v>0</v>
      </c>
      <c r="AM12" s="6">
        <v>0</v>
      </c>
      <c r="AN12" s="6">
        <v>0</v>
      </c>
      <c r="AO12" s="12">
        <f t="shared" si="0"/>
        <v>17</v>
      </c>
    </row>
    <row r="13" spans="1:43" x14ac:dyDescent="0.25">
      <c r="A13" s="25" t="s">
        <v>19</v>
      </c>
      <c r="B13" s="28"/>
      <c r="C13" s="28"/>
      <c r="D13" s="29">
        <v>0</v>
      </c>
      <c r="E13" s="30">
        <v>0</v>
      </c>
      <c r="F13" s="31">
        <v>0</v>
      </c>
      <c r="G13" s="6">
        <v>0</v>
      </c>
      <c r="H13" s="6">
        <v>0</v>
      </c>
      <c r="I13" s="6">
        <v>0</v>
      </c>
      <c r="J13" s="6">
        <v>0</v>
      </c>
      <c r="K13" s="6">
        <v>0</v>
      </c>
      <c r="L13" s="6">
        <v>0</v>
      </c>
      <c r="M13" s="6">
        <v>0</v>
      </c>
      <c r="N13" s="6">
        <v>0</v>
      </c>
      <c r="O13" s="6">
        <v>0</v>
      </c>
      <c r="P13" s="6">
        <v>0</v>
      </c>
      <c r="Q13" s="6">
        <v>0</v>
      </c>
      <c r="R13" s="6">
        <v>0</v>
      </c>
      <c r="S13" s="6">
        <v>0</v>
      </c>
      <c r="T13" s="6">
        <v>0</v>
      </c>
      <c r="U13" s="6">
        <v>0</v>
      </c>
      <c r="V13" s="6">
        <v>0</v>
      </c>
      <c r="W13" s="6">
        <v>0</v>
      </c>
      <c r="X13" s="6">
        <v>0</v>
      </c>
      <c r="Y13" s="6">
        <v>0</v>
      </c>
      <c r="Z13" s="6">
        <v>3</v>
      </c>
      <c r="AA13" s="6">
        <v>2</v>
      </c>
      <c r="AB13" s="6">
        <v>2</v>
      </c>
      <c r="AC13" s="6">
        <v>6</v>
      </c>
      <c r="AD13" s="6">
        <v>5</v>
      </c>
      <c r="AE13" s="6">
        <v>5</v>
      </c>
      <c r="AF13" s="6">
        <v>8</v>
      </c>
      <c r="AG13" s="6">
        <v>9</v>
      </c>
      <c r="AH13" s="6">
        <v>6</v>
      </c>
      <c r="AI13" s="6">
        <v>3</v>
      </c>
      <c r="AJ13" s="6">
        <v>3</v>
      </c>
      <c r="AK13" s="6">
        <v>3</v>
      </c>
      <c r="AL13" s="6">
        <v>1</v>
      </c>
      <c r="AM13" s="6">
        <v>0</v>
      </c>
      <c r="AN13" s="6">
        <v>0</v>
      </c>
      <c r="AO13" s="12">
        <f t="shared" si="0"/>
        <v>56</v>
      </c>
    </row>
    <row r="14" spans="1:43" x14ac:dyDescent="0.25">
      <c r="A14" s="25" t="s">
        <v>20</v>
      </c>
      <c r="B14" s="28">
        <v>0</v>
      </c>
      <c r="C14" s="28">
        <v>0</v>
      </c>
      <c r="D14" s="29">
        <v>0</v>
      </c>
      <c r="E14" s="30">
        <v>0</v>
      </c>
      <c r="F14" s="31">
        <v>0</v>
      </c>
      <c r="G14" s="6">
        <v>0</v>
      </c>
      <c r="H14" s="6">
        <v>0</v>
      </c>
      <c r="I14" s="6">
        <v>0</v>
      </c>
      <c r="J14" s="6">
        <v>0</v>
      </c>
      <c r="K14" s="6">
        <v>0</v>
      </c>
      <c r="L14" s="6">
        <v>0</v>
      </c>
      <c r="M14" s="6">
        <v>0</v>
      </c>
      <c r="N14" s="6">
        <v>0</v>
      </c>
      <c r="O14" s="6">
        <v>0</v>
      </c>
      <c r="P14" s="6">
        <v>1</v>
      </c>
      <c r="Q14" s="6">
        <v>0</v>
      </c>
      <c r="R14" s="6">
        <v>0</v>
      </c>
      <c r="S14" s="6">
        <v>0</v>
      </c>
      <c r="T14" s="6">
        <v>0</v>
      </c>
      <c r="U14" s="6">
        <v>0</v>
      </c>
      <c r="V14" s="6">
        <v>2</v>
      </c>
      <c r="W14" s="6">
        <v>0</v>
      </c>
      <c r="X14" s="6">
        <v>0</v>
      </c>
      <c r="Y14" s="6">
        <v>0</v>
      </c>
      <c r="Z14" s="6">
        <v>1</v>
      </c>
      <c r="AA14" s="6">
        <v>1</v>
      </c>
      <c r="AB14" s="6">
        <v>2</v>
      </c>
      <c r="AC14" s="6">
        <v>1</v>
      </c>
      <c r="AD14" s="6">
        <v>3</v>
      </c>
      <c r="AE14" s="6">
        <v>4</v>
      </c>
      <c r="AF14" s="6">
        <v>15</v>
      </c>
      <c r="AG14" s="6">
        <v>15</v>
      </c>
      <c r="AH14" s="6">
        <v>8</v>
      </c>
      <c r="AI14" s="6">
        <v>11</v>
      </c>
      <c r="AJ14" s="6">
        <v>0</v>
      </c>
      <c r="AK14" s="6">
        <v>0</v>
      </c>
      <c r="AL14" s="6">
        <v>0</v>
      </c>
      <c r="AM14" s="6">
        <v>0</v>
      </c>
      <c r="AN14" s="6">
        <v>0</v>
      </c>
      <c r="AO14" s="12">
        <f t="shared" si="0"/>
        <v>64</v>
      </c>
    </row>
    <row r="15" spans="1:43" x14ac:dyDescent="0.25">
      <c r="A15" s="25" t="s">
        <v>21</v>
      </c>
      <c r="B15" s="28"/>
      <c r="C15" s="28"/>
      <c r="D15" s="29"/>
      <c r="E15" s="30">
        <v>0</v>
      </c>
      <c r="F15" s="31">
        <v>0</v>
      </c>
      <c r="G15" s="6">
        <v>0</v>
      </c>
      <c r="H15" s="6">
        <v>0</v>
      </c>
      <c r="I15" s="6">
        <v>0</v>
      </c>
      <c r="J15" s="6">
        <v>0</v>
      </c>
      <c r="K15" s="6" t="s">
        <v>3</v>
      </c>
      <c r="L15" s="6">
        <v>0</v>
      </c>
      <c r="M15" s="6">
        <v>0</v>
      </c>
      <c r="N15" s="6">
        <v>0</v>
      </c>
      <c r="O15" s="6">
        <v>0</v>
      </c>
      <c r="P15" s="6">
        <v>0</v>
      </c>
      <c r="Q15" s="6">
        <v>0</v>
      </c>
      <c r="R15" s="6" t="s">
        <v>3</v>
      </c>
      <c r="S15" s="6">
        <v>0</v>
      </c>
      <c r="T15" s="6">
        <v>0</v>
      </c>
      <c r="U15" s="6">
        <v>0</v>
      </c>
      <c r="V15" s="6">
        <v>0</v>
      </c>
      <c r="W15" s="6">
        <v>0</v>
      </c>
      <c r="X15" s="6">
        <v>0</v>
      </c>
      <c r="Y15" s="6">
        <v>0</v>
      </c>
      <c r="Z15" s="6">
        <v>0</v>
      </c>
      <c r="AA15" s="6">
        <v>0</v>
      </c>
      <c r="AB15" s="6">
        <v>2</v>
      </c>
      <c r="AC15" s="6">
        <v>2</v>
      </c>
      <c r="AD15" s="6">
        <v>1</v>
      </c>
      <c r="AE15" s="6">
        <v>2</v>
      </c>
      <c r="AF15" s="6">
        <v>0</v>
      </c>
      <c r="AG15" s="6">
        <v>0</v>
      </c>
      <c r="AH15" s="6">
        <v>0</v>
      </c>
      <c r="AI15" s="6">
        <v>0</v>
      </c>
      <c r="AJ15" s="6">
        <v>0</v>
      </c>
      <c r="AK15" s="6">
        <v>0</v>
      </c>
      <c r="AL15" s="6">
        <v>0</v>
      </c>
      <c r="AM15" s="6">
        <v>0</v>
      </c>
      <c r="AN15" s="6">
        <v>0</v>
      </c>
      <c r="AO15" s="12">
        <f t="shared" si="0"/>
        <v>7</v>
      </c>
    </row>
    <row r="16" spans="1:43" x14ac:dyDescent="0.25">
      <c r="A16" s="25" t="s">
        <v>22</v>
      </c>
      <c r="B16" s="28"/>
      <c r="C16" s="28"/>
      <c r="D16" s="29">
        <v>0</v>
      </c>
      <c r="E16" s="30">
        <v>0</v>
      </c>
      <c r="F16" s="31">
        <v>0</v>
      </c>
      <c r="G16" s="6">
        <v>0</v>
      </c>
      <c r="H16" s="6">
        <v>0</v>
      </c>
      <c r="I16" s="6">
        <v>0</v>
      </c>
      <c r="J16" s="6">
        <v>0</v>
      </c>
      <c r="K16" s="33">
        <v>0</v>
      </c>
      <c r="L16" s="6">
        <v>1</v>
      </c>
      <c r="M16" s="6">
        <v>0</v>
      </c>
      <c r="N16" s="6">
        <v>1</v>
      </c>
      <c r="O16" s="6">
        <v>1</v>
      </c>
      <c r="P16" s="6">
        <v>0</v>
      </c>
      <c r="Q16" s="6">
        <v>1</v>
      </c>
      <c r="R16" s="6">
        <v>1</v>
      </c>
      <c r="S16" s="6">
        <v>0</v>
      </c>
      <c r="T16" s="6">
        <v>0</v>
      </c>
      <c r="U16" s="6">
        <v>0</v>
      </c>
      <c r="V16" s="6">
        <v>0</v>
      </c>
      <c r="W16" s="6">
        <v>2</v>
      </c>
      <c r="X16" s="6">
        <v>32</v>
      </c>
      <c r="Y16" s="6">
        <v>49</v>
      </c>
      <c r="Z16" s="6">
        <v>45</v>
      </c>
      <c r="AA16" s="6">
        <v>52</v>
      </c>
      <c r="AB16" s="6">
        <v>56</v>
      </c>
      <c r="AC16" s="6">
        <v>68</v>
      </c>
      <c r="AD16" s="6">
        <v>102</v>
      </c>
      <c r="AE16" s="6">
        <v>95</v>
      </c>
      <c r="AF16" s="6">
        <v>24</v>
      </c>
      <c r="AG16" s="6">
        <v>32</v>
      </c>
      <c r="AH16" s="6">
        <v>16</v>
      </c>
      <c r="AI16" s="6">
        <v>8</v>
      </c>
      <c r="AJ16" s="6">
        <v>3</v>
      </c>
      <c r="AK16" s="6">
        <v>1</v>
      </c>
      <c r="AL16" s="6">
        <v>3</v>
      </c>
      <c r="AM16" s="6">
        <v>3</v>
      </c>
      <c r="AN16" s="6">
        <v>0</v>
      </c>
      <c r="AO16" s="12">
        <f t="shared" si="0"/>
        <v>596</v>
      </c>
    </row>
    <row r="17" spans="1:41" x14ac:dyDescent="0.25">
      <c r="A17" s="25" t="s">
        <v>25</v>
      </c>
      <c r="B17" s="28"/>
      <c r="C17" s="28">
        <v>2</v>
      </c>
      <c r="D17" s="29">
        <v>3</v>
      </c>
      <c r="E17" s="30">
        <v>0</v>
      </c>
      <c r="F17" s="31">
        <v>0</v>
      </c>
      <c r="G17" s="6">
        <v>1</v>
      </c>
      <c r="H17" s="6">
        <v>0</v>
      </c>
      <c r="I17" s="6">
        <v>0</v>
      </c>
      <c r="J17" s="6">
        <v>1</v>
      </c>
      <c r="K17" s="33">
        <v>0</v>
      </c>
      <c r="L17" s="6">
        <v>0</v>
      </c>
      <c r="M17" s="6">
        <v>0</v>
      </c>
      <c r="N17" s="6">
        <v>0</v>
      </c>
      <c r="O17" s="6">
        <v>0</v>
      </c>
      <c r="P17" s="6">
        <v>0</v>
      </c>
      <c r="Q17" s="6">
        <v>0</v>
      </c>
      <c r="R17" s="6">
        <v>1</v>
      </c>
      <c r="S17" s="6">
        <v>1</v>
      </c>
      <c r="T17" s="6">
        <v>0</v>
      </c>
      <c r="U17" s="6">
        <v>0</v>
      </c>
      <c r="V17" s="6">
        <v>0</v>
      </c>
      <c r="W17" s="6">
        <v>2</v>
      </c>
      <c r="X17" s="6">
        <v>20</v>
      </c>
      <c r="Y17" s="6">
        <v>17</v>
      </c>
      <c r="Z17" s="6">
        <v>27</v>
      </c>
      <c r="AA17" s="6">
        <v>36</v>
      </c>
      <c r="AB17" s="6">
        <v>70</v>
      </c>
      <c r="AC17" s="6">
        <v>56</v>
      </c>
      <c r="AD17" s="6">
        <v>46</v>
      </c>
      <c r="AE17" s="6">
        <v>102</v>
      </c>
      <c r="AF17" s="6">
        <v>64</v>
      </c>
      <c r="AG17" s="6">
        <v>34</v>
      </c>
      <c r="AH17" s="6">
        <v>16</v>
      </c>
      <c r="AI17" s="6">
        <v>6</v>
      </c>
      <c r="AJ17" s="6">
        <v>6</v>
      </c>
      <c r="AK17" s="6">
        <v>6</v>
      </c>
      <c r="AL17" s="6">
        <v>2</v>
      </c>
      <c r="AM17" s="6">
        <v>2</v>
      </c>
      <c r="AN17" s="6"/>
      <c r="AO17" s="12">
        <f t="shared" si="0"/>
        <v>521</v>
      </c>
    </row>
    <row r="18" spans="1:41" x14ac:dyDescent="0.25">
      <c r="A18" s="25" t="s">
        <v>26</v>
      </c>
      <c r="B18" s="28">
        <v>0</v>
      </c>
      <c r="C18" s="28">
        <v>0</v>
      </c>
      <c r="D18" s="29"/>
      <c r="E18" s="30">
        <v>0</v>
      </c>
      <c r="F18" s="31">
        <v>0</v>
      </c>
      <c r="G18" s="6">
        <v>0</v>
      </c>
      <c r="H18" s="6">
        <v>0</v>
      </c>
      <c r="I18" s="6">
        <v>0</v>
      </c>
      <c r="J18" s="6">
        <v>0</v>
      </c>
      <c r="K18" s="6">
        <v>0</v>
      </c>
      <c r="L18" s="6">
        <v>0</v>
      </c>
      <c r="M18" s="6">
        <v>0</v>
      </c>
      <c r="N18" s="6">
        <v>0</v>
      </c>
      <c r="O18" s="6">
        <v>0</v>
      </c>
      <c r="P18" s="6" t="s">
        <v>3</v>
      </c>
      <c r="Q18" s="6">
        <v>0</v>
      </c>
      <c r="R18" s="6">
        <v>0</v>
      </c>
      <c r="S18" s="6">
        <v>0</v>
      </c>
      <c r="T18" s="6">
        <v>0</v>
      </c>
      <c r="U18" s="6">
        <v>0</v>
      </c>
      <c r="V18" s="6">
        <v>0</v>
      </c>
      <c r="W18" s="6">
        <v>0</v>
      </c>
      <c r="X18" s="6">
        <v>0</v>
      </c>
      <c r="Y18" s="6">
        <v>0</v>
      </c>
      <c r="Z18" s="6">
        <v>0</v>
      </c>
      <c r="AA18" s="6">
        <v>0</v>
      </c>
      <c r="AB18" s="6">
        <v>1</v>
      </c>
      <c r="AC18" s="6">
        <v>0</v>
      </c>
      <c r="AD18" s="6">
        <v>0</v>
      </c>
      <c r="AE18" s="6">
        <v>0</v>
      </c>
      <c r="AF18" s="6">
        <v>2</v>
      </c>
      <c r="AG18" s="6">
        <v>0</v>
      </c>
      <c r="AH18" s="6">
        <v>0</v>
      </c>
      <c r="AI18" s="6">
        <v>0</v>
      </c>
      <c r="AJ18" s="6">
        <v>0</v>
      </c>
      <c r="AK18" s="6">
        <v>0</v>
      </c>
      <c r="AL18" s="6">
        <v>0</v>
      </c>
      <c r="AM18" s="6">
        <v>0</v>
      </c>
      <c r="AN18" s="6">
        <v>0</v>
      </c>
      <c r="AO18" s="12">
        <f t="shared" si="0"/>
        <v>3</v>
      </c>
    </row>
    <row r="19" spans="1:41" x14ac:dyDescent="0.25">
      <c r="A19" s="25" t="s">
        <v>27</v>
      </c>
      <c r="B19" s="28"/>
      <c r="C19" s="28"/>
      <c r="D19" s="29">
        <v>0</v>
      </c>
      <c r="E19" s="30">
        <v>0</v>
      </c>
      <c r="F19" s="31">
        <v>0</v>
      </c>
      <c r="G19" s="6">
        <v>0</v>
      </c>
      <c r="H19" s="6">
        <v>0</v>
      </c>
      <c r="I19" s="6">
        <v>0</v>
      </c>
      <c r="J19" s="6">
        <v>0</v>
      </c>
      <c r="K19" s="6">
        <v>0</v>
      </c>
      <c r="L19" s="6">
        <v>0</v>
      </c>
      <c r="M19" s="6">
        <v>0</v>
      </c>
      <c r="N19" s="6">
        <v>0</v>
      </c>
      <c r="O19" s="6">
        <v>0</v>
      </c>
      <c r="P19" s="6">
        <v>0</v>
      </c>
      <c r="Q19" s="6">
        <v>0</v>
      </c>
      <c r="R19" s="6">
        <v>0</v>
      </c>
      <c r="S19" s="6">
        <v>0</v>
      </c>
      <c r="T19" s="6">
        <v>0</v>
      </c>
      <c r="U19" s="6">
        <v>0</v>
      </c>
      <c r="V19" s="6">
        <v>1</v>
      </c>
      <c r="W19" s="6">
        <v>0</v>
      </c>
      <c r="X19" s="6">
        <v>0</v>
      </c>
      <c r="Y19" s="6">
        <v>1</v>
      </c>
      <c r="Z19" s="6">
        <v>0</v>
      </c>
      <c r="AA19" s="6">
        <v>1</v>
      </c>
      <c r="AB19" s="6">
        <v>1</v>
      </c>
      <c r="AC19" s="6">
        <v>4</v>
      </c>
      <c r="AD19" s="6">
        <v>5</v>
      </c>
      <c r="AE19" s="6">
        <v>5</v>
      </c>
      <c r="AF19" s="6">
        <v>5</v>
      </c>
      <c r="AG19" s="6">
        <v>7</v>
      </c>
      <c r="AH19" s="6">
        <v>1</v>
      </c>
      <c r="AI19" s="6">
        <v>3</v>
      </c>
      <c r="AJ19" s="6">
        <v>1</v>
      </c>
      <c r="AK19" s="6">
        <v>1</v>
      </c>
      <c r="AL19" s="6">
        <v>3</v>
      </c>
      <c r="AM19" s="6">
        <v>3</v>
      </c>
      <c r="AN19" s="6">
        <v>0</v>
      </c>
      <c r="AO19" s="12">
        <f t="shared" si="0"/>
        <v>42</v>
      </c>
    </row>
    <row r="20" spans="1:41" x14ac:dyDescent="0.25">
      <c r="A20" s="25" t="s">
        <v>28</v>
      </c>
      <c r="B20" s="28"/>
      <c r="C20" s="28"/>
      <c r="D20" s="29"/>
      <c r="E20" s="30">
        <v>0</v>
      </c>
      <c r="F20" s="31">
        <v>0</v>
      </c>
      <c r="G20" s="6">
        <v>0</v>
      </c>
      <c r="H20" s="6">
        <v>0</v>
      </c>
      <c r="I20" s="6">
        <v>0</v>
      </c>
      <c r="J20" s="6">
        <v>0</v>
      </c>
      <c r="K20" s="6" t="s">
        <v>3</v>
      </c>
      <c r="L20" s="6">
        <v>0</v>
      </c>
      <c r="M20" s="6">
        <v>0</v>
      </c>
      <c r="N20" s="6">
        <v>0</v>
      </c>
      <c r="O20" s="6">
        <v>0</v>
      </c>
      <c r="P20" s="6">
        <v>0</v>
      </c>
      <c r="Q20" s="6">
        <v>0</v>
      </c>
      <c r="R20" s="6">
        <v>0</v>
      </c>
      <c r="S20" s="6" t="s">
        <v>3</v>
      </c>
      <c r="T20" s="33">
        <v>0</v>
      </c>
      <c r="U20" s="6">
        <v>0</v>
      </c>
      <c r="V20" s="6">
        <v>0</v>
      </c>
      <c r="W20" s="6">
        <v>0</v>
      </c>
      <c r="X20" s="6">
        <v>0</v>
      </c>
      <c r="Y20" s="6">
        <v>0</v>
      </c>
      <c r="Z20" s="6">
        <v>0</v>
      </c>
      <c r="AA20" s="6">
        <v>0</v>
      </c>
      <c r="AB20" s="6">
        <v>0</v>
      </c>
      <c r="AC20" s="6">
        <v>0</v>
      </c>
      <c r="AD20" s="6">
        <v>0</v>
      </c>
      <c r="AE20" s="6">
        <v>0</v>
      </c>
      <c r="AF20" s="6">
        <v>0</v>
      </c>
      <c r="AG20" s="6">
        <v>0</v>
      </c>
      <c r="AH20" s="6">
        <v>0</v>
      </c>
      <c r="AI20" s="6">
        <v>0</v>
      </c>
      <c r="AJ20" s="6">
        <v>0</v>
      </c>
      <c r="AK20" s="6">
        <v>0</v>
      </c>
      <c r="AL20" s="6">
        <v>0</v>
      </c>
      <c r="AM20" s="6">
        <v>0</v>
      </c>
      <c r="AN20" s="6">
        <v>0</v>
      </c>
      <c r="AO20" s="12">
        <f t="shared" si="0"/>
        <v>0</v>
      </c>
    </row>
    <row r="21" spans="1:41" x14ac:dyDescent="0.25">
      <c r="A21" s="25" t="s">
        <v>29</v>
      </c>
      <c r="B21" s="28"/>
      <c r="C21" s="28">
        <v>0</v>
      </c>
      <c r="D21" s="29">
        <v>0</v>
      </c>
      <c r="E21" s="30">
        <v>0</v>
      </c>
      <c r="F21" s="31">
        <v>0</v>
      </c>
      <c r="G21" s="6">
        <v>0</v>
      </c>
      <c r="H21" s="6">
        <v>0</v>
      </c>
      <c r="I21" s="6">
        <v>0</v>
      </c>
      <c r="J21" s="6">
        <v>0</v>
      </c>
      <c r="K21" s="6">
        <v>0</v>
      </c>
      <c r="L21" s="6">
        <v>0</v>
      </c>
      <c r="M21" s="6">
        <v>0</v>
      </c>
      <c r="N21" s="6">
        <v>0</v>
      </c>
      <c r="O21" s="6">
        <v>0</v>
      </c>
      <c r="P21" s="6">
        <v>0</v>
      </c>
      <c r="Q21" s="6">
        <v>0</v>
      </c>
      <c r="R21" s="6">
        <v>1</v>
      </c>
      <c r="S21" s="6">
        <v>0</v>
      </c>
      <c r="T21" s="6">
        <v>0</v>
      </c>
      <c r="U21" s="6">
        <v>0</v>
      </c>
      <c r="V21" s="6">
        <v>0</v>
      </c>
      <c r="W21" s="6">
        <v>0</v>
      </c>
      <c r="X21" s="6">
        <v>1</v>
      </c>
      <c r="Y21" s="6">
        <v>7</v>
      </c>
      <c r="Z21" s="6">
        <v>4</v>
      </c>
      <c r="AA21" s="6">
        <v>11</v>
      </c>
      <c r="AB21" s="6">
        <v>12</v>
      </c>
      <c r="AC21" s="6">
        <v>14</v>
      </c>
      <c r="AD21" s="6">
        <v>15</v>
      </c>
      <c r="AE21" s="6">
        <v>8</v>
      </c>
      <c r="AF21" s="6">
        <v>14</v>
      </c>
      <c r="AG21" s="6">
        <v>15</v>
      </c>
      <c r="AH21" s="6">
        <v>10</v>
      </c>
      <c r="AI21" s="6">
        <v>2</v>
      </c>
      <c r="AJ21" s="6">
        <v>1</v>
      </c>
      <c r="AK21" s="6">
        <v>3</v>
      </c>
      <c r="AL21" s="6">
        <v>0</v>
      </c>
      <c r="AM21" s="6">
        <v>0</v>
      </c>
      <c r="AN21" s="6">
        <v>0</v>
      </c>
      <c r="AO21" s="12">
        <f t="shared" si="0"/>
        <v>118</v>
      </c>
    </row>
    <row r="22" spans="1:41" x14ac:dyDescent="0.25">
      <c r="A22" s="25" t="s">
        <v>30</v>
      </c>
      <c r="B22" s="28"/>
      <c r="C22" s="28"/>
      <c r="D22" s="29">
        <v>0</v>
      </c>
      <c r="E22" s="30">
        <v>0</v>
      </c>
      <c r="F22" s="31">
        <v>0</v>
      </c>
      <c r="G22" s="6">
        <v>0</v>
      </c>
      <c r="H22" s="6">
        <v>0</v>
      </c>
      <c r="I22" s="6">
        <v>0</v>
      </c>
      <c r="J22" s="6">
        <v>0</v>
      </c>
      <c r="K22" s="6">
        <v>0</v>
      </c>
      <c r="L22" s="6">
        <v>0</v>
      </c>
      <c r="M22" s="6">
        <v>0</v>
      </c>
      <c r="N22" s="6">
        <v>0</v>
      </c>
      <c r="O22" s="6">
        <v>0</v>
      </c>
      <c r="P22" s="6">
        <v>0</v>
      </c>
      <c r="Q22" s="6">
        <v>0</v>
      </c>
      <c r="R22" s="6">
        <v>0</v>
      </c>
      <c r="S22" s="6">
        <v>0</v>
      </c>
      <c r="T22" s="6">
        <v>0</v>
      </c>
      <c r="U22" s="6">
        <v>0</v>
      </c>
      <c r="V22" s="6">
        <v>0</v>
      </c>
      <c r="W22" s="6">
        <v>0</v>
      </c>
      <c r="X22" s="6">
        <v>0</v>
      </c>
      <c r="Y22" s="6">
        <v>0</v>
      </c>
      <c r="Z22" s="6">
        <v>0</v>
      </c>
      <c r="AA22" s="6">
        <v>1</v>
      </c>
      <c r="AB22" s="6">
        <v>3</v>
      </c>
      <c r="AC22" s="6">
        <v>5</v>
      </c>
      <c r="AD22" s="6">
        <v>2</v>
      </c>
      <c r="AE22" s="6">
        <v>1</v>
      </c>
      <c r="AF22" s="6">
        <v>0</v>
      </c>
      <c r="AG22" s="6">
        <v>0</v>
      </c>
      <c r="AH22" s="6">
        <v>0</v>
      </c>
      <c r="AI22" s="6">
        <v>0</v>
      </c>
      <c r="AJ22" s="6">
        <v>0</v>
      </c>
      <c r="AK22" s="6">
        <v>0</v>
      </c>
      <c r="AL22" s="6">
        <v>0</v>
      </c>
      <c r="AM22" s="6">
        <v>0</v>
      </c>
      <c r="AN22" s="6">
        <v>0</v>
      </c>
      <c r="AO22" s="12">
        <f t="shared" si="0"/>
        <v>12</v>
      </c>
    </row>
    <row r="23" spans="1:41" x14ac:dyDescent="0.25">
      <c r="A23" s="25" t="s">
        <v>31</v>
      </c>
      <c r="B23" s="28"/>
      <c r="C23" s="28"/>
      <c r="D23" s="29"/>
      <c r="E23" s="30">
        <v>0</v>
      </c>
      <c r="F23" s="31" t="s">
        <v>3</v>
      </c>
      <c r="G23" s="6">
        <v>0</v>
      </c>
      <c r="H23" s="6">
        <v>0</v>
      </c>
      <c r="I23" s="6">
        <v>0</v>
      </c>
      <c r="J23" s="6">
        <v>0</v>
      </c>
      <c r="K23" s="6">
        <v>0</v>
      </c>
      <c r="L23" s="6">
        <v>0</v>
      </c>
      <c r="M23" s="6">
        <v>0</v>
      </c>
      <c r="N23" s="6">
        <v>0</v>
      </c>
      <c r="O23" s="6">
        <v>0</v>
      </c>
      <c r="P23" s="6" t="s">
        <v>3</v>
      </c>
      <c r="Q23" s="6">
        <v>0</v>
      </c>
      <c r="R23" s="6">
        <v>0</v>
      </c>
      <c r="S23" s="6">
        <v>0</v>
      </c>
      <c r="T23" s="6">
        <v>0</v>
      </c>
      <c r="U23" s="6">
        <v>0</v>
      </c>
      <c r="V23" s="6">
        <v>1</v>
      </c>
      <c r="W23" s="6">
        <v>2</v>
      </c>
      <c r="X23" s="6">
        <v>0</v>
      </c>
      <c r="Y23" s="6">
        <v>3</v>
      </c>
      <c r="Z23" s="6">
        <v>5</v>
      </c>
      <c r="AA23" s="6">
        <v>8</v>
      </c>
      <c r="AB23" s="6">
        <v>10</v>
      </c>
      <c r="AC23" s="6">
        <v>24</v>
      </c>
      <c r="AD23" s="6">
        <v>27</v>
      </c>
      <c r="AE23" s="6">
        <v>24</v>
      </c>
      <c r="AF23" s="6">
        <v>46</v>
      </c>
      <c r="AG23" s="6">
        <v>21</v>
      </c>
      <c r="AH23" s="6">
        <v>6</v>
      </c>
      <c r="AI23" s="6">
        <v>9</v>
      </c>
      <c r="AJ23" s="6">
        <v>2</v>
      </c>
      <c r="AK23" s="6">
        <v>0</v>
      </c>
      <c r="AL23" s="6">
        <v>0</v>
      </c>
      <c r="AM23" s="6">
        <v>0</v>
      </c>
      <c r="AN23" s="6" t="s">
        <v>3</v>
      </c>
      <c r="AO23" s="12">
        <f t="shared" si="0"/>
        <v>188</v>
      </c>
    </row>
    <row r="24" spans="1:41" x14ac:dyDescent="0.25">
      <c r="A24" s="25" t="s">
        <v>32</v>
      </c>
      <c r="B24" s="28"/>
      <c r="C24" s="28">
        <v>2</v>
      </c>
      <c r="D24" s="29">
        <v>1</v>
      </c>
      <c r="E24" s="30">
        <v>1</v>
      </c>
      <c r="F24" s="31">
        <v>0</v>
      </c>
      <c r="G24" s="6">
        <v>1</v>
      </c>
      <c r="H24" s="6">
        <v>0</v>
      </c>
      <c r="I24" s="6">
        <v>0</v>
      </c>
      <c r="J24" s="6">
        <v>0</v>
      </c>
      <c r="K24" s="6">
        <v>0</v>
      </c>
      <c r="L24" s="6">
        <v>0</v>
      </c>
      <c r="M24" s="6">
        <v>0</v>
      </c>
      <c r="N24" s="6">
        <v>0</v>
      </c>
      <c r="O24" s="6">
        <v>0</v>
      </c>
      <c r="P24" s="6">
        <v>1</v>
      </c>
      <c r="Q24" s="6" t="s">
        <v>3</v>
      </c>
      <c r="R24" s="6">
        <v>0</v>
      </c>
      <c r="S24" s="6">
        <v>0</v>
      </c>
      <c r="T24" s="6">
        <v>1</v>
      </c>
      <c r="U24" s="6">
        <v>4</v>
      </c>
      <c r="V24" s="6">
        <v>9</v>
      </c>
      <c r="W24" s="6">
        <v>13</v>
      </c>
      <c r="X24" s="6">
        <v>23</v>
      </c>
      <c r="Y24" s="6">
        <v>26</v>
      </c>
      <c r="Z24" s="6">
        <v>26</v>
      </c>
      <c r="AA24" s="6">
        <v>44</v>
      </c>
      <c r="AB24" s="6">
        <v>88</v>
      </c>
      <c r="AC24" s="6">
        <v>87</v>
      </c>
      <c r="AD24" s="6">
        <v>77</v>
      </c>
      <c r="AE24" s="6">
        <v>71</v>
      </c>
      <c r="AF24" s="6">
        <v>34</v>
      </c>
      <c r="AG24" s="6">
        <v>17</v>
      </c>
      <c r="AH24" s="6">
        <v>5</v>
      </c>
      <c r="AI24" s="6">
        <v>7</v>
      </c>
      <c r="AJ24" s="6">
        <v>2</v>
      </c>
      <c r="AK24" s="6">
        <v>0</v>
      </c>
      <c r="AL24" s="6">
        <v>0</v>
      </c>
      <c r="AM24" s="6">
        <v>0</v>
      </c>
      <c r="AN24" s="6">
        <v>0</v>
      </c>
      <c r="AO24" s="12">
        <f t="shared" si="0"/>
        <v>540</v>
      </c>
    </row>
    <row r="25" spans="1:41" x14ac:dyDescent="0.25">
      <c r="A25" s="25" t="s">
        <v>33</v>
      </c>
      <c r="B25" s="28"/>
      <c r="C25" s="28"/>
      <c r="D25" s="29"/>
      <c r="E25" s="30">
        <v>0</v>
      </c>
      <c r="F25" s="31">
        <v>0</v>
      </c>
      <c r="G25" s="6" t="s">
        <v>3</v>
      </c>
      <c r="H25" s="6">
        <v>0</v>
      </c>
      <c r="I25" s="6">
        <v>0</v>
      </c>
      <c r="J25" s="6">
        <v>0</v>
      </c>
      <c r="K25" s="6">
        <v>0</v>
      </c>
      <c r="L25" s="6">
        <v>0</v>
      </c>
      <c r="M25" s="6">
        <v>0</v>
      </c>
      <c r="N25" s="6">
        <v>0</v>
      </c>
      <c r="O25" s="6">
        <v>0</v>
      </c>
      <c r="P25" s="6">
        <v>0</v>
      </c>
      <c r="Q25" s="6">
        <v>0</v>
      </c>
      <c r="R25" s="6">
        <v>0</v>
      </c>
      <c r="S25" s="6">
        <v>0</v>
      </c>
      <c r="T25" s="6">
        <v>0</v>
      </c>
      <c r="U25" s="6" t="s">
        <v>3</v>
      </c>
      <c r="V25" s="6">
        <v>0</v>
      </c>
      <c r="W25" s="6">
        <v>0</v>
      </c>
      <c r="X25" s="6">
        <v>0</v>
      </c>
      <c r="Y25" s="6">
        <v>0</v>
      </c>
      <c r="Z25" s="6">
        <v>0</v>
      </c>
      <c r="AA25" s="6">
        <v>3</v>
      </c>
      <c r="AB25" s="6">
        <v>2</v>
      </c>
      <c r="AC25" s="6">
        <v>0</v>
      </c>
      <c r="AD25" s="6">
        <v>1</v>
      </c>
      <c r="AE25" s="6">
        <v>1</v>
      </c>
      <c r="AF25" s="6">
        <v>0</v>
      </c>
      <c r="AG25" s="6">
        <v>1</v>
      </c>
      <c r="AH25" s="6">
        <v>4</v>
      </c>
      <c r="AI25" s="6">
        <v>0</v>
      </c>
      <c r="AJ25" s="6">
        <v>0</v>
      </c>
      <c r="AK25" s="6">
        <v>0</v>
      </c>
      <c r="AL25" s="6">
        <v>7</v>
      </c>
      <c r="AM25" s="6">
        <v>0</v>
      </c>
      <c r="AN25" s="6">
        <v>1</v>
      </c>
      <c r="AO25" s="12">
        <f t="shared" si="0"/>
        <v>20</v>
      </c>
    </row>
    <row r="26" spans="1:41" x14ac:dyDescent="0.25">
      <c r="A26" s="25" t="s">
        <v>34</v>
      </c>
      <c r="B26" s="28"/>
      <c r="C26" s="28">
        <v>0</v>
      </c>
      <c r="D26" s="29">
        <v>0</v>
      </c>
      <c r="E26" s="30">
        <v>0</v>
      </c>
      <c r="F26" s="31">
        <v>0</v>
      </c>
      <c r="G26" s="6">
        <v>0</v>
      </c>
      <c r="H26" s="6">
        <v>0</v>
      </c>
      <c r="I26" s="6">
        <v>0</v>
      </c>
      <c r="J26" s="6">
        <v>0</v>
      </c>
      <c r="K26" s="6">
        <v>0</v>
      </c>
      <c r="L26" s="6">
        <v>0</v>
      </c>
      <c r="M26" s="6">
        <v>0</v>
      </c>
      <c r="N26" s="6">
        <v>0</v>
      </c>
      <c r="O26" s="6">
        <v>0</v>
      </c>
      <c r="P26" s="6">
        <v>0</v>
      </c>
      <c r="Q26" s="6" t="s">
        <v>3</v>
      </c>
      <c r="R26" s="6">
        <v>0</v>
      </c>
      <c r="S26" s="6">
        <v>0</v>
      </c>
      <c r="T26" s="6">
        <v>0</v>
      </c>
      <c r="U26" s="6">
        <v>0</v>
      </c>
      <c r="V26" s="6">
        <v>0</v>
      </c>
      <c r="W26" s="6">
        <v>1</v>
      </c>
      <c r="X26" s="6">
        <v>2</v>
      </c>
      <c r="Y26" s="6">
        <v>8</v>
      </c>
      <c r="Z26" s="6">
        <v>8</v>
      </c>
      <c r="AA26" s="6">
        <v>3</v>
      </c>
      <c r="AB26" s="6">
        <v>3</v>
      </c>
      <c r="AC26" s="6">
        <v>7</v>
      </c>
      <c r="AD26" s="6">
        <v>6</v>
      </c>
      <c r="AE26" s="6">
        <v>14</v>
      </c>
      <c r="AF26" s="6">
        <v>7</v>
      </c>
      <c r="AG26" s="6">
        <v>0</v>
      </c>
      <c r="AH26" s="6">
        <v>1</v>
      </c>
      <c r="AI26" s="6">
        <v>0</v>
      </c>
      <c r="AJ26" s="6">
        <v>1</v>
      </c>
      <c r="AK26" s="6">
        <v>1</v>
      </c>
      <c r="AL26" s="6">
        <v>0</v>
      </c>
      <c r="AM26" s="6">
        <v>0</v>
      </c>
      <c r="AN26" s="6">
        <v>0</v>
      </c>
      <c r="AO26" s="12">
        <f t="shared" si="0"/>
        <v>62</v>
      </c>
    </row>
    <row r="27" spans="1:41" x14ac:dyDescent="0.25">
      <c r="A27" s="25" t="s">
        <v>35</v>
      </c>
      <c r="B27" s="28"/>
      <c r="C27" s="28">
        <v>1</v>
      </c>
      <c r="D27" s="29">
        <v>0</v>
      </c>
      <c r="E27" s="30">
        <v>0</v>
      </c>
      <c r="F27" s="31">
        <v>0</v>
      </c>
      <c r="G27" s="6">
        <v>0</v>
      </c>
      <c r="H27" s="6">
        <v>0</v>
      </c>
      <c r="I27" s="6">
        <v>0</v>
      </c>
      <c r="J27" s="6">
        <v>0</v>
      </c>
      <c r="K27" s="6">
        <v>0</v>
      </c>
      <c r="L27" s="6">
        <v>0</v>
      </c>
      <c r="M27" s="6">
        <v>0</v>
      </c>
      <c r="N27" s="6">
        <v>0</v>
      </c>
      <c r="O27" s="6">
        <v>0</v>
      </c>
      <c r="P27" s="6">
        <v>0</v>
      </c>
      <c r="Q27" s="6">
        <v>0</v>
      </c>
      <c r="R27" s="6">
        <v>0</v>
      </c>
      <c r="S27" s="6">
        <v>0</v>
      </c>
      <c r="T27" s="6">
        <v>0</v>
      </c>
      <c r="U27" s="6">
        <v>0</v>
      </c>
      <c r="V27" s="6">
        <v>0</v>
      </c>
      <c r="W27" s="6">
        <v>0</v>
      </c>
      <c r="X27" s="6">
        <v>1</v>
      </c>
      <c r="Y27" s="6">
        <v>0</v>
      </c>
      <c r="Z27" s="6">
        <v>0</v>
      </c>
      <c r="AA27" s="6">
        <v>4</v>
      </c>
      <c r="AB27" s="6">
        <v>2</v>
      </c>
      <c r="AC27" s="6">
        <v>8</v>
      </c>
      <c r="AD27" s="6">
        <v>4</v>
      </c>
      <c r="AE27" s="6">
        <v>4</v>
      </c>
      <c r="AF27" s="6">
        <v>1</v>
      </c>
      <c r="AG27" s="6">
        <v>0</v>
      </c>
      <c r="AH27" s="6">
        <v>1</v>
      </c>
      <c r="AI27" s="6">
        <v>0</v>
      </c>
      <c r="AJ27" s="6">
        <v>0</v>
      </c>
      <c r="AK27" s="6">
        <v>0</v>
      </c>
      <c r="AL27" s="6">
        <v>0</v>
      </c>
      <c r="AM27" s="6">
        <v>0</v>
      </c>
      <c r="AN27" s="6">
        <v>0</v>
      </c>
      <c r="AO27" s="12">
        <f t="shared" si="0"/>
        <v>26</v>
      </c>
    </row>
    <row r="28" spans="1:41" x14ac:dyDescent="0.25">
      <c r="A28" s="25" t="s">
        <v>36</v>
      </c>
      <c r="B28" s="28">
        <v>0</v>
      </c>
      <c r="C28" s="28">
        <v>0</v>
      </c>
      <c r="D28" s="29">
        <v>0</v>
      </c>
      <c r="E28" s="30">
        <v>0</v>
      </c>
      <c r="F28" s="31">
        <v>0</v>
      </c>
      <c r="G28" s="6">
        <v>0</v>
      </c>
      <c r="H28" s="6">
        <v>0</v>
      </c>
      <c r="I28" s="6">
        <v>0</v>
      </c>
      <c r="J28" s="6">
        <v>0</v>
      </c>
      <c r="K28" s="6">
        <v>0</v>
      </c>
      <c r="L28" s="6">
        <v>0</v>
      </c>
      <c r="M28" s="6">
        <v>0</v>
      </c>
      <c r="N28" s="6">
        <v>0</v>
      </c>
      <c r="O28" s="6">
        <v>0</v>
      </c>
      <c r="P28" s="6">
        <v>0</v>
      </c>
      <c r="Q28" s="6">
        <v>0</v>
      </c>
      <c r="R28" s="6">
        <v>0</v>
      </c>
      <c r="S28" s="6">
        <v>0</v>
      </c>
      <c r="T28" s="6">
        <v>0</v>
      </c>
      <c r="U28" s="6">
        <v>0</v>
      </c>
      <c r="V28" s="6">
        <v>0</v>
      </c>
      <c r="W28" s="6">
        <v>0</v>
      </c>
      <c r="X28" s="6">
        <v>0</v>
      </c>
      <c r="Y28" s="6">
        <v>0</v>
      </c>
      <c r="Z28" s="6">
        <v>0</v>
      </c>
      <c r="AA28" s="6">
        <v>0</v>
      </c>
      <c r="AB28" s="6">
        <v>0</v>
      </c>
      <c r="AC28" s="6">
        <v>0</v>
      </c>
      <c r="AD28" s="6">
        <v>0</v>
      </c>
      <c r="AE28" s="6">
        <v>0</v>
      </c>
      <c r="AF28" s="6">
        <v>1</v>
      </c>
      <c r="AG28" s="6">
        <v>0</v>
      </c>
      <c r="AH28" s="6">
        <v>0</v>
      </c>
      <c r="AI28" s="6">
        <v>0</v>
      </c>
      <c r="AJ28" s="6">
        <v>0</v>
      </c>
      <c r="AK28" s="6">
        <v>0</v>
      </c>
      <c r="AL28" s="6">
        <v>0</v>
      </c>
      <c r="AM28" s="6">
        <v>0</v>
      </c>
      <c r="AN28" s="6">
        <v>0</v>
      </c>
      <c r="AO28" s="12">
        <f t="shared" si="0"/>
        <v>1</v>
      </c>
    </row>
    <row r="29" spans="1:41" x14ac:dyDescent="0.25">
      <c r="A29" s="25" t="s">
        <v>37</v>
      </c>
      <c r="B29" s="28"/>
      <c r="C29" s="28">
        <v>0</v>
      </c>
      <c r="D29" s="29">
        <v>0</v>
      </c>
      <c r="E29" s="30">
        <v>0</v>
      </c>
      <c r="F29" s="31">
        <v>0</v>
      </c>
      <c r="G29" s="6">
        <v>0</v>
      </c>
      <c r="H29" s="6">
        <v>0</v>
      </c>
      <c r="I29" s="6">
        <v>0</v>
      </c>
      <c r="J29" s="6">
        <v>0</v>
      </c>
      <c r="K29" s="6">
        <v>0</v>
      </c>
      <c r="L29" s="6">
        <v>0</v>
      </c>
      <c r="M29" s="6">
        <v>0</v>
      </c>
      <c r="N29" s="6">
        <v>0</v>
      </c>
      <c r="O29" s="6">
        <v>0</v>
      </c>
      <c r="P29" s="6">
        <v>0</v>
      </c>
      <c r="Q29" s="6">
        <v>0</v>
      </c>
      <c r="R29" s="6">
        <v>0</v>
      </c>
      <c r="S29" s="6">
        <v>0</v>
      </c>
      <c r="T29" s="6">
        <v>0</v>
      </c>
      <c r="U29" s="6">
        <v>0</v>
      </c>
      <c r="V29" s="6">
        <v>0</v>
      </c>
      <c r="W29" s="6">
        <v>0</v>
      </c>
      <c r="X29" s="6">
        <v>0</v>
      </c>
      <c r="Y29" s="6">
        <v>0</v>
      </c>
      <c r="Z29" s="6">
        <v>0</v>
      </c>
      <c r="AA29" s="6">
        <v>0</v>
      </c>
      <c r="AB29" s="6">
        <v>0</v>
      </c>
      <c r="AC29" s="6">
        <v>0</v>
      </c>
      <c r="AD29" s="6">
        <v>2</v>
      </c>
      <c r="AE29" s="6">
        <v>1</v>
      </c>
      <c r="AF29" s="6">
        <v>0</v>
      </c>
      <c r="AG29" s="6">
        <v>1</v>
      </c>
      <c r="AH29" s="6">
        <v>0</v>
      </c>
      <c r="AI29" s="6">
        <v>0</v>
      </c>
      <c r="AJ29" s="6">
        <v>0</v>
      </c>
      <c r="AK29" s="6">
        <v>0</v>
      </c>
      <c r="AL29" s="6">
        <v>1</v>
      </c>
      <c r="AM29" s="6">
        <v>1</v>
      </c>
      <c r="AN29" s="6">
        <v>0</v>
      </c>
      <c r="AO29" s="12">
        <f t="shared" si="0"/>
        <v>6</v>
      </c>
    </row>
    <row r="30" spans="1:41" x14ac:dyDescent="0.25">
      <c r="A30" s="25" t="s">
        <v>38</v>
      </c>
      <c r="B30" s="28"/>
      <c r="C30" s="28"/>
      <c r="D30" s="29">
        <v>0</v>
      </c>
      <c r="E30" s="30">
        <v>0</v>
      </c>
      <c r="F30" s="31">
        <v>0</v>
      </c>
      <c r="G30" s="6">
        <v>0</v>
      </c>
      <c r="H30" s="6">
        <v>0</v>
      </c>
      <c r="I30" s="6">
        <v>0</v>
      </c>
      <c r="J30" s="6">
        <v>0</v>
      </c>
      <c r="K30" s="6">
        <v>0</v>
      </c>
      <c r="L30" s="6">
        <v>0</v>
      </c>
      <c r="M30" s="6">
        <v>0</v>
      </c>
      <c r="N30" s="6">
        <v>0</v>
      </c>
      <c r="O30" s="6">
        <v>0</v>
      </c>
      <c r="P30" s="6">
        <v>0</v>
      </c>
      <c r="Q30" s="6">
        <v>0</v>
      </c>
      <c r="R30" s="6">
        <v>0</v>
      </c>
      <c r="S30" s="6">
        <v>0</v>
      </c>
      <c r="T30" s="6">
        <v>0</v>
      </c>
      <c r="U30" s="6">
        <v>0</v>
      </c>
      <c r="V30" s="6">
        <v>1</v>
      </c>
      <c r="W30" s="6">
        <v>0</v>
      </c>
      <c r="X30" s="6">
        <v>0</v>
      </c>
      <c r="Y30" s="6">
        <v>0</v>
      </c>
      <c r="Z30" s="6">
        <v>0</v>
      </c>
      <c r="AA30" s="6">
        <v>2</v>
      </c>
      <c r="AB30" s="6">
        <v>1</v>
      </c>
      <c r="AC30" s="6">
        <v>0</v>
      </c>
      <c r="AD30" s="6">
        <v>0</v>
      </c>
      <c r="AE30" s="6">
        <v>1</v>
      </c>
      <c r="AF30" s="6">
        <v>1</v>
      </c>
      <c r="AG30" s="6">
        <v>1</v>
      </c>
      <c r="AH30" s="6">
        <v>0</v>
      </c>
      <c r="AI30" s="6">
        <v>0</v>
      </c>
      <c r="AJ30" s="6">
        <v>1</v>
      </c>
      <c r="AK30" s="6">
        <v>0</v>
      </c>
      <c r="AL30" s="6">
        <v>0</v>
      </c>
      <c r="AM30" s="6">
        <v>0</v>
      </c>
      <c r="AN30" s="6">
        <v>0</v>
      </c>
      <c r="AO30" s="12">
        <f t="shared" si="0"/>
        <v>8</v>
      </c>
    </row>
    <row r="31" spans="1:41" x14ac:dyDescent="0.25">
      <c r="A31" s="25" t="s">
        <v>39</v>
      </c>
      <c r="B31" s="28"/>
      <c r="C31" s="28">
        <v>6</v>
      </c>
      <c r="D31" s="29">
        <v>5</v>
      </c>
      <c r="E31" s="30">
        <v>1</v>
      </c>
      <c r="F31" s="31">
        <v>0</v>
      </c>
      <c r="G31" s="6">
        <v>0</v>
      </c>
      <c r="H31" s="6">
        <v>0</v>
      </c>
      <c r="I31" s="6">
        <v>1</v>
      </c>
      <c r="J31" s="6">
        <v>0</v>
      </c>
      <c r="K31" s="33">
        <v>0</v>
      </c>
      <c r="L31" s="6">
        <v>0</v>
      </c>
      <c r="M31" s="6">
        <v>0</v>
      </c>
      <c r="N31" s="6">
        <v>0</v>
      </c>
      <c r="O31" s="6">
        <v>0</v>
      </c>
      <c r="P31" s="6">
        <v>0</v>
      </c>
      <c r="Q31" s="6">
        <v>0</v>
      </c>
      <c r="R31" s="6" t="s">
        <v>3</v>
      </c>
      <c r="S31" s="6">
        <v>0</v>
      </c>
      <c r="T31" s="6">
        <v>0</v>
      </c>
      <c r="U31" s="6">
        <v>1</v>
      </c>
      <c r="V31" s="6">
        <v>7</v>
      </c>
      <c r="W31" s="6">
        <v>9</v>
      </c>
      <c r="X31" s="6">
        <v>8</v>
      </c>
      <c r="Y31" s="6">
        <v>25</v>
      </c>
      <c r="Z31" s="6">
        <v>21</v>
      </c>
      <c r="AA31" s="6">
        <v>43</v>
      </c>
      <c r="AB31" s="6">
        <v>63</v>
      </c>
      <c r="AC31" s="6">
        <v>48</v>
      </c>
      <c r="AD31" s="6">
        <v>65</v>
      </c>
      <c r="AE31" s="6">
        <v>55</v>
      </c>
      <c r="AF31" s="6">
        <v>34</v>
      </c>
      <c r="AG31" s="6">
        <v>15</v>
      </c>
      <c r="AH31" s="6">
        <v>21</v>
      </c>
      <c r="AI31" s="6">
        <v>7</v>
      </c>
      <c r="AJ31" s="6">
        <v>10</v>
      </c>
      <c r="AK31" s="6">
        <v>4</v>
      </c>
      <c r="AL31" s="6">
        <v>4</v>
      </c>
      <c r="AM31" s="6">
        <v>3</v>
      </c>
      <c r="AN31" s="6">
        <v>2</v>
      </c>
      <c r="AO31" s="12">
        <f t="shared" si="0"/>
        <v>458</v>
      </c>
    </row>
    <row r="32" spans="1:41" x14ac:dyDescent="0.25">
      <c r="A32" s="25" t="s">
        <v>41</v>
      </c>
      <c r="B32" s="28"/>
      <c r="C32" s="28"/>
      <c r="D32" s="29">
        <v>0</v>
      </c>
      <c r="E32" s="30">
        <v>0</v>
      </c>
      <c r="F32" s="31">
        <v>0</v>
      </c>
      <c r="G32" s="6">
        <v>0</v>
      </c>
      <c r="H32" s="6">
        <v>0</v>
      </c>
      <c r="I32" s="6">
        <v>0</v>
      </c>
      <c r="J32" s="6">
        <v>0</v>
      </c>
      <c r="K32" s="6">
        <v>0</v>
      </c>
      <c r="L32" s="6">
        <v>0</v>
      </c>
      <c r="M32" s="6">
        <v>1</v>
      </c>
      <c r="N32" s="6">
        <v>0</v>
      </c>
      <c r="O32" s="6">
        <v>0</v>
      </c>
      <c r="P32" s="6">
        <v>0</v>
      </c>
      <c r="Q32" s="6">
        <v>1</v>
      </c>
      <c r="R32" s="6">
        <v>0</v>
      </c>
      <c r="S32" s="6">
        <v>0</v>
      </c>
      <c r="T32" s="6">
        <v>0</v>
      </c>
      <c r="U32" s="6">
        <v>0</v>
      </c>
      <c r="V32" s="6">
        <v>0</v>
      </c>
      <c r="W32" s="6">
        <v>0</v>
      </c>
      <c r="X32" s="6">
        <v>0</v>
      </c>
      <c r="Y32" s="6">
        <v>0</v>
      </c>
      <c r="Z32" s="6">
        <v>4</v>
      </c>
      <c r="AA32" s="6">
        <v>23</v>
      </c>
      <c r="AB32" s="6">
        <v>0</v>
      </c>
      <c r="AC32" s="6" t="s">
        <v>3</v>
      </c>
      <c r="AD32" s="6">
        <v>19</v>
      </c>
      <c r="AE32" s="6">
        <v>12</v>
      </c>
      <c r="AF32" s="6">
        <v>4</v>
      </c>
      <c r="AG32" s="6">
        <v>7</v>
      </c>
      <c r="AH32" s="6" t="s">
        <v>3</v>
      </c>
      <c r="AI32" s="6">
        <v>3</v>
      </c>
      <c r="AJ32" s="6" t="s">
        <v>3</v>
      </c>
      <c r="AK32" s="6">
        <v>1</v>
      </c>
      <c r="AL32" s="6">
        <v>0</v>
      </c>
      <c r="AM32" s="6">
        <v>0</v>
      </c>
      <c r="AN32" s="6">
        <v>0</v>
      </c>
      <c r="AO32" s="12">
        <f t="shared" si="0"/>
        <v>75</v>
      </c>
    </row>
    <row r="33" spans="1:41" x14ac:dyDescent="0.25">
      <c r="A33" s="25" t="s">
        <v>42</v>
      </c>
      <c r="B33" s="28"/>
      <c r="C33" s="28">
        <v>0</v>
      </c>
      <c r="D33" s="29">
        <v>0</v>
      </c>
      <c r="E33" s="30">
        <v>0</v>
      </c>
      <c r="F33" s="31">
        <v>0</v>
      </c>
      <c r="G33" s="6">
        <v>0</v>
      </c>
      <c r="H33" s="6">
        <v>0</v>
      </c>
      <c r="I33" s="6">
        <v>0</v>
      </c>
      <c r="J33" s="6">
        <v>0</v>
      </c>
      <c r="K33" s="6">
        <v>0</v>
      </c>
      <c r="L33" s="6">
        <v>0</v>
      </c>
      <c r="M33" s="6">
        <v>0</v>
      </c>
      <c r="N33" s="6">
        <v>0</v>
      </c>
      <c r="O33" s="6">
        <v>0</v>
      </c>
      <c r="P33" s="6">
        <v>0</v>
      </c>
      <c r="Q33" s="6">
        <v>0</v>
      </c>
      <c r="R33" s="6">
        <v>0</v>
      </c>
      <c r="S33" s="6">
        <v>0</v>
      </c>
      <c r="T33" s="6">
        <v>0</v>
      </c>
      <c r="U33" s="6">
        <v>0</v>
      </c>
      <c r="V33" s="6">
        <v>0</v>
      </c>
      <c r="W33" s="6">
        <v>0</v>
      </c>
      <c r="X33" s="6">
        <v>0</v>
      </c>
      <c r="Y33" s="6">
        <v>2</v>
      </c>
      <c r="Z33" s="6">
        <v>0</v>
      </c>
      <c r="AA33" s="6">
        <v>0</v>
      </c>
      <c r="AB33" s="6">
        <v>0</v>
      </c>
      <c r="AC33" s="6">
        <v>0</v>
      </c>
      <c r="AD33" s="6">
        <v>0</v>
      </c>
      <c r="AE33" s="6">
        <v>1</v>
      </c>
      <c r="AF33" s="6">
        <v>3</v>
      </c>
      <c r="AG33" s="6">
        <v>0</v>
      </c>
      <c r="AH33" s="6">
        <v>0</v>
      </c>
      <c r="AI33" s="6">
        <v>1</v>
      </c>
      <c r="AJ33" s="6">
        <v>1</v>
      </c>
      <c r="AK33" s="6">
        <v>0</v>
      </c>
      <c r="AL33" s="6">
        <v>0</v>
      </c>
      <c r="AM33" s="6">
        <v>0</v>
      </c>
      <c r="AN33" s="6">
        <v>0</v>
      </c>
      <c r="AO33" s="12">
        <f t="shared" si="0"/>
        <v>8</v>
      </c>
    </row>
    <row r="34" spans="1:41" x14ac:dyDescent="0.25">
      <c r="A34" s="25" t="s">
        <v>43</v>
      </c>
      <c r="B34" s="28"/>
      <c r="C34" s="28"/>
      <c r="D34" s="29"/>
      <c r="E34" s="30" t="s">
        <v>3</v>
      </c>
      <c r="F34" s="31" t="s">
        <v>3</v>
      </c>
      <c r="G34" s="6">
        <v>0</v>
      </c>
      <c r="H34" s="6">
        <v>0</v>
      </c>
      <c r="I34" s="6">
        <v>0</v>
      </c>
      <c r="J34" s="6">
        <v>0</v>
      </c>
      <c r="K34" s="6">
        <v>0</v>
      </c>
      <c r="L34" s="6">
        <v>0</v>
      </c>
      <c r="M34" s="6">
        <v>0</v>
      </c>
      <c r="N34" s="6">
        <v>0</v>
      </c>
      <c r="O34" s="6">
        <v>0</v>
      </c>
      <c r="P34" s="6">
        <v>0</v>
      </c>
      <c r="Q34" s="6">
        <v>0</v>
      </c>
      <c r="R34" s="6" t="s">
        <v>3</v>
      </c>
      <c r="S34" s="6" t="s">
        <v>3</v>
      </c>
      <c r="T34" s="6">
        <v>0</v>
      </c>
      <c r="U34" s="6" t="s">
        <v>3</v>
      </c>
      <c r="V34" s="6">
        <v>0</v>
      </c>
      <c r="W34" s="6">
        <v>1</v>
      </c>
      <c r="X34" s="6">
        <v>4</v>
      </c>
      <c r="Y34" s="6">
        <v>1</v>
      </c>
      <c r="Z34" s="6">
        <v>3</v>
      </c>
      <c r="AA34" s="6">
        <v>2</v>
      </c>
      <c r="AB34" s="6">
        <v>2</v>
      </c>
      <c r="AC34" s="6">
        <v>3</v>
      </c>
      <c r="AD34" s="6">
        <v>4</v>
      </c>
      <c r="AE34" s="6">
        <v>1</v>
      </c>
      <c r="AF34" s="6">
        <v>1</v>
      </c>
      <c r="AG34" s="6">
        <v>2</v>
      </c>
      <c r="AH34" s="6">
        <v>0</v>
      </c>
      <c r="AI34" s="6" t="s">
        <v>3</v>
      </c>
      <c r="AJ34" s="6">
        <v>1</v>
      </c>
      <c r="AK34" s="6">
        <v>1</v>
      </c>
      <c r="AL34" s="6" t="s">
        <v>3</v>
      </c>
      <c r="AM34" s="6">
        <v>0</v>
      </c>
      <c r="AN34" s="6">
        <v>0</v>
      </c>
      <c r="AO34" s="12">
        <f t="shared" ref="AO34:AO53" si="1">SUM(B34:AN34)</f>
        <v>26</v>
      </c>
    </row>
    <row r="35" spans="1:41" x14ac:dyDescent="0.25">
      <c r="A35" s="25" t="s">
        <v>44</v>
      </c>
      <c r="B35" s="28"/>
      <c r="C35" s="28">
        <v>0</v>
      </c>
      <c r="D35" s="29">
        <v>0</v>
      </c>
      <c r="E35" s="30">
        <v>0</v>
      </c>
      <c r="F35" s="31">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2</v>
      </c>
      <c r="AA35" s="6">
        <v>0</v>
      </c>
      <c r="AB35" s="6">
        <v>1</v>
      </c>
      <c r="AC35" s="6">
        <v>0</v>
      </c>
      <c r="AD35" s="6">
        <v>0</v>
      </c>
      <c r="AE35" s="6">
        <v>0</v>
      </c>
      <c r="AF35" s="6">
        <v>3</v>
      </c>
      <c r="AG35" s="6">
        <v>0</v>
      </c>
      <c r="AH35" s="6" t="s">
        <v>3</v>
      </c>
      <c r="AI35" s="6">
        <v>0</v>
      </c>
      <c r="AJ35" s="6">
        <v>0</v>
      </c>
      <c r="AK35" s="6">
        <v>0</v>
      </c>
      <c r="AL35" s="6">
        <v>0</v>
      </c>
      <c r="AM35" s="6">
        <v>0</v>
      </c>
      <c r="AN35" s="6">
        <v>0</v>
      </c>
      <c r="AO35" s="12">
        <f t="shared" si="1"/>
        <v>6</v>
      </c>
    </row>
    <row r="36" spans="1:41" x14ac:dyDescent="0.25">
      <c r="A36" s="25" t="s">
        <v>45</v>
      </c>
      <c r="B36" s="28"/>
      <c r="C36" s="28"/>
      <c r="D36" s="29">
        <v>0</v>
      </c>
      <c r="E36" s="30">
        <v>0</v>
      </c>
      <c r="F36" s="31">
        <v>0</v>
      </c>
      <c r="G36" s="6">
        <v>0</v>
      </c>
      <c r="H36" s="6">
        <v>0</v>
      </c>
      <c r="I36" s="6">
        <v>0</v>
      </c>
      <c r="J36" s="6">
        <v>0</v>
      </c>
      <c r="K36" s="6">
        <v>0</v>
      </c>
      <c r="L36" s="6">
        <v>0</v>
      </c>
      <c r="M36" s="6">
        <v>0</v>
      </c>
      <c r="N36" s="6">
        <v>0</v>
      </c>
      <c r="O36" s="6">
        <v>0</v>
      </c>
      <c r="P36" s="6">
        <v>0</v>
      </c>
      <c r="Q36" s="6">
        <v>0</v>
      </c>
      <c r="R36" s="6">
        <v>0</v>
      </c>
      <c r="S36" s="6">
        <v>0</v>
      </c>
      <c r="T36" s="6">
        <v>0</v>
      </c>
      <c r="U36" s="6">
        <v>0</v>
      </c>
      <c r="V36" s="6">
        <v>0</v>
      </c>
      <c r="W36" s="6">
        <v>0</v>
      </c>
      <c r="X36" s="6">
        <v>0</v>
      </c>
      <c r="Y36" s="6">
        <v>1</v>
      </c>
      <c r="Z36" s="6">
        <v>0</v>
      </c>
      <c r="AA36" s="6">
        <v>1</v>
      </c>
      <c r="AB36" s="6">
        <v>0</v>
      </c>
      <c r="AC36" s="6">
        <v>0</v>
      </c>
      <c r="AD36" s="6">
        <v>0</v>
      </c>
      <c r="AE36" s="6">
        <v>6</v>
      </c>
      <c r="AF36" s="6">
        <v>9</v>
      </c>
      <c r="AG36" s="6" t="s">
        <v>3</v>
      </c>
      <c r="AH36" s="6">
        <v>1</v>
      </c>
      <c r="AI36" s="6">
        <v>1</v>
      </c>
      <c r="AJ36" s="6">
        <v>0</v>
      </c>
      <c r="AK36" s="6">
        <v>0</v>
      </c>
      <c r="AL36" s="6">
        <v>0</v>
      </c>
      <c r="AM36" s="6">
        <v>0</v>
      </c>
      <c r="AN36" s="6">
        <v>0</v>
      </c>
      <c r="AO36" s="12">
        <f t="shared" si="1"/>
        <v>19</v>
      </c>
    </row>
    <row r="37" spans="1:41" x14ac:dyDescent="0.25">
      <c r="A37" s="25" t="s">
        <v>46</v>
      </c>
      <c r="B37" s="28"/>
      <c r="C37" s="28">
        <v>0</v>
      </c>
      <c r="D37" s="29">
        <v>0</v>
      </c>
      <c r="E37" s="30">
        <v>0</v>
      </c>
      <c r="F37" s="31">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1</v>
      </c>
      <c r="AA37" s="6">
        <v>0</v>
      </c>
      <c r="AB37" s="6">
        <v>1</v>
      </c>
      <c r="AC37" s="6">
        <v>0</v>
      </c>
      <c r="AD37" s="6">
        <v>0</v>
      </c>
      <c r="AE37" s="6">
        <v>0</v>
      </c>
      <c r="AF37" s="6">
        <v>0</v>
      </c>
      <c r="AG37" s="6">
        <v>0</v>
      </c>
      <c r="AH37" s="6">
        <v>2</v>
      </c>
      <c r="AI37" s="6">
        <v>0</v>
      </c>
      <c r="AJ37" s="6">
        <v>0</v>
      </c>
      <c r="AK37" s="6">
        <v>0</v>
      </c>
      <c r="AL37" s="6">
        <v>0</v>
      </c>
      <c r="AM37" s="6">
        <v>0</v>
      </c>
      <c r="AN37" s="6" t="s">
        <v>3</v>
      </c>
      <c r="AO37" s="12">
        <f t="shared" si="1"/>
        <v>4</v>
      </c>
    </row>
    <row r="38" spans="1:41" x14ac:dyDescent="0.25">
      <c r="A38" s="25" t="s">
        <v>47</v>
      </c>
      <c r="B38" s="28"/>
      <c r="C38" s="28">
        <v>1</v>
      </c>
      <c r="D38" s="29">
        <v>0</v>
      </c>
      <c r="E38" s="30">
        <v>0</v>
      </c>
      <c r="F38" s="31">
        <v>0</v>
      </c>
      <c r="G38" s="6">
        <v>0</v>
      </c>
      <c r="H38" s="6">
        <v>0</v>
      </c>
      <c r="I38" s="6">
        <v>0</v>
      </c>
      <c r="J38" s="6">
        <v>0</v>
      </c>
      <c r="K38" s="6">
        <v>0</v>
      </c>
      <c r="L38" s="6">
        <v>0</v>
      </c>
      <c r="M38" s="6">
        <v>0</v>
      </c>
      <c r="N38" s="6">
        <v>0</v>
      </c>
      <c r="O38" s="6">
        <v>0</v>
      </c>
      <c r="P38" s="6">
        <v>0</v>
      </c>
      <c r="Q38" s="6">
        <v>0</v>
      </c>
      <c r="R38" s="6">
        <v>0</v>
      </c>
      <c r="S38" s="6">
        <v>0</v>
      </c>
      <c r="T38" s="6">
        <v>0</v>
      </c>
      <c r="U38" s="6">
        <v>0</v>
      </c>
      <c r="V38" s="6">
        <v>1</v>
      </c>
      <c r="W38" s="6">
        <v>2</v>
      </c>
      <c r="X38" s="6">
        <v>2</v>
      </c>
      <c r="Y38" s="6">
        <v>4</v>
      </c>
      <c r="Z38" s="6">
        <v>3</v>
      </c>
      <c r="AA38" s="6">
        <v>7</v>
      </c>
      <c r="AB38" s="6">
        <v>17</v>
      </c>
      <c r="AC38" s="6">
        <v>22</v>
      </c>
      <c r="AD38" s="6">
        <v>26</v>
      </c>
      <c r="AE38" s="6">
        <v>15</v>
      </c>
      <c r="AF38" s="6">
        <v>21</v>
      </c>
      <c r="AG38" s="6">
        <v>6</v>
      </c>
      <c r="AH38" s="6">
        <v>7</v>
      </c>
      <c r="AI38" s="6">
        <v>2</v>
      </c>
      <c r="AJ38" s="6">
        <v>1</v>
      </c>
      <c r="AK38" s="6">
        <v>3</v>
      </c>
      <c r="AL38" s="6">
        <v>2</v>
      </c>
      <c r="AM38" s="6">
        <v>0</v>
      </c>
      <c r="AN38" s="6">
        <v>2</v>
      </c>
      <c r="AO38" s="12">
        <f t="shared" si="1"/>
        <v>144</v>
      </c>
    </row>
    <row r="39" spans="1:41" x14ac:dyDescent="0.25">
      <c r="A39" s="25" t="s">
        <v>48</v>
      </c>
      <c r="B39" s="28"/>
      <c r="C39" s="28"/>
      <c r="D39" s="29">
        <v>0</v>
      </c>
      <c r="E39" s="30">
        <v>0</v>
      </c>
      <c r="F39" s="31">
        <v>0</v>
      </c>
      <c r="G39" s="6">
        <v>0</v>
      </c>
      <c r="H39" s="6">
        <v>0</v>
      </c>
      <c r="I39" s="6">
        <v>0</v>
      </c>
      <c r="J39" s="6">
        <v>0</v>
      </c>
      <c r="K39" s="6">
        <v>0</v>
      </c>
      <c r="L39" s="6">
        <v>0</v>
      </c>
      <c r="M39" s="6">
        <v>0</v>
      </c>
      <c r="N39" s="6">
        <v>0</v>
      </c>
      <c r="O39" s="6">
        <v>0</v>
      </c>
      <c r="P39" s="6">
        <v>0</v>
      </c>
      <c r="Q39" s="6">
        <v>0</v>
      </c>
      <c r="R39" s="6">
        <v>0</v>
      </c>
      <c r="S39" s="6">
        <v>0</v>
      </c>
      <c r="T39" s="6">
        <v>0</v>
      </c>
      <c r="U39" s="6">
        <v>0</v>
      </c>
      <c r="V39" s="6">
        <v>0</v>
      </c>
      <c r="W39" s="6">
        <v>0</v>
      </c>
      <c r="X39" s="6">
        <v>0</v>
      </c>
      <c r="Y39" s="6">
        <v>1</v>
      </c>
      <c r="Z39" s="6">
        <v>0</v>
      </c>
      <c r="AA39" s="6">
        <v>0</v>
      </c>
      <c r="AB39" s="6">
        <v>1</v>
      </c>
      <c r="AC39" s="6">
        <v>1</v>
      </c>
      <c r="AD39" s="6">
        <v>0</v>
      </c>
      <c r="AE39" s="6">
        <v>1</v>
      </c>
      <c r="AF39" s="6">
        <v>1</v>
      </c>
      <c r="AG39" s="6">
        <v>2</v>
      </c>
      <c r="AH39" s="6">
        <v>1</v>
      </c>
      <c r="AI39" s="6">
        <v>0</v>
      </c>
      <c r="AJ39" s="6">
        <v>0</v>
      </c>
      <c r="AK39" s="6">
        <v>0</v>
      </c>
      <c r="AL39" s="6">
        <v>0</v>
      </c>
      <c r="AM39" s="6">
        <v>0</v>
      </c>
      <c r="AN39" s="6">
        <v>0</v>
      </c>
      <c r="AO39" s="12">
        <f t="shared" si="1"/>
        <v>8</v>
      </c>
    </row>
    <row r="40" spans="1:41" x14ac:dyDescent="0.25">
      <c r="A40" s="25" t="s">
        <v>50</v>
      </c>
      <c r="B40" s="28"/>
      <c r="C40" s="28">
        <v>0</v>
      </c>
      <c r="D40" s="29">
        <v>0</v>
      </c>
      <c r="E40" s="30">
        <v>0</v>
      </c>
      <c r="F40" s="31">
        <v>0</v>
      </c>
      <c r="G40" s="6">
        <v>0</v>
      </c>
      <c r="H40" s="6">
        <v>0</v>
      </c>
      <c r="I40" s="6">
        <v>0</v>
      </c>
      <c r="J40" s="6">
        <v>0</v>
      </c>
      <c r="K40" s="6">
        <v>0</v>
      </c>
      <c r="L40" s="6">
        <v>0</v>
      </c>
      <c r="M40" s="6">
        <v>0</v>
      </c>
      <c r="N40" s="6">
        <v>0</v>
      </c>
      <c r="O40" s="6">
        <v>0</v>
      </c>
      <c r="P40" s="6">
        <v>0</v>
      </c>
      <c r="Q40" s="6">
        <v>0</v>
      </c>
      <c r="R40" s="6">
        <v>0</v>
      </c>
      <c r="S40" s="6">
        <v>0</v>
      </c>
      <c r="T40" s="6">
        <v>0</v>
      </c>
      <c r="U40" s="6">
        <v>0</v>
      </c>
      <c r="V40" s="6">
        <v>0</v>
      </c>
      <c r="W40" s="6">
        <v>3</v>
      </c>
      <c r="X40" s="6">
        <v>1</v>
      </c>
      <c r="Y40" s="6">
        <v>4</v>
      </c>
      <c r="Z40" s="6">
        <v>1</v>
      </c>
      <c r="AA40" s="6">
        <v>4</v>
      </c>
      <c r="AB40" s="6">
        <v>12</v>
      </c>
      <c r="AC40" s="6">
        <v>9</v>
      </c>
      <c r="AD40" s="6">
        <v>2</v>
      </c>
      <c r="AE40" s="6">
        <v>3</v>
      </c>
      <c r="AF40" s="6">
        <v>4</v>
      </c>
      <c r="AG40" s="6">
        <v>14</v>
      </c>
      <c r="AH40" s="6">
        <v>5</v>
      </c>
      <c r="AI40" s="6">
        <v>1</v>
      </c>
      <c r="AJ40" s="6">
        <v>0</v>
      </c>
      <c r="AK40" s="6">
        <v>0</v>
      </c>
      <c r="AL40" s="6">
        <v>0</v>
      </c>
      <c r="AM40" s="6">
        <v>0</v>
      </c>
      <c r="AN40" s="6">
        <v>0</v>
      </c>
      <c r="AO40" s="12">
        <f t="shared" si="1"/>
        <v>63</v>
      </c>
    </row>
    <row r="41" spans="1:41" x14ac:dyDescent="0.25">
      <c r="A41" s="25" t="s">
        <v>51</v>
      </c>
      <c r="B41" s="28"/>
      <c r="C41" s="28">
        <v>0</v>
      </c>
      <c r="D41" s="29">
        <v>0</v>
      </c>
      <c r="E41" s="30">
        <v>0</v>
      </c>
      <c r="F41" s="31">
        <v>0</v>
      </c>
      <c r="G41" s="6">
        <v>0</v>
      </c>
      <c r="H41" s="6">
        <v>0</v>
      </c>
      <c r="I41" s="6">
        <v>0</v>
      </c>
      <c r="J41" s="6">
        <v>0</v>
      </c>
      <c r="K41" s="6">
        <v>0</v>
      </c>
      <c r="L41" s="6">
        <v>0</v>
      </c>
      <c r="M41" s="6">
        <v>0</v>
      </c>
      <c r="N41" s="6">
        <v>0</v>
      </c>
      <c r="O41" s="6">
        <v>0</v>
      </c>
      <c r="P41" s="6">
        <v>0</v>
      </c>
      <c r="Q41" s="6">
        <v>0</v>
      </c>
      <c r="R41" s="6">
        <v>0</v>
      </c>
      <c r="S41" s="6">
        <v>0</v>
      </c>
      <c r="T41" s="6">
        <v>0</v>
      </c>
      <c r="U41" s="6">
        <v>0</v>
      </c>
      <c r="V41" s="6">
        <v>0</v>
      </c>
      <c r="W41" s="6">
        <v>0</v>
      </c>
      <c r="X41" s="6">
        <v>3</v>
      </c>
      <c r="Y41" s="6">
        <v>0</v>
      </c>
      <c r="Z41" s="6">
        <v>2</v>
      </c>
      <c r="AA41" s="6">
        <v>7</v>
      </c>
      <c r="AB41" s="6">
        <v>7</v>
      </c>
      <c r="AC41" s="6">
        <v>3</v>
      </c>
      <c r="AD41" s="6">
        <v>7</v>
      </c>
      <c r="AE41" s="6">
        <v>11</v>
      </c>
      <c r="AF41" s="6">
        <v>9</v>
      </c>
      <c r="AG41" s="6">
        <v>5</v>
      </c>
      <c r="AH41" s="6">
        <v>4</v>
      </c>
      <c r="AI41" s="6">
        <v>5</v>
      </c>
      <c r="AJ41" s="6">
        <v>2</v>
      </c>
      <c r="AK41" s="6">
        <v>3</v>
      </c>
      <c r="AL41" s="6">
        <v>0</v>
      </c>
      <c r="AM41" s="6">
        <v>0</v>
      </c>
      <c r="AN41" s="6">
        <v>0</v>
      </c>
      <c r="AO41" s="12">
        <f t="shared" si="1"/>
        <v>68</v>
      </c>
    </row>
    <row r="42" spans="1:41" x14ac:dyDescent="0.25">
      <c r="A42" s="25" t="s">
        <v>52</v>
      </c>
      <c r="B42" s="28"/>
      <c r="C42" s="28">
        <v>0</v>
      </c>
      <c r="D42" s="29"/>
      <c r="E42" s="30">
        <v>0</v>
      </c>
      <c r="F42" s="31">
        <v>0</v>
      </c>
      <c r="G42" s="6">
        <v>0</v>
      </c>
      <c r="H42" s="6">
        <v>0</v>
      </c>
      <c r="I42" s="6">
        <v>0</v>
      </c>
      <c r="J42" s="6">
        <v>0</v>
      </c>
      <c r="K42" s="6">
        <v>0</v>
      </c>
      <c r="L42" s="6">
        <v>0</v>
      </c>
      <c r="M42" s="6">
        <v>0</v>
      </c>
      <c r="N42" s="6">
        <v>0</v>
      </c>
      <c r="O42" s="6">
        <v>0</v>
      </c>
      <c r="P42" s="6">
        <v>0</v>
      </c>
      <c r="Q42" s="6">
        <v>0</v>
      </c>
      <c r="R42" s="6">
        <v>0</v>
      </c>
      <c r="S42" s="6">
        <v>0</v>
      </c>
      <c r="T42" s="6">
        <v>0</v>
      </c>
      <c r="U42" s="6">
        <v>0</v>
      </c>
      <c r="V42" s="6">
        <v>0</v>
      </c>
      <c r="W42" s="6">
        <v>0</v>
      </c>
      <c r="X42" s="6">
        <v>0</v>
      </c>
      <c r="Y42" s="6">
        <v>1</v>
      </c>
      <c r="Z42" s="6">
        <v>6</v>
      </c>
      <c r="AA42" s="6">
        <v>4</v>
      </c>
      <c r="AB42" s="6">
        <v>4</v>
      </c>
      <c r="AC42" s="6">
        <v>3</v>
      </c>
      <c r="AD42" s="6">
        <v>2</v>
      </c>
      <c r="AE42" s="6">
        <v>5</v>
      </c>
      <c r="AF42" s="6">
        <v>1</v>
      </c>
      <c r="AG42" s="6">
        <v>0</v>
      </c>
      <c r="AH42" s="6">
        <v>1</v>
      </c>
      <c r="AI42" s="6">
        <v>1</v>
      </c>
      <c r="AJ42" s="6">
        <v>0</v>
      </c>
      <c r="AK42" s="6">
        <v>0</v>
      </c>
      <c r="AL42" s="6">
        <v>0</v>
      </c>
      <c r="AM42" s="6">
        <v>0</v>
      </c>
      <c r="AN42" s="6">
        <v>0</v>
      </c>
      <c r="AO42" s="12">
        <f t="shared" si="1"/>
        <v>28</v>
      </c>
    </row>
    <row r="43" spans="1:41" x14ac:dyDescent="0.25">
      <c r="A43" s="25" t="s">
        <v>53</v>
      </c>
      <c r="B43" s="28">
        <v>0</v>
      </c>
      <c r="C43" s="28">
        <v>0</v>
      </c>
      <c r="D43" s="29">
        <v>0</v>
      </c>
      <c r="E43" s="30">
        <v>0</v>
      </c>
      <c r="F43" s="31">
        <v>0</v>
      </c>
      <c r="G43" s="6">
        <v>0</v>
      </c>
      <c r="H43" s="6">
        <v>0</v>
      </c>
      <c r="I43" s="6">
        <v>0</v>
      </c>
      <c r="J43" s="6">
        <v>0</v>
      </c>
      <c r="K43" s="6">
        <v>0</v>
      </c>
      <c r="L43" s="6">
        <v>0</v>
      </c>
      <c r="M43" s="6">
        <v>0</v>
      </c>
      <c r="N43" s="6">
        <v>0</v>
      </c>
      <c r="O43" s="6">
        <v>0</v>
      </c>
      <c r="P43" s="6">
        <v>0</v>
      </c>
      <c r="Q43" s="6">
        <v>0</v>
      </c>
      <c r="R43" s="6">
        <v>0</v>
      </c>
      <c r="S43" s="6">
        <v>0</v>
      </c>
      <c r="T43" s="6">
        <v>0</v>
      </c>
      <c r="U43" s="6">
        <v>0</v>
      </c>
      <c r="V43" s="6">
        <v>0</v>
      </c>
      <c r="W43" s="6">
        <v>0</v>
      </c>
      <c r="X43" s="6">
        <v>0</v>
      </c>
      <c r="Y43" s="6">
        <v>0</v>
      </c>
      <c r="Z43" s="6">
        <v>2</v>
      </c>
      <c r="AA43" s="6">
        <v>2</v>
      </c>
      <c r="AB43" s="6">
        <v>5</v>
      </c>
      <c r="AC43" s="6">
        <v>5</v>
      </c>
      <c r="AD43" s="6">
        <v>1</v>
      </c>
      <c r="AE43" s="6">
        <v>1</v>
      </c>
      <c r="AF43" s="6">
        <v>0</v>
      </c>
      <c r="AG43" s="6">
        <v>1</v>
      </c>
      <c r="AH43" s="6">
        <v>0</v>
      </c>
      <c r="AI43" s="6">
        <v>0</v>
      </c>
      <c r="AJ43" s="6">
        <v>0</v>
      </c>
      <c r="AK43" s="6">
        <v>0</v>
      </c>
      <c r="AL43" s="6">
        <v>0</v>
      </c>
      <c r="AM43" s="6">
        <v>0</v>
      </c>
      <c r="AN43" s="6">
        <v>0</v>
      </c>
      <c r="AO43" s="12">
        <f t="shared" si="1"/>
        <v>17</v>
      </c>
    </row>
    <row r="44" spans="1:41" x14ac:dyDescent="0.25">
      <c r="A44" s="25" t="s">
        <v>54</v>
      </c>
      <c r="B44" s="28">
        <v>0</v>
      </c>
      <c r="C44" s="28">
        <v>0</v>
      </c>
      <c r="D44" s="29">
        <v>0</v>
      </c>
      <c r="E44" s="30">
        <v>0</v>
      </c>
      <c r="F44" s="31">
        <v>0</v>
      </c>
      <c r="G44" s="6">
        <v>0</v>
      </c>
      <c r="H44" s="6">
        <v>0</v>
      </c>
      <c r="I44" s="6">
        <v>0</v>
      </c>
      <c r="J44" s="6">
        <v>0</v>
      </c>
      <c r="K44" s="6">
        <v>0</v>
      </c>
      <c r="L44" s="6">
        <v>0</v>
      </c>
      <c r="M44" s="6">
        <v>0</v>
      </c>
      <c r="N44" s="6">
        <v>0</v>
      </c>
      <c r="O44" s="6">
        <v>0</v>
      </c>
      <c r="P44" s="6">
        <v>0</v>
      </c>
      <c r="Q44" s="6">
        <v>0</v>
      </c>
      <c r="R44" s="6">
        <v>0</v>
      </c>
      <c r="S44" s="6">
        <v>1</v>
      </c>
      <c r="T44" s="6">
        <v>1</v>
      </c>
      <c r="U44" s="6">
        <v>1</v>
      </c>
      <c r="V44" s="6">
        <v>0</v>
      </c>
      <c r="W44" s="6">
        <v>2</v>
      </c>
      <c r="X44" s="6">
        <v>5</v>
      </c>
      <c r="Y44" s="6">
        <v>8</v>
      </c>
      <c r="Z44" s="6">
        <v>15</v>
      </c>
      <c r="AA44" s="6">
        <v>11</v>
      </c>
      <c r="AB44" s="6">
        <v>22</v>
      </c>
      <c r="AC44" s="6">
        <v>26</v>
      </c>
      <c r="AD44" s="6">
        <v>12</v>
      </c>
      <c r="AE44" s="6">
        <v>2</v>
      </c>
      <c r="AF44" s="6">
        <v>24</v>
      </c>
      <c r="AG44" s="6">
        <v>11</v>
      </c>
      <c r="AH44" s="6">
        <v>13</v>
      </c>
      <c r="AI44" s="6">
        <v>4</v>
      </c>
      <c r="AJ44" s="6">
        <v>2</v>
      </c>
      <c r="AK44" s="6">
        <v>0</v>
      </c>
      <c r="AL44" s="6">
        <v>2</v>
      </c>
      <c r="AM44" s="6">
        <v>1</v>
      </c>
      <c r="AN44" s="6">
        <v>7</v>
      </c>
      <c r="AO44" s="12">
        <f t="shared" si="1"/>
        <v>170</v>
      </c>
    </row>
    <row r="45" spans="1:41" x14ac:dyDescent="0.25">
      <c r="A45" s="25" t="s">
        <v>55</v>
      </c>
      <c r="B45" s="28"/>
      <c r="C45" s="28"/>
      <c r="D45" s="29"/>
      <c r="E45" s="30" t="s">
        <v>3</v>
      </c>
      <c r="F45" s="31" t="s">
        <v>3</v>
      </c>
      <c r="G45" s="6" t="s">
        <v>3</v>
      </c>
      <c r="H45" s="6" t="s">
        <v>3</v>
      </c>
      <c r="I45" s="6" t="s">
        <v>3</v>
      </c>
      <c r="J45" s="6">
        <v>0</v>
      </c>
      <c r="K45" s="6">
        <v>0</v>
      </c>
      <c r="L45" s="6" t="s">
        <v>3</v>
      </c>
      <c r="M45" s="6" t="s">
        <v>3</v>
      </c>
      <c r="N45" s="6">
        <v>0</v>
      </c>
      <c r="O45" s="6">
        <v>0</v>
      </c>
      <c r="P45" s="6">
        <v>0</v>
      </c>
      <c r="Q45" s="6">
        <v>0</v>
      </c>
      <c r="R45" s="6" t="s">
        <v>3</v>
      </c>
      <c r="S45" s="6" t="s">
        <v>3</v>
      </c>
      <c r="T45" s="6">
        <v>0</v>
      </c>
      <c r="U45" s="6" t="s">
        <v>3</v>
      </c>
      <c r="V45" s="6" t="s">
        <v>3</v>
      </c>
      <c r="W45" s="6" t="s">
        <v>3</v>
      </c>
      <c r="X45" s="6" t="s">
        <v>3</v>
      </c>
      <c r="Y45" s="6" t="s">
        <v>3</v>
      </c>
      <c r="Z45" s="6" t="s">
        <v>3</v>
      </c>
      <c r="AA45" s="6" t="s">
        <v>3</v>
      </c>
      <c r="AB45" s="6" t="s">
        <v>3</v>
      </c>
      <c r="AC45" s="6" t="s">
        <v>3</v>
      </c>
      <c r="AD45" s="6">
        <v>4</v>
      </c>
      <c r="AE45" s="6">
        <v>1</v>
      </c>
      <c r="AF45" s="6" t="s">
        <v>3</v>
      </c>
      <c r="AG45" s="6">
        <v>1</v>
      </c>
      <c r="AH45" s="6" t="s">
        <v>3</v>
      </c>
      <c r="AI45" s="6" t="s">
        <v>3</v>
      </c>
      <c r="AJ45" s="6">
        <v>1</v>
      </c>
      <c r="AK45" s="6">
        <v>0</v>
      </c>
      <c r="AL45" s="6">
        <v>0</v>
      </c>
      <c r="AM45" s="6">
        <v>0</v>
      </c>
      <c r="AN45" s="6">
        <v>0</v>
      </c>
      <c r="AO45" s="12">
        <f t="shared" si="1"/>
        <v>7</v>
      </c>
    </row>
    <row r="46" spans="1:41" x14ac:dyDescent="0.25">
      <c r="A46" s="25" t="s">
        <v>56</v>
      </c>
      <c r="B46" s="28"/>
      <c r="C46" s="28"/>
      <c r="D46" s="29">
        <v>0</v>
      </c>
      <c r="E46" s="30">
        <v>0</v>
      </c>
      <c r="F46" s="31">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1</v>
      </c>
      <c r="AA46" s="6">
        <v>0</v>
      </c>
      <c r="AB46" s="6">
        <v>0</v>
      </c>
      <c r="AC46" s="6">
        <v>1</v>
      </c>
      <c r="AD46" s="6">
        <v>1</v>
      </c>
      <c r="AE46" s="6">
        <v>3</v>
      </c>
      <c r="AF46" s="6">
        <v>0</v>
      </c>
      <c r="AG46" s="6">
        <v>0</v>
      </c>
      <c r="AH46" s="6">
        <v>0</v>
      </c>
      <c r="AI46" s="6">
        <v>0</v>
      </c>
      <c r="AJ46" s="6">
        <v>1</v>
      </c>
      <c r="AK46" s="6">
        <v>0</v>
      </c>
      <c r="AL46" s="6">
        <v>0</v>
      </c>
      <c r="AM46" s="6">
        <v>0</v>
      </c>
      <c r="AN46" s="6">
        <v>0</v>
      </c>
      <c r="AO46" s="12">
        <f t="shared" si="1"/>
        <v>7</v>
      </c>
    </row>
    <row r="47" spans="1:41" x14ac:dyDescent="0.25">
      <c r="A47" s="25" t="s">
        <v>57</v>
      </c>
      <c r="B47" s="28"/>
      <c r="C47" s="28">
        <v>0</v>
      </c>
      <c r="D47" s="29">
        <v>0</v>
      </c>
      <c r="E47" s="30">
        <v>0</v>
      </c>
      <c r="F47" s="31">
        <v>0</v>
      </c>
      <c r="G47" s="6">
        <v>0</v>
      </c>
      <c r="H47" s="6">
        <v>0</v>
      </c>
      <c r="I47" s="6">
        <v>0</v>
      </c>
      <c r="J47" s="6">
        <v>0</v>
      </c>
      <c r="K47" s="6">
        <v>0</v>
      </c>
      <c r="L47" s="6">
        <v>0</v>
      </c>
      <c r="M47" s="6">
        <v>0</v>
      </c>
      <c r="N47" s="6">
        <v>0</v>
      </c>
      <c r="O47" s="6">
        <v>0</v>
      </c>
      <c r="P47" s="6">
        <v>0</v>
      </c>
      <c r="Q47" s="6">
        <v>0</v>
      </c>
      <c r="R47" s="6">
        <v>0</v>
      </c>
      <c r="S47" s="6">
        <v>0</v>
      </c>
      <c r="T47" s="6">
        <v>0</v>
      </c>
      <c r="U47" s="6">
        <v>0</v>
      </c>
      <c r="V47" s="6">
        <v>0</v>
      </c>
      <c r="W47" s="6">
        <v>0</v>
      </c>
      <c r="X47" s="6">
        <v>0</v>
      </c>
      <c r="Y47" s="6">
        <v>0</v>
      </c>
      <c r="Z47" s="6">
        <v>0</v>
      </c>
      <c r="AA47" s="6">
        <v>2</v>
      </c>
      <c r="AB47" s="6">
        <v>1</v>
      </c>
      <c r="AC47" s="6">
        <v>6</v>
      </c>
      <c r="AD47" s="6">
        <v>12</v>
      </c>
      <c r="AE47" s="6">
        <v>3</v>
      </c>
      <c r="AF47" s="6">
        <v>4</v>
      </c>
      <c r="AG47" s="6">
        <v>1</v>
      </c>
      <c r="AH47" s="6">
        <v>3</v>
      </c>
      <c r="AI47" s="6">
        <v>2</v>
      </c>
      <c r="AJ47" s="6">
        <v>1</v>
      </c>
      <c r="AK47" s="6">
        <v>0</v>
      </c>
      <c r="AL47" s="6">
        <v>0</v>
      </c>
      <c r="AM47" s="6">
        <v>0</v>
      </c>
      <c r="AN47" s="6">
        <v>0</v>
      </c>
      <c r="AO47" s="12">
        <f t="shared" si="1"/>
        <v>35</v>
      </c>
    </row>
    <row r="48" spans="1:41" x14ac:dyDescent="0.25">
      <c r="A48" s="25" t="s">
        <v>58</v>
      </c>
      <c r="B48" s="28"/>
      <c r="C48" s="28"/>
      <c r="D48" s="29">
        <v>0</v>
      </c>
      <c r="E48" s="30">
        <v>0</v>
      </c>
      <c r="F48" s="31">
        <v>0</v>
      </c>
      <c r="G48" s="6">
        <v>0</v>
      </c>
      <c r="H48" s="6">
        <v>0</v>
      </c>
      <c r="I48" s="6">
        <v>0</v>
      </c>
      <c r="J48" s="6">
        <v>0</v>
      </c>
      <c r="K48" s="6">
        <v>0</v>
      </c>
      <c r="L48" s="6">
        <v>0</v>
      </c>
      <c r="M48" s="6">
        <v>0</v>
      </c>
      <c r="N48" s="6">
        <v>0</v>
      </c>
      <c r="O48" s="6">
        <v>0</v>
      </c>
      <c r="P48" s="6">
        <v>0</v>
      </c>
      <c r="Q48" s="6">
        <v>0</v>
      </c>
      <c r="R48" s="6">
        <v>0</v>
      </c>
      <c r="S48" s="6">
        <v>0</v>
      </c>
      <c r="T48" s="6">
        <v>0</v>
      </c>
      <c r="U48" s="6">
        <v>0</v>
      </c>
      <c r="V48" s="6">
        <v>0</v>
      </c>
      <c r="W48" s="6">
        <v>0</v>
      </c>
      <c r="X48" s="6">
        <v>0</v>
      </c>
      <c r="Y48" s="6">
        <v>0</v>
      </c>
      <c r="Z48" s="6">
        <v>1</v>
      </c>
      <c r="AA48" s="6">
        <v>1</v>
      </c>
      <c r="AB48" s="6">
        <v>2</v>
      </c>
      <c r="AC48" s="6">
        <v>1</v>
      </c>
      <c r="AD48" s="6">
        <v>0</v>
      </c>
      <c r="AE48" s="6">
        <v>4</v>
      </c>
      <c r="AF48" s="6">
        <v>2</v>
      </c>
      <c r="AG48" s="6">
        <v>0</v>
      </c>
      <c r="AH48" s="6">
        <v>0</v>
      </c>
      <c r="AI48" s="6">
        <v>0</v>
      </c>
      <c r="AJ48" s="6">
        <v>0</v>
      </c>
      <c r="AK48" s="6">
        <v>0</v>
      </c>
      <c r="AL48" s="6">
        <v>0</v>
      </c>
      <c r="AM48" s="6">
        <v>0</v>
      </c>
      <c r="AN48" s="6">
        <v>0</v>
      </c>
      <c r="AO48" s="12">
        <f t="shared" si="1"/>
        <v>11</v>
      </c>
    </row>
    <row r="49" spans="1:41" x14ac:dyDescent="0.25">
      <c r="A49" s="25" t="s">
        <v>59</v>
      </c>
      <c r="B49" s="28"/>
      <c r="C49" s="28"/>
      <c r="D49" s="29"/>
      <c r="E49" s="30">
        <v>0</v>
      </c>
      <c r="F49" s="31">
        <v>0</v>
      </c>
      <c r="G49" s="6">
        <v>0</v>
      </c>
      <c r="H49" s="6">
        <v>0</v>
      </c>
      <c r="I49" s="6">
        <v>0</v>
      </c>
      <c r="J49" s="6">
        <v>0</v>
      </c>
      <c r="K49" s="6">
        <v>0</v>
      </c>
      <c r="L49" s="6">
        <v>0</v>
      </c>
      <c r="M49" s="6">
        <v>0</v>
      </c>
      <c r="N49" s="6">
        <v>0</v>
      </c>
      <c r="O49" s="6">
        <v>0</v>
      </c>
      <c r="P49" s="6">
        <v>0</v>
      </c>
      <c r="Q49" s="6">
        <v>0</v>
      </c>
      <c r="R49" s="6">
        <v>0</v>
      </c>
      <c r="S49" s="6">
        <v>0</v>
      </c>
      <c r="T49" s="6">
        <v>0</v>
      </c>
      <c r="U49" s="6">
        <v>0</v>
      </c>
      <c r="V49" s="6">
        <v>0</v>
      </c>
      <c r="W49" s="6">
        <v>0</v>
      </c>
      <c r="X49" s="6">
        <v>0</v>
      </c>
      <c r="Y49" s="6">
        <v>0</v>
      </c>
      <c r="Z49" s="6">
        <v>0</v>
      </c>
      <c r="AA49" s="6">
        <v>0</v>
      </c>
      <c r="AB49" s="6">
        <v>0</v>
      </c>
      <c r="AC49" s="6">
        <v>0</v>
      </c>
      <c r="AD49" s="6">
        <v>1</v>
      </c>
      <c r="AE49" s="6">
        <v>0</v>
      </c>
      <c r="AF49" s="6">
        <v>0</v>
      </c>
      <c r="AG49" s="6">
        <v>0</v>
      </c>
      <c r="AH49" s="6">
        <v>0</v>
      </c>
      <c r="AI49" s="6">
        <v>0</v>
      </c>
      <c r="AJ49" s="6">
        <v>0</v>
      </c>
      <c r="AK49" s="6">
        <v>0</v>
      </c>
      <c r="AL49" s="6">
        <v>0</v>
      </c>
      <c r="AM49" s="6">
        <v>0</v>
      </c>
      <c r="AN49" s="6">
        <v>0</v>
      </c>
      <c r="AO49" s="12">
        <f t="shared" si="1"/>
        <v>1</v>
      </c>
    </row>
    <row r="50" spans="1:41" x14ac:dyDescent="0.25">
      <c r="A50" s="25" t="s">
        <v>60</v>
      </c>
      <c r="B50" s="28"/>
      <c r="C50" s="28"/>
      <c r="D50" s="29">
        <v>0</v>
      </c>
      <c r="E50" s="30">
        <v>0</v>
      </c>
      <c r="F50" s="31">
        <v>0</v>
      </c>
      <c r="G50" s="6">
        <v>0</v>
      </c>
      <c r="H50" s="6">
        <v>0</v>
      </c>
      <c r="I50" s="6">
        <v>0</v>
      </c>
      <c r="J50" s="6">
        <v>0</v>
      </c>
      <c r="K50" s="6">
        <v>0</v>
      </c>
      <c r="L50" s="6">
        <v>0</v>
      </c>
      <c r="M50" s="6">
        <v>0</v>
      </c>
      <c r="N50" s="6">
        <v>0</v>
      </c>
      <c r="O50" s="6">
        <v>0</v>
      </c>
      <c r="P50" s="6">
        <v>0</v>
      </c>
      <c r="Q50" s="6">
        <v>0</v>
      </c>
      <c r="R50" s="6">
        <v>0</v>
      </c>
      <c r="S50" s="6">
        <v>0</v>
      </c>
      <c r="T50" s="6">
        <v>0</v>
      </c>
      <c r="U50" s="6">
        <v>0</v>
      </c>
      <c r="V50" s="6">
        <v>0</v>
      </c>
      <c r="W50" s="6">
        <v>0</v>
      </c>
      <c r="X50" s="6">
        <v>2</v>
      </c>
      <c r="Y50" s="6">
        <v>3</v>
      </c>
      <c r="Z50" s="6">
        <v>0</v>
      </c>
      <c r="AA50" s="6">
        <v>5</v>
      </c>
      <c r="AB50" s="6">
        <v>2</v>
      </c>
      <c r="AC50" s="6">
        <v>4</v>
      </c>
      <c r="AD50" s="6">
        <v>0</v>
      </c>
      <c r="AE50" s="6">
        <v>0</v>
      </c>
      <c r="AF50" s="6">
        <v>2</v>
      </c>
      <c r="AG50" s="6">
        <v>3</v>
      </c>
      <c r="AH50" s="6">
        <v>2</v>
      </c>
      <c r="AI50" s="6">
        <v>0</v>
      </c>
      <c r="AJ50" s="6">
        <v>0</v>
      </c>
      <c r="AK50" s="6">
        <v>0</v>
      </c>
      <c r="AL50" s="6">
        <v>0</v>
      </c>
      <c r="AM50" s="6">
        <v>0</v>
      </c>
      <c r="AN50" s="6">
        <v>0</v>
      </c>
      <c r="AO50" s="12">
        <f t="shared" si="1"/>
        <v>23</v>
      </c>
    </row>
    <row r="51" spans="1:41" x14ac:dyDescent="0.25">
      <c r="A51" s="25" t="s">
        <v>61</v>
      </c>
      <c r="B51" s="28"/>
      <c r="C51" s="28">
        <v>0</v>
      </c>
      <c r="D51" s="29">
        <v>0</v>
      </c>
      <c r="E51" s="30">
        <v>0</v>
      </c>
      <c r="F51" s="31">
        <v>0</v>
      </c>
      <c r="G51" s="6">
        <v>0</v>
      </c>
      <c r="H51" s="6">
        <v>0</v>
      </c>
      <c r="I51" s="6">
        <v>0</v>
      </c>
      <c r="J51" s="6">
        <v>0</v>
      </c>
      <c r="K51" s="6">
        <v>0</v>
      </c>
      <c r="L51" s="6">
        <v>0</v>
      </c>
      <c r="M51" s="6">
        <v>0</v>
      </c>
      <c r="N51" s="6">
        <v>0</v>
      </c>
      <c r="O51" s="6">
        <v>0</v>
      </c>
      <c r="P51" s="6">
        <v>0</v>
      </c>
      <c r="Q51" s="6">
        <v>0</v>
      </c>
      <c r="R51" s="6">
        <v>0</v>
      </c>
      <c r="S51" s="6">
        <v>0</v>
      </c>
      <c r="T51" s="6">
        <v>0</v>
      </c>
      <c r="U51" s="6">
        <v>0</v>
      </c>
      <c r="V51" s="6">
        <v>0</v>
      </c>
      <c r="W51" s="6">
        <v>0</v>
      </c>
      <c r="X51" s="6">
        <v>0</v>
      </c>
      <c r="Y51" s="6">
        <v>0</v>
      </c>
      <c r="Z51" s="6">
        <v>0</v>
      </c>
      <c r="AA51" s="6">
        <v>0</v>
      </c>
      <c r="AB51" s="6">
        <v>0</v>
      </c>
      <c r="AC51" s="6">
        <v>0</v>
      </c>
      <c r="AD51" s="6">
        <v>0</v>
      </c>
      <c r="AE51" s="6">
        <v>0</v>
      </c>
      <c r="AF51" s="6">
        <v>0</v>
      </c>
      <c r="AG51" s="6">
        <v>1</v>
      </c>
      <c r="AH51" s="6">
        <v>0</v>
      </c>
      <c r="AI51" s="6">
        <v>0</v>
      </c>
      <c r="AJ51" s="6">
        <v>0</v>
      </c>
      <c r="AK51" s="6">
        <v>0</v>
      </c>
      <c r="AL51" s="6">
        <v>0</v>
      </c>
      <c r="AM51" s="6">
        <v>0</v>
      </c>
      <c r="AN51" s="6">
        <v>0</v>
      </c>
      <c r="AO51" s="12">
        <f t="shared" si="1"/>
        <v>1</v>
      </c>
    </row>
    <row r="52" spans="1:41" x14ac:dyDescent="0.25">
      <c r="A52" s="25" t="s">
        <v>62</v>
      </c>
      <c r="B52" s="28"/>
      <c r="C52" s="28"/>
      <c r="D52" s="29">
        <v>1</v>
      </c>
      <c r="E52" s="30">
        <v>0</v>
      </c>
      <c r="F52" s="31">
        <v>0</v>
      </c>
      <c r="G52" s="6">
        <v>0</v>
      </c>
      <c r="H52" s="6">
        <v>0</v>
      </c>
      <c r="I52" s="6">
        <v>0</v>
      </c>
      <c r="J52" s="33">
        <v>0</v>
      </c>
      <c r="K52" s="6">
        <v>0</v>
      </c>
      <c r="L52" s="6">
        <v>0</v>
      </c>
      <c r="M52" s="6">
        <v>0</v>
      </c>
      <c r="N52" s="6">
        <v>1</v>
      </c>
      <c r="O52" s="6">
        <v>0</v>
      </c>
      <c r="P52" s="6">
        <v>1</v>
      </c>
      <c r="Q52" s="6">
        <v>1</v>
      </c>
      <c r="R52" s="6">
        <v>0</v>
      </c>
      <c r="S52" s="6">
        <v>0</v>
      </c>
      <c r="T52" s="6">
        <v>2</v>
      </c>
      <c r="U52" s="6">
        <v>0</v>
      </c>
      <c r="V52" s="6">
        <v>1</v>
      </c>
      <c r="W52" s="6">
        <v>2</v>
      </c>
      <c r="X52" s="6">
        <v>17</v>
      </c>
      <c r="Y52" s="6">
        <v>23</v>
      </c>
      <c r="Z52" s="6">
        <v>31</v>
      </c>
      <c r="AA52" s="6">
        <v>43</v>
      </c>
      <c r="AB52" s="6">
        <v>38</v>
      </c>
      <c r="AC52" s="6">
        <v>36</v>
      </c>
      <c r="AD52" s="6">
        <v>52</v>
      </c>
      <c r="AE52" s="6">
        <v>45</v>
      </c>
      <c r="AF52" s="6">
        <v>54</v>
      </c>
      <c r="AG52" s="6">
        <v>40</v>
      </c>
      <c r="AH52" s="6">
        <v>24</v>
      </c>
      <c r="AI52" s="6">
        <v>14</v>
      </c>
      <c r="AJ52" s="6">
        <v>5</v>
      </c>
      <c r="AK52" s="6">
        <v>6</v>
      </c>
      <c r="AL52" s="6">
        <v>4</v>
      </c>
      <c r="AM52" s="6">
        <v>3</v>
      </c>
      <c r="AN52" s="6">
        <v>0</v>
      </c>
      <c r="AO52" s="12">
        <f t="shared" si="1"/>
        <v>444</v>
      </c>
    </row>
    <row r="53" spans="1:41" x14ac:dyDescent="0.25">
      <c r="A53" s="25" t="s">
        <v>63</v>
      </c>
      <c r="B53" s="28">
        <f t="shared" ref="B53:AN53" si="2">SUM(B2:B52)</f>
        <v>1</v>
      </c>
      <c r="C53" s="28">
        <f t="shared" si="2"/>
        <v>16</v>
      </c>
      <c r="D53" s="29">
        <f t="shared" si="2"/>
        <v>10</v>
      </c>
      <c r="E53" s="30">
        <f t="shared" si="2"/>
        <v>2</v>
      </c>
      <c r="F53" s="31">
        <f t="shared" si="2"/>
        <v>1</v>
      </c>
      <c r="G53" s="6">
        <f t="shared" si="2"/>
        <v>3</v>
      </c>
      <c r="H53" s="6">
        <f t="shared" si="2"/>
        <v>0</v>
      </c>
      <c r="I53" s="6">
        <f t="shared" si="2"/>
        <v>1</v>
      </c>
      <c r="J53" s="6">
        <f t="shared" si="2"/>
        <v>1</v>
      </c>
      <c r="K53" s="6">
        <f t="shared" si="2"/>
        <v>0</v>
      </c>
      <c r="L53" s="6">
        <f t="shared" si="2"/>
        <v>1</v>
      </c>
      <c r="M53" s="6">
        <f t="shared" si="2"/>
        <v>1</v>
      </c>
      <c r="N53" s="6">
        <f t="shared" si="2"/>
        <v>2</v>
      </c>
      <c r="O53" s="6">
        <f t="shared" si="2"/>
        <v>1</v>
      </c>
      <c r="P53" s="6">
        <f t="shared" si="2"/>
        <v>3</v>
      </c>
      <c r="Q53" s="6">
        <f t="shared" si="2"/>
        <v>3</v>
      </c>
      <c r="R53" s="6">
        <f t="shared" si="2"/>
        <v>3</v>
      </c>
      <c r="S53" s="6">
        <f t="shared" si="2"/>
        <v>3</v>
      </c>
      <c r="T53" s="6">
        <f t="shared" si="2"/>
        <v>6</v>
      </c>
      <c r="U53" s="6">
        <f t="shared" si="2"/>
        <v>9</v>
      </c>
      <c r="V53" s="6">
        <f t="shared" si="2"/>
        <v>24</v>
      </c>
      <c r="W53" s="6">
        <f t="shared" si="2"/>
        <v>47</v>
      </c>
      <c r="X53" s="6">
        <f t="shared" si="2"/>
        <v>139</v>
      </c>
      <c r="Y53" s="6">
        <f t="shared" si="2"/>
        <v>214</v>
      </c>
      <c r="Z53" s="6">
        <f t="shared" si="2"/>
        <v>257</v>
      </c>
      <c r="AA53" s="6">
        <f t="shared" si="2"/>
        <v>389</v>
      </c>
      <c r="AB53" s="6">
        <f t="shared" si="2"/>
        <v>520</v>
      </c>
      <c r="AC53" s="6">
        <f t="shared" si="2"/>
        <v>543</v>
      </c>
      <c r="AD53" s="6">
        <f t="shared" si="2"/>
        <v>621</v>
      </c>
      <c r="AE53" s="6">
        <f t="shared" si="2"/>
        <v>625</v>
      </c>
      <c r="AF53" s="6">
        <f t="shared" si="2"/>
        <v>483</v>
      </c>
      <c r="AG53" s="6">
        <f t="shared" si="2"/>
        <v>307</v>
      </c>
      <c r="AH53" s="6">
        <f t="shared" si="2"/>
        <v>214</v>
      </c>
      <c r="AI53" s="6">
        <f t="shared" si="2"/>
        <v>121</v>
      </c>
      <c r="AJ53" s="6">
        <f t="shared" si="2"/>
        <v>66</v>
      </c>
      <c r="AK53" s="6">
        <f t="shared" si="2"/>
        <v>43</v>
      </c>
      <c r="AL53" s="6">
        <f t="shared" si="2"/>
        <v>38</v>
      </c>
      <c r="AM53" s="6">
        <f t="shared" si="2"/>
        <v>20</v>
      </c>
      <c r="AN53" s="6">
        <f t="shared" si="2"/>
        <v>12</v>
      </c>
      <c r="AO53" s="12">
        <f t="shared" si="1"/>
        <v>4750</v>
      </c>
    </row>
    <row r="54" spans="1:41" x14ac:dyDescent="0.25">
      <c r="A54" s="25" t="s">
        <v>64</v>
      </c>
      <c r="B54" s="28"/>
      <c r="C54" s="6"/>
      <c r="D54" s="30"/>
      <c r="E54" s="30">
        <v>6</v>
      </c>
      <c r="F54" s="31">
        <v>6</v>
      </c>
      <c r="G54" s="6">
        <v>7</v>
      </c>
      <c r="H54" s="6">
        <v>4</v>
      </c>
      <c r="I54" s="6">
        <v>4</v>
      </c>
      <c r="J54" s="6">
        <v>2</v>
      </c>
      <c r="K54" s="6">
        <v>4</v>
      </c>
      <c r="L54" s="6">
        <v>6</v>
      </c>
      <c r="M54" s="6">
        <v>3</v>
      </c>
      <c r="N54" s="6">
        <v>3</v>
      </c>
      <c r="O54" s="6">
        <v>2</v>
      </c>
      <c r="P54" s="6">
        <v>4</v>
      </c>
      <c r="Q54" s="6">
        <v>5</v>
      </c>
      <c r="R54" s="6">
        <v>8</v>
      </c>
      <c r="S54" s="6">
        <v>7</v>
      </c>
      <c r="T54" s="6">
        <v>4</v>
      </c>
      <c r="U54" s="6">
        <v>6</v>
      </c>
      <c r="V54" s="6">
        <v>4</v>
      </c>
      <c r="W54" s="6">
        <v>5</v>
      </c>
      <c r="X54" s="6">
        <v>3</v>
      </c>
      <c r="Y54" s="6">
        <v>3</v>
      </c>
      <c r="Z54" s="6">
        <v>4</v>
      </c>
      <c r="AA54" s="6">
        <v>4</v>
      </c>
      <c r="AB54" s="6">
        <v>3</v>
      </c>
      <c r="AC54" s="6">
        <v>3</v>
      </c>
      <c r="AD54" s="6">
        <v>1</v>
      </c>
      <c r="AE54" s="6">
        <v>2</v>
      </c>
      <c r="AF54" s="6">
        <v>3</v>
      </c>
      <c r="AG54" s="6">
        <v>1</v>
      </c>
      <c r="AH54" s="6">
        <v>5</v>
      </c>
      <c r="AI54" s="6">
        <v>5</v>
      </c>
      <c r="AJ54" s="6">
        <v>4</v>
      </c>
      <c r="AK54" s="6">
        <v>0</v>
      </c>
      <c r="AL54" s="6">
        <v>3</v>
      </c>
      <c r="AM54" s="6">
        <v>1</v>
      </c>
      <c r="AN54" s="6"/>
      <c r="AO54" s="12"/>
    </row>
    <row r="55" spans="1:41" x14ac:dyDescent="0.25">
      <c r="A55" s="14" t="s">
        <v>65</v>
      </c>
      <c r="B55" s="34">
        <v>0.05</v>
      </c>
      <c r="C55" s="34">
        <v>0.14000000000000001</v>
      </c>
      <c r="D55" s="35">
        <v>0.13</v>
      </c>
      <c r="E55" s="36">
        <f>[2]ILI!$L$2</f>
        <v>0.06</v>
      </c>
      <c r="F55" s="15">
        <f>[2]ILI!$L$3</f>
        <v>0.13</v>
      </c>
      <c r="G55" s="16">
        <f>[2]ILI!$L$4</f>
        <v>0.11</v>
      </c>
      <c r="H55" s="16">
        <f>[2]ILI!$L$5</f>
        <v>0.28999999999999998</v>
      </c>
      <c r="I55" s="16">
        <f>[2]ILI!$L$6</f>
        <v>0.06</v>
      </c>
      <c r="J55" s="16">
        <f>[2]ILI!$L$7</f>
        <v>0.19</v>
      </c>
      <c r="K55" s="16">
        <f>[2]ILI!$L$8</f>
        <v>0.23</v>
      </c>
      <c r="L55" s="16">
        <f>[2]ILI!$L$9</f>
        <v>0.05</v>
      </c>
      <c r="M55" s="16">
        <f>[2]ILI!$L$10</f>
        <v>0.3</v>
      </c>
      <c r="N55" s="16">
        <f>[2]ILI!$L$11</f>
        <v>0.13</v>
      </c>
      <c r="O55" s="16">
        <f>[2]ILI!$L$12</f>
        <v>0.13</v>
      </c>
      <c r="P55" s="16">
        <f>[2]ILI!$L$13</f>
        <v>0.14000000000000001</v>
      </c>
      <c r="Q55" s="16">
        <f>[2]ILI!$L$14</f>
        <v>0.24</v>
      </c>
      <c r="R55" s="16">
        <f>[2]ILI!$L$15</f>
        <v>0.44</v>
      </c>
      <c r="S55" s="16">
        <f>[2]ILI!$L$16</f>
        <v>0.12</v>
      </c>
      <c r="T55" s="16">
        <f>[2]ILI!$L$17</f>
        <v>0.06</v>
      </c>
      <c r="U55" s="16">
        <f>[2]ILI!$L$18</f>
        <v>0.13</v>
      </c>
      <c r="V55" s="16">
        <f>[2]ILI!$L$19</f>
        <v>0.25</v>
      </c>
      <c r="W55" s="16">
        <f>[2]ILI!$L$20</f>
        <v>0.22</v>
      </c>
      <c r="X55" s="16">
        <f>[2]ILI!$L$21</f>
        <v>0.34</v>
      </c>
      <c r="Y55" s="16">
        <f>[2]ILI!$L$22</f>
        <v>0.35</v>
      </c>
      <c r="Z55" s="16">
        <f>[2]ILI!$L$23</f>
        <v>0.25</v>
      </c>
      <c r="AA55" s="16">
        <f>[2]ILI!$L$24</f>
        <v>0.6</v>
      </c>
      <c r="AB55" s="16">
        <f>[2]ILI!$L$25</f>
        <v>0.35</v>
      </c>
      <c r="AC55" s="16">
        <f>[2]ILI!$L$26</f>
        <v>1.23</v>
      </c>
      <c r="AD55" s="16">
        <f>[2]ILI!$L$27</f>
        <v>0.43</v>
      </c>
      <c r="AE55" s="16">
        <f>[2]ILI!$L$28</f>
        <v>0.31</v>
      </c>
      <c r="AF55" s="16">
        <f>[2]ILI!$L$29</f>
        <v>0.51</v>
      </c>
      <c r="AG55" s="16">
        <f>[2]ILI!$L$30</f>
        <v>0.24</v>
      </c>
      <c r="AH55" s="16">
        <f>[2]ILI!$L$31</f>
        <v>0.42</v>
      </c>
      <c r="AI55" s="16">
        <f>[2]ILI!$L$32</f>
        <v>0.53</v>
      </c>
      <c r="AJ55" s="16">
        <f>[2]ILI!$L$33</f>
        <v>0.51</v>
      </c>
      <c r="AK55" s="16">
        <f>[2]ILI!$L$34</f>
        <v>0.11</v>
      </c>
      <c r="AL55" s="16">
        <f>[2]ILI!$L$35</f>
        <v>0</v>
      </c>
      <c r="AM55" s="16">
        <f>[2]ILI!$L$36</f>
        <v>0</v>
      </c>
      <c r="AN55" s="16">
        <f>[2]ILI!$L$37</f>
        <v>0</v>
      </c>
      <c r="AO55" s="12"/>
    </row>
    <row r="56" spans="1:41" x14ac:dyDescent="0.25">
      <c r="A56" s="17" t="s">
        <v>66</v>
      </c>
      <c r="B56" s="19" t="s">
        <v>67</v>
      </c>
      <c r="C56" s="19" t="s">
        <v>67</v>
      </c>
      <c r="D56" s="37" t="s">
        <v>67</v>
      </c>
      <c r="E56" s="37" t="s">
        <v>67</v>
      </c>
      <c r="F56" s="18" t="s">
        <v>67</v>
      </c>
      <c r="G56" s="19" t="s">
        <v>67</v>
      </c>
      <c r="H56" s="19" t="s">
        <v>67</v>
      </c>
      <c r="I56" s="19" t="s">
        <v>67</v>
      </c>
      <c r="J56" s="19" t="s">
        <v>67</v>
      </c>
      <c r="K56" s="19" t="s">
        <v>67</v>
      </c>
      <c r="L56" s="19" t="s">
        <v>67</v>
      </c>
      <c r="M56" s="19" t="s">
        <v>67</v>
      </c>
      <c r="N56" s="19" t="s">
        <v>67</v>
      </c>
      <c r="O56" s="19" t="s">
        <v>67</v>
      </c>
      <c r="P56" s="19" t="s">
        <v>67</v>
      </c>
      <c r="Q56" s="19" t="s">
        <v>67</v>
      </c>
      <c r="R56" s="19" t="s">
        <v>67</v>
      </c>
      <c r="S56" s="19" t="s">
        <v>67</v>
      </c>
      <c r="T56" s="19" t="s">
        <v>67</v>
      </c>
      <c r="U56" s="19" t="s">
        <v>67</v>
      </c>
      <c r="V56" s="19" t="s">
        <v>67</v>
      </c>
      <c r="W56" s="19" t="s">
        <v>68</v>
      </c>
      <c r="X56" s="19" t="s">
        <v>69</v>
      </c>
      <c r="Y56" s="19" t="s">
        <v>69</v>
      </c>
      <c r="Z56" s="19" t="s">
        <v>70</v>
      </c>
      <c r="AA56" s="19" t="s">
        <v>70</v>
      </c>
      <c r="AB56" s="19" t="s">
        <v>70</v>
      </c>
      <c r="AC56" s="19" t="s">
        <v>70</v>
      </c>
      <c r="AD56" s="19" t="s">
        <v>70</v>
      </c>
      <c r="AE56" s="19" t="s">
        <v>69</v>
      </c>
      <c r="AF56" s="19" t="s">
        <v>69</v>
      </c>
      <c r="AG56" s="19" t="s">
        <v>69</v>
      </c>
      <c r="AH56" s="19" t="s">
        <v>68</v>
      </c>
      <c r="AI56" s="19" t="s">
        <v>68</v>
      </c>
      <c r="AJ56" s="19" t="s">
        <v>68</v>
      </c>
      <c r="AK56" s="19" t="s">
        <v>67</v>
      </c>
      <c r="AL56" s="19" t="s">
        <v>67</v>
      </c>
      <c r="AM56" s="19" t="s">
        <v>67</v>
      </c>
      <c r="AN56" s="19" t="s">
        <v>67</v>
      </c>
      <c r="AO56" s="12"/>
    </row>
    <row r="57" spans="1:41" x14ac:dyDescent="0.25">
      <c r="A57" s="17" t="s">
        <v>71</v>
      </c>
      <c r="B57" s="38">
        <v>0.96</v>
      </c>
      <c r="C57" s="38">
        <v>1.1000000000000001</v>
      </c>
      <c r="D57" s="39">
        <v>1.1000000000000001</v>
      </c>
      <c r="E57" s="37">
        <v>1.1000000000000001</v>
      </c>
      <c r="F57" s="15">
        <v>1.2</v>
      </c>
      <c r="G57" s="16">
        <v>1.4</v>
      </c>
      <c r="H57" s="16">
        <v>1.3</v>
      </c>
      <c r="I57" s="16">
        <v>1.4</v>
      </c>
      <c r="J57" s="16">
        <v>1.4</v>
      </c>
      <c r="K57" s="16">
        <v>1.6</v>
      </c>
      <c r="L57" s="16">
        <v>1.6</v>
      </c>
      <c r="M57" s="16">
        <v>1.9</v>
      </c>
      <c r="N57" s="16">
        <v>1.8</v>
      </c>
      <c r="O57" s="16">
        <v>1.9</v>
      </c>
      <c r="P57" s="16">
        <v>2</v>
      </c>
      <c r="Q57" s="16">
        <v>2.5</v>
      </c>
      <c r="R57" s="16">
        <v>2.7</v>
      </c>
      <c r="S57" s="16">
        <v>2</v>
      </c>
      <c r="T57" s="16">
        <v>2.1</v>
      </c>
      <c r="U57" s="16">
        <v>2.2000000000000002</v>
      </c>
      <c r="V57" s="16">
        <v>2.2000000000000002</v>
      </c>
      <c r="W57" s="16">
        <v>2.4</v>
      </c>
      <c r="X57" s="16">
        <v>3.1</v>
      </c>
      <c r="Y57" s="16">
        <v>3.2</v>
      </c>
      <c r="Z57" s="16">
        <v>3.2</v>
      </c>
      <c r="AA57" s="16">
        <v>3.5</v>
      </c>
      <c r="AB57" s="16">
        <v>3.7</v>
      </c>
      <c r="AC57" s="16">
        <v>3.2</v>
      </c>
      <c r="AD57" s="16">
        <v>2.9</v>
      </c>
      <c r="AE57" s="16">
        <v>2.4</v>
      </c>
      <c r="AF57" s="16">
        <v>2.1</v>
      </c>
      <c r="AG57" s="16">
        <v>2.1</v>
      </c>
      <c r="AH57" s="16">
        <v>2</v>
      </c>
      <c r="AI57" s="16">
        <v>1.8</v>
      </c>
      <c r="AJ57" s="16">
        <v>1.8</v>
      </c>
      <c r="AK57" s="16">
        <v>1.4</v>
      </c>
      <c r="AL57" s="16">
        <v>1.3</v>
      </c>
      <c r="AM57" s="16">
        <v>1.5</v>
      </c>
      <c r="AN57" s="16"/>
      <c r="AO57" s="12"/>
    </row>
    <row r="58" spans="1:41" x14ac:dyDescent="0.25">
      <c r="A58" s="17" t="s">
        <v>72</v>
      </c>
      <c r="B58" s="17">
        <v>36</v>
      </c>
      <c r="C58" s="17">
        <v>37</v>
      </c>
      <c r="D58" s="40">
        <v>38</v>
      </c>
      <c r="E58" s="41">
        <v>39</v>
      </c>
      <c r="F58" s="20">
        <v>40</v>
      </c>
      <c r="G58" s="17">
        <v>41</v>
      </c>
      <c r="H58" s="21">
        <v>42</v>
      </c>
      <c r="I58" s="17">
        <v>43</v>
      </c>
      <c r="J58" s="17">
        <v>44</v>
      </c>
      <c r="K58" s="17">
        <v>45</v>
      </c>
      <c r="L58" s="17">
        <v>46</v>
      </c>
      <c r="M58" s="17">
        <v>47</v>
      </c>
      <c r="N58" s="17">
        <v>48</v>
      </c>
      <c r="O58" s="17">
        <v>49</v>
      </c>
      <c r="P58" s="17">
        <v>50</v>
      </c>
      <c r="Q58" s="17">
        <v>51</v>
      </c>
      <c r="R58" s="17">
        <v>52</v>
      </c>
      <c r="S58" s="17">
        <v>1</v>
      </c>
      <c r="T58" s="17">
        <v>2</v>
      </c>
      <c r="U58" s="17">
        <v>3</v>
      </c>
      <c r="V58" s="17">
        <v>4</v>
      </c>
      <c r="W58" s="17">
        <v>5</v>
      </c>
      <c r="X58" s="17">
        <v>6</v>
      </c>
      <c r="Y58" s="17">
        <v>7</v>
      </c>
      <c r="Z58" s="17">
        <v>8</v>
      </c>
      <c r="AA58" s="17">
        <v>9</v>
      </c>
      <c r="AB58" s="17">
        <v>10</v>
      </c>
      <c r="AC58" s="17">
        <v>11</v>
      </c>
      <c r="AD58" s="17">
        <v>12</v>
      </c>
      <c r="AE58" s="17">
        <v>13</v>
      </c>
      <c r="AF58" s="17">
        <v>14</v>
      </c>
      <c r="AG58" s="17">
        <v>15</v>
      </c>
      <c r="AH58" s="17">
        <v>16</v>
      </c>
      <c r="AI58" s="17">
        <v>17</v>
      </c>
      <c r="AJ58" s="17">
        <v>18</v>
      </c>
      <c r="AK58" s="17">
        <v>19</v>
      </c>
      <c r="AL58" s="17">
        <v>20</v>
      </c>
      <c r="AM58" s="17">
        <v>21</v>
      </c>
      <c r="AN58" s="17">
        <v>22</v>
      </c>
      <c r="AO58" s="12"/>
    </row>
    <row r="60" spans="1:41" x14ac:dyDescent="0.25">
      <c r="A60" s="22"/>
      <c r="B60" s="42"/>
      <c r="C60" s="42"/>
      <c r="D60" s="42"/>
      <c r="E60" s="43"/>
      <c r="F60" s="23"/>
    </row>
    <row r="72" spans="1:1" x14ac:dyDescent="0.25">
      <c r="A72" s="5" t="s">
        <v>13</v>
      </c>
    </row>
  </sheetData>
  <conditionalFormatting sqref="AP56:XFD56">
    <cfRule type="containsText" dxfId="45" priority="8" operator="containsText" text="L">
      <formula>NOT(ISERROR(SEARCH("L",AP56)))</formula>
    </cfRule>
    <cfRule type="containsText" dxfId="44" priority="9" operator="containsText" text="S">
      <formula>NOT(ISERROR(SEARCH("S",AP56)))</formula>
    </cfRule>
  </conditionalFormatting>
  <conditionalFormatting sqref="AP56:XFD56">
    <cfRule type="containsText" dxfId="43" priority="6" operator="containsText" text="N">
      <formula>NOT(ISERROR(SEARCH("N",AP56)))</formula>
    </cfRule>
    <cfRule type="containsText" dxfId="42" priority="7" operator="containsText" text="R">
      <formula>NOT(ISERROR(SEARCH("R",AP56)))</formula>
    </cfRule>
  </conditionalFormatting>
  <conditionalFormatting sqref="B56:AN56">
    <cfRule type="containsText" dxfId="41" priority="1" operator="containsText" text="W">
      <formula>NOT(ISERROR(SEARCH("W",B56)))</formula>
    </cfRule>
    <cfRule type="containsText" dxfId="40" priority="2" operator="containsText" text="R">
      <formula>NOT(ISERROR(SEARCH("R",B56)))</formula>
    </cfRule>
    <cfRule type="containsText" dxfId="39" priority="3" operator="containsText" text="L">
      <formula>NOT(ISERROR(SEARCH("L",B56)))</formula>
    </cfRule>
    <cfRule type="containsText" dxfId="38" priority="4" operator="containsText" text="S">
      <formula>NOT(ISERROR(SEARCH("S",B56)))</formula>
    </cfRule>
    <cfRule type="containsText" dxfId="37" priority="5" operator="containsText" text="N">
      <formula>NOT(ISERROR(SEARCH("N",B56)))</formula>
    </cfRule>
  </conditionalFormatting>
  <dataValidations count="1">
    <dataValidation type="list" allowBlank="1" showInputMessage="1" showErrorMessage="1" sqref="B56:AN56" xr:uid="{00000000-0002-0000-0100-000000000000}">
      <formula1>FluActivity</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72"/>
  <sheetViews>
    <sheetView workbookViewId="0"/>
  </sheetViews>
  <sheetFormatPr defaultRowHeight="15" x14ac:dyDescent="0.25"/>
  <cols>
    <col min="1" max="1" width="26" style="5" customWidth="1"/>
    <col min="2" max="2" width="4.85546875" style="24" customWidth="1"/>
    <col min="3" max="3" width="4.85546875" style="9" customWidth="1"/>
    <col min="4" max="4" width="4.85546875" style="24" customWidth="1"/>
    <col min="5" max="5" width="4.5703125" style="9" customWidth="1"/>
    <col min="6" max="36" width="4.85546875" style="9" customWidth="1"/>
    <col min="37" max="16384" width="9.140625" style="9"/>
  </cols>
  <sheetData>
    <row r="1" spans="1:40" s="5" customFormat="1" x14ac:dyDescent="0.25">
      <c r="A1" s="25" t="s">
        <v>0</v>
      </c>
      <c r="B1" s="3">
        <v>40</v>
      </c>
      <c r="C1" s="25">
        <v>41</v>
      </c>
      <c r="D1" s="3">
        <v>42</v>
      </c>
      <c r="E1" s="25">
        <v>43</v>
      </c>
      <c r="F1" s="25">
        <v>44</v>
      </c>
      <c r="G1" s="25">
        <v>45</v>
      </c>
      <c r="H1" s="25">
        <v>46</v>
      </c>
      <c r="I1" s="25">
        <v>47</v>
      </c>
      <c r="J1" s="25">
        <v>48</v>
      </c>
      <c r="K1" s="25">
        <v>49</v>
      </c>
      <c r="L1" s="25">
        <v>50</v>
      </c>
      <c r="M1" s="25">
        <v>51</v>
      </c>
      <c r="N1" s="25">
        <v>52</v>
      </c>
      <c r="O1" s="25">
        <v>53</v>
      </c>
      <c r="P1" s="25">
        <v>1</v>
      </c>
      <c r="Q1" s="25">
        <v>2</v>
      </c>
      <c r="R1" s="25">
        <v>3</v>
      </c>
      <c r="S1" s="25">
        <v>4</v>
      </c>
      <c r="T1" s="25">
        <v>5</v>
      </c>
      <c r="U1" s="25">
        <v>6</v>
      </c>
      <c r="V1" s="25">
        <v>7</v>
      </c>
      <c r="W1" s="25">
        <v>8</v>
      </c>
      <c r="X1" s="25">
        <v>9</v>
      </c>
      <c r="Y1" s="25">
        <v>10</v>
      </c>
      <c r="Z1" s="25">
        <v>11</v>
      </c>
      <c r="AA1" s="25">
        <v>12</v>
      </c>
      <c r="AB1" s="25">
        <v>13</v>
      </c>
      <c r="AC1" s="25">
        <v>14</v>
      </c>
      <c r="AD1" s="25">
        <v>15</v>
      </c>
      <c r="AE1" s="25">
        <v>16</v>
      </c>
      <c r="AF1" s="25">
        <v>17</v>
      </c>
      <c r="AG1" s="25">
        <v>18</v>
      </c>
      <c r="AH1" s="25">
        <v>19</v>
      </c>
      <c r="AI1" s="25">
        <v>20</v>
      </c>
      <c r="AJ1" s="25">
        <v>21</v>
      </c>
      <c r="AK1" s="25" t="s">
        <v>74</v>
      </c>
    </row>
    <row r="2" spans="1:40" x14ac:dyDescent="0.25">
      <c r="A2" s="25" t="s">
        <v>2</v>
      </c>
      <c r="B2" s="32">
        <v>0</v>
      </c>
      <c r="C2" s="32">
        <v>0</v>
      </c>
      <c r="D2" s="32">
        <v>0</v>
      </c>
      <c r="E2" s="32">
        <v>0</v>
      </c>
      <c r="F2" s="32">
        <v>0</v>
      </c>
      <c r="G2" s="32">
        <v>0</v>
      </c>
      <c r="H2" s="32">
        <v>0</v>
      </c>
      <c r="I2" s="32">
        <v>1</v>
      </c>
      <c r="J2" s="32">
        <v>0</v>
      </c>
      <c r="K2" s="32">
        <v>1</v>
      </c>
      <c r="L2" s="32">
        <v>3</v>
      </c>
      <c r="M2" s="32">
        <v>12</v>
      </c>
      <c r="N2" s="32">
        <v>22</v>
      </c>
      <c r="O2" s="32">
        <v>17</v>
      </c>
      <c r="P2" s="32">
        <v>5</v>
      </c>
      <c r="Q2" s="32">
        <v>17</v>
      </c>
      <c r="R2" s="32">
        <v>13</v>
      </c>
      <c r="S2" s="32">
        <v>12</v>
      </c>
      <c r="T2" s="32">
        <v>4</v>
      </c>
      <c r="U2" s="32">
        <v>2</v>
      </c>
      <c r="V2" s="32">
        <v>1</v>
      </c>
      <c r="W2" s="32">
        <v>3</v>
      </c>
      <c r="X2" s="32">
        <v>0</v>
      </c>
      <c r="Y2" s="32">
        <v>1</v>
      </c>
      <c r="Z2" s="32">
        <v>0</v>
      </c>
      <c r="AA2" s="32">
        <v>3</v>
      </c>
      <c r="AB2" s="32">
        <v>0</v>
      </c>
      <c r="AC2" s="32">
        <v>0</v>
      </c>
      <c r="AD2" s="32">
        <v>0</v>
      </c>
      <c r="AE2" s="32">
        <v>1</v>
      </c>
      <c r="AF2" s="32">
        <v>0</v>
      </c>
      <c r="AG2" s="32">
        <v>1</v>
      </c>
      <c r="AH2" s="32">
        <v>2</v>
      </c>
      <c r="AI2" s="32">
        <v>0</v>
      </c>
      <c r="AJ2" s="32">
        <v>0</v>
      </c>
      <c r="AK2" s="28">
        <f t="shared" ref="AK2:AK17" si="0">SUM(B2:AJ2)</f>
        <v>121</v>
      </c>
    </row>
    <row r="3" spans="1:40" x14ac:dyDescent="0.25">
      <c r="A3" s="25" t="s">
        <v>4</v>
      </c>
      <c r="B3" s="32">
        <v>0</v>
      </c>
      <c r="C3" s="32">
        <v>0</v>
      </c>
      <c r="D3" s="32">
        <v>0</v>
      </c>
      <c r="E3" s="32">
        <v>0</v>
      </c>
      <c r="F3" s="32">
        <v>0</v>
      </c>
      <c r="G3" s="32">
        <v>0</v>
      </c>
      <c r="H3" s="32">
        <v>0</v>
      </c>
      <c r="I3" s="32">
        <v>0</v>
      </c>
      <c r="J3" s="32">
        <v>1</v>
      </c>
      <c r="K3" s="32">
        <v>5</v>
      </c>
      <c r="L3" s="32">
        <v>2</v>
      </c>
      <c r="M3" s="32">
        <v>3</v>
      </c>
      <c r="N3" s="32">
        <v>26</v>
      </c>
      <c r="O3" s="32">
        <v>31</v>
      </c>
      <c r="P3" s="32">
        <v>21</v>
      </c>
      <c r="Q3" s="32">
        <v>18</v>
      </c>
      <c r="R3" s="32">
        <v>11</v>
      </c>
      <c r="S3" s="32">
        <v>8</v>
      </c>
      <c r="T3" s="32">
        <v>4</v>
      </c>
      <c r="U3" s="32">
        <v>3</v>
      </c>
      <c r="V3" s="32">
        <v>9</v>
      </c>
      <c r="W3" s="32">
        <v>1</v>
      </c>
      <c r="X3" s="32">
        <v>0</v>
      </c>
      <c r="Y3" s="32">
        <v>3</v>
      </c>
      <c r="Z3" s="32">
        <v>4</v>
      </c>
      <c r="AA3" s="32">
        <v>3</v>
      </c>
      <c r="AB3" s="32">
        <v>1</v>
      </c>
      <c r="AC3" s="32">
        <v>3</v>
      </c>
      <c r="AD3" s="32">
        <v>0</v>
      </c>
      <c r="AE3" s="32">
        <v>0</v>
      </c>
      <c r="AF3" s="32">
        <v>1</v>
      </c>
      <c r="AG3" s="32">
        <v>0</v>
      </c>
      <c r="AH3" s="32">
        <v>0</v>
      </c>
      <c r="AI3" s="32">
        <v>0</v>
      </c>
      <c r="AJ3" s="32">
        <v>0</v>
      </c>
      <c r="AK3" s="28">
        <f t="shared" si="0"/>
        <v>158</v>
      </c>
    </row>
    <row r="4" spans="1:40" x14ac:dyDescent="0.25">
      <c r="A4" s="25" t="s">
        <v>6</v>
      </c>
      <c r="B4" s="32">
        <v>0</v>
      </c>
      <c r="C4" s="32">
        <v>0</v>
      </c>
      <c r="D4" s="32">
        <v>0</v>
      </c>
      <c r="E4" s="32">
        <v>0</v>
      </c>
      <c r="F4" s="32">
        <v>0</v>
      </c>
      <c r="G4" s="32">
        <v>0</v>
      </c>
      <c r="H4" s="32">
        <v>0</v>
      </c>
      <c r="I4" s="32">
        <v>0</v>
      </c>
      <c r="J4" s="32">
        <v>0</v>
      </c>
      <c r="K4" s="32">
        <v>0</v>
      </c>
      <c r="L4" s="32">
        <v>0</v>
      </c>
      <c r="M4" s="32">
        <v>0</v>
      </c>
      <c r="N4" s="32">
        <v>1</v>
      </c>
      <c r="O4" s="32">
        <v>1</v>
      </c>
      <c r="P4" s="32">
        <v>0</v>
      </c>
      <c r="Q4" s="32">
        <v>0</v>
      </c>
      <c r="R4" s="32">
        <v>0</v>
      </c>
      <c r="S4" s="32">
        <v>0</v>
      </c>
      <c r="T4" s="32">
        <v>1</v>
      </c>
      <c r="U4" s="32">
        <v>0</v>
      </c>
      <c r="V4" s="32">
        <v>1</v>
      </c>
      <c r="W4" s="32">
        <v>0</v>
      </c>
      <c r="X4" s="32">
        <v>0</v>
      </c>
      <c r="Y4" s="32">
        <v>0</v>
      </c>
      <c r="Z4" s="32">
        <v>0</v>
      </c>
      <c r="AA4" s="32">
        <v>0</v>
      </c>
      <c r="AB4" s="32">
        <v>0</v>
      </c>
      <c r="AC4" s="32">
        <v>0</v>
      </c>
      <c r="AD4" s="32">
        <v>0</v>
      </c>
      <c r="AE4" s="32">
        <v>0</v>
      </c>
      <c r="AF4" s="32">
        <v>0</v>
      </c>
      <c r="AG4" s="32">
        <v>0</v>
      </c>
      <c r="AH4" s="32">
        <v>0</v>
      </c>
      <c r="AI4" s="32">
        <v>0</v>
      </c>
      <c r="AJ4" s="32">
        <v>0</v>
      </c>
      <c r="AK4" s="28">
        <f t="shared" si="0"/>
        <v>4</v>
      </c>
      <c r="AL4" s="9" t="s">
        <v>13</v>
      </c>
    </row>
    <row r="5" spans="1:40" x14ac:dyDescent="0.25">
      <c r="A5" s="25" t="s">
        <v>7</v>
      </c>
      <c r="B5" s="32">
        <v>0</v>
      </c>
      <c r="C5" s="32">
        <v>0</v>
      </c>
      <c r="D5" s="32">
        <v>0</v>
      </c>
      <c r="E5" s="32">
        <v>0</v>
      </c>
      <c r="F5" s="32">
        <v>0</v>
      </c>
      <c r="G5" s="32">
        <v>0</v>
      </c>
      <c r="H5" s="32">
        <v>0</v>
      </c>
      <c r="I5" s="32">
        <v>0</v>
      </c>
      <c r="J5" s="32">
        <v>0</v>
      </c>
      <c r="K5" s="32">
        <v>0</v>
      </c>
      <c r="L5" s="32">
        <v>0</v>
      </c>
      <c r="M5" s="32" t="s">
        <v>3</v>
      </c>
      <c r="N5" s="32">
        <v>0</v>
      </c>
      <c r="O5" s="32">
        <v>1</v>
      </c>
      <c r="P5" s="32">
        <v>0</v>
      </c>
      <c r="Q5" s="32">
        <v>1</v>
      </c>
      <c r="R5" s="32">
        <v>0</v>
      </c>
      <c r="S5" s="32">
        <v>1</v>
      </c>
      <c r="T5" s="32">
        <v>0</v>
      </c>
      <c r="U5" s="32">
        <v>1</v>
      </c>
      <c r="V5" s="32">
        <v>0</v>
      </c>
      <c r="W5" s="32">
        <v>0</v>
      </c>
      <c r="X5" s="32">
        <v>1</v>
      </c>
      <c r="Y5" s="32">
        <v>0</v>
      </c>
      <c r="Z5" s="32">
        <v>0</v>
      </c>
      <c r="AA5" s="32">
        <v>0</v>
      </c>
      <c r="AB5" s="32">
        <v>1</v>
      </c>
      <c r="AC5" s="32">
        <v>1</v>
      </c>
      <c r="AD5" s="32">
        <v>0</v>
      </c>
      <c r="AE5" s="32">
        <v>0</v>
      </c>
      <c r="AF5" s="32">
        <v>0</v>
      </c>
      <c r="AG5" s="32">
        <v>0</v>
      </c>
      <c r="AH5" s="32">
        <v>0</v>
      </c>
      <c r="AI5" s="32" t="s">
        <v>3</v>
      </c>
      <c r="AJ5" s="32" t="s">
        <v>3</v>
      </c>
      <c r="AK5" s="28">
        <f t="shared" si="0"/>
        <v>7</v>
      </c>
    </row>
    <row r="6" spans="1:40" ht="14.25" customHeight="1" x14ac:dyDescent="0.25">
      <c r="A6" s="25" t="s">
        <v>8</v>
      </c>
      <c r="B6" s="32">
        <v>0</v>
      </c>
      <c r="C6" s="32">
        <v>0</v>
      </c>
      <c r="D6" s="32">
        <v>0</v>
      </c>
      <c r="E6" s="32">
        <v>0</v>
      </c>
      <c r="F6" s="32">
        <v>0</v>
      </c>
      <c r="G6" s="32">
        <v>0</v>
      </c>
      <c r="H6" s="32">
        <v>0</v>
      </c>
      <c r="I6" s="32">
        <v>2</v>
      </c>
      <c r="J6" s="32">
        <v>1</v>
      </c>
      <c r="K6" s="32">
        <v>0</v>
      </c>
      <c r="L6" s="32">
        <v>0</v>
      </c>
      <c r="M6" s="32">
        <v>6</v>
      </c>
      <c r="N6" s="32">
        <v>12</v>
      </c>
      <c r="O6" s="32">
        <v>7</v>
      </c>
      <c r="P6" s="32">
        <v>11</v>
      </c>
      <c r="Q6" s="32">
        <v>10</v>
      </c>
      <c r="R6" s="32">
        <v>10</v>
      </c>
      <c r="S6" s="32">
        <v>18</v>
      </c>
      <c r="T6" s="32">
        <v>8</v>
      </c>
      <c r="U6" s="32">
        <v>2</v>
      </c>
      <c r="V6" s="32">
        <v>2</v>
      </c>
      <c r="W6" s="32">
        <v>2</v>
      </c>
      <c r="X6" s="32">
        <v>1</v>
      </c>
      <c r="Y6" s="32">
        <v>3</v>
      </c>
      <c r="Z6" s="32">
        <v>0</v>
      </c>
      <c r="AA6" s="32">
        <v>0</v>
      </c>
      <c r="AB6" s="32">
        <v>1</v>
      </c>
      <c r="AC6" s="32">
        <v>1</v>
      </c>
      <c r="AD6" s="32">
        <v>0</v>
      </c>
      <c r="AE6" s="32">
        <v>0</v>
      </c>
      <c r="AF6" s="32">
        <v>0</v>
      </c>
      <c r="AG6" s="32">
        <v>0</v>
      </c>
      <c r="AH6" s="32">
        <v>0</v>
      </c>
      <c r="AI6" s="32">
        <v>0</v>
      </c>
      <c r="AJ6" s="32" t="s">
        <v>3</v>
      </c>
      <c r="AK6" s="28">
        <f t="shared" si="0"/>
        <v>97</v>
      </c>
    </row>
    <row r="7" spans="1:40" x14ac:dyDescent="0.25">
      <c r="A7" s="25" t="s">
        <v>9</v>
      </c>
      <c r="B7" s="32" t="s">
        <v>3</v>
      </c>
      <c r="C7" s="32">
        <v>0</v>
      </c>
      <c r="D7" s="32">
        <v>0</v>
      </c>
      <c r="E7" s="32">
        <v>0</v>
      </c>
      <c r="F7" s="32">
        <v>0</v>
      </c>
      <c r="G7" s="32">
        <v>0</v>
      </c>
      <c r="H7" s="32">
        <v>0</v>
      </c>
      <c r="I7" s="32">
        <v>0</v>
      </c>
      <c r="J7" s="32">
        <v>0</v>
      </c>
      <c r="K7" s="32">
        <v>0</v>
      </c>
      <c r="L7" s="32">
        <v>1</v>
      </c>
      <c r="M7" s="32">
        <v>0</v>
      </c>
      <c r="N7" s="32">
        <v>0</v>
      </c>
      <c r="O7" s="32">
        <v>0</v>
      </c>
      <c r="P7" s="32" t="s">
        <v>3</v>
      </c>
      <c r="Q7" s="32">
        <v>0</v>
      </c>
      <c r="R7" s="32">
        <v>0</v>
      </c>
      <c r="S7" s="32">
        <v>0</v>
      </c>
      <c r="T7" s="32">
        <v>0</v>
      </c>
      <c r="U7" s="32">
        <v>0</v>
      </c>
      <c r="V7" s="32">
        <v>0</v>
      </c>
      <c r="W7" s="32">
        <v>0</v>
      </c>
      <c r="X7" s="32">
        <v>0</v>
      </c>
      <c r="Y7" s="32">
        <v>0</v>
      </c>
      <c r="Z7" s="32">
        <v>0</v>
      </c>
      <c r="AA7" s="32">
        <v>0</v>
      </c>
      <c r="AB7" s="32">
        <v>0</v>
      </c>
      <c r="AC7" s="32">
        <v>0</v>
      </c>
      <c r="AD7" s="32">
        <v>0</v>
      </c>
      <c r="AE7" s="32">
        <v>0</v>
      </c>
      <c r="AF7" s="32">
        <v>0</v>
      </c>
      <c r="AG7" s="32">
        <v>0</v>
      </c>
      <c r="AH7" s="32">
        <v>0</v>
      </c>
      <c r="AI7" s="32">
        <v>0</v>
      </c>
      <c r="AJ7" s="32">
        <v>0</v>
      </c>
      <c r="AK7" s="28">
        <f t="shared" si="0"/>
        <v>1</v>
      </c>
    </row>
    <row r="8" spans="1:40" x14ac:dyDescent="0.25">
      <c r="A8" s="25" t="s">
        <v>10</v>
      </c>
      <c r="B8" s="32">
        <v>0</v>
      </c>
      <c r="C8" s="32">
        <v>1</v>
      </c>
      <c r="D8" s="32">
        <v>3</v>
      </c>
      <c r="E8" s="32">
        <v>1</v>
      </c>
      <c r="F8" s="32">
        <v>6</v>
      </c>
      <c r="G8" s="32">
        <v>5</v>
      </c>
      <c r="H8" s="32">
        <v>0</v>
      </c>
      <c r="I8" s="32">
        <v>2</v>
      </c>
      <c r="J8" s="32">
        <v>2</v>
      </c>
      <c r="K8" s="32">
        <v>3</v>
      </c>
      <c r="L8" s="32">
        <v>11</v>
      </c>
      <c r="M8" s="32">
        <v>33</v>
      </c>
      <c r="N8" s="32">
        <v>60</v>
      </c>
      <c r="O8" s="32">
        <v>47</v>
      </c>
      <c r="P8" s="32">
        <v>34</v>
      </c>
      <c r="Q8" s="32">
        <v>39</v>
      </c>
      <c r="R8" s="32">
        <v>30</v>
      </c>
      <c r="S8" s="32">
        <v>19</v>
      </c>
      <c r="T8" s="32">
        <v>24</v>
      </c>
      <c r="U8" s="32">
        <v>17</v>
      </c>
      <c r="V8" s="32">
        <v>8</v>
      </c>
      <c r="W8" s="32">
        <v>6</v>
      </c>
      <c r="X8" s="32">
        <v>0</v>
      </c>
      <c r="Y8" s="32">
        <v>8</v>
      </c>
      <c r="Z8" s="32">
        <v>1</v>
      </c>
      <c r="AA8" s="32">
        <v>3</v>
      </c>
      <c r="AB8" s="32">
        <v>3</v>
      </c>
      <c r="AC8" s="32">
        <v>5</v>
      </c>
      <c r="AD8" s="32">
        <v>6</v>
      </c>
      <c r="AE8" s="32">
        <v>0</v>
      </c>
      <c r="AF8" s="32">
        <v>0</v>
      </c>
      <c r="AG8" s="32">
        <v>5</v>
      </c>
      <c r="AH8" s="32">
        <v>1</v>
      </c>
      <c r="AI8" s="32">
        <v>0</v>
      </c>
      <c r="AJ8" s="32">
        <v>3</v>
      </c>
      <c r="AK8" s="28">
        <f t="shared" si="0"/>
        <v>386</v>
      </c>
    </row>
    <row r="9" spans="1:40" x14ac:dyDescent="0.25">
      <c r="A9" s="25" t="s">
        <v>11</v>
      </c>
      <c r="B9" s="32">
        <v>0</v>
      </c>
      <c r="C9" s="32">
        <v>0</v>
      </c>
      <c r="D9" s="32">
        <v>0</v>
      </c>
      <c r="E9" s="32">
        <v>0</v>
      </c>
      <c r="F9" s="32">
        <v>0</v>
      </c>
      <c r="G9" s="32">
        <v>1</v>
      </c>
      <c r="H9" s="32">
        <v>0</v>
      </c>
      <c r="I9" s="32">
        <v>0</v>
      </c>
      <c r="J9" s="32">
        <v>1</v>
      </c>
      <c r="K9" s="32">
        <v>1</v>
      </c>
      <c r="L9" s="32">
        <v>2</v>
      </c>
      <c r="M9" s="32">
        <v>1</v>
      </c>
      <c r="N9" s="32">
        <v>2</v>
      </c>
      <c r="O9" s="32">
        <v>5</v>
      </c>
      <c r="P9" s="32">
        <v>1</v>
      </c>
      <c r="Q9" s="32">
        <v>7</v>
      </c>
      <c r="R9" s="32">
        <v>12</v>
      </c>
      <c r="S9" s="32">
        <v>3</v>
      </c>
      <c r="T9" s="32">
        <v>4</v>
      </c>
      <c r="U9" s="32">
        <v>19</v>
      </c>
      <c r="V9" s="32">
        <v>7</v>
      </c>
      <c r="W9" s="32">
        <v>2</v>
      </c>
      <c r="X9" s="32">
        <v>5</v>
      </c>
      <c r="Y9" s="32">
        <v>7</v>
      </c>
      <c r="Z9" s="32">
        <v>4</v>
      </c>
      <c r="AA9" s="32">
        <v>1</v>
      </c>
      <c r="AB9" s="32">
        <v>0</v>
      </c>
      <c r="AC9" s="32">
        <v>0</v>
      </c>
      <c r="AD9" s="32">
        <v>0</v>
      </c>
      <c r="AE9" s="32">
        <v>5</v>
      </c>
      <c r="AF9" s="32">
        <v>0</v>
      </c>
      <c r="AG9" s="32">
        <v>1</v>
      </c>
      <c r="AH9" s="32">
        <v>1</v>
      </c>
      <c r="AI9" s="32">
        <v>0</v>
      </c>
      <c r="AJ9" s="32">
        <v>1</v>
      </c>
      <c r="AK9" s="28">
        <f t="shared" si="0"/>
        <v>93</v>
      </c>
    </row>
    <row r="10" spans="1:40" x14ac:dyDescent="0.25">
      <c r="A10" s="25" t="s">
        <v>12</v>
      </c>
      <c r="B10" s="32" t="s">
        <v>3</v>
      </c>
      <c r="C10" s="32">
        <v>0</v>
      </c>
      <c r="D10" s="32">
        <v>0</v>
      </c>
      <c r="E10" s="32">
        <v>0</v>
      </c>
      <c r="F10" s="32">
        <v>0</v>
      </c>
      <c r="G10" s="32">
        <v>0</v>
      </c>
      <c r="H10" s="32">
        <v>1</v>
      </c>
      <c r="I10" s="32">
        <v>0</v>
      </c>
      <c r="J10" s="32">
        <v>2</v>
      </c>
      <c r="K10" s="32">
        <v>2</v>
      </c>
      <c r="L10" s="32">
        <v>0</v>
      </c>
      <c r="M10" s="32">
        <v>0</v>
      </c>
      <c r="N10" s="32">
        <v>0</v>
      </c>
      <c r="O10" s="32">
        <v>0</v>
      </c>
      <c r="P10" s="32">
        <v>1</v>
      </c>
      <c r="Q10" s="32">
        <v>5</v>
      </c>
      <c r="R10" s="32">
        <v>8</v>
      </c>
      <c r="S10" s="32">
        <v>7</v>
      </c>
      <c r="T10" s="32">
        <v>5</v>
      </c>
      <c r="U10" s="32">
        <v>4</v>
      </c>
      <c r="V10" s="32">
        <v>4</v>
      </c>
      <c r="W10" s="32">
        <v>3</v>
      </c>
      <c r="X10" s="32">
        <v>3</v>
      </c>
      <c r="Y10" s="32">
        <v>0</v>
      </c>
      <c r="Z10" s="32">
        <v>0</v>
      </c>
      <c r="AA10" s="32">
        <v>1</v>
      </c>
      <c r="AB10" s="32">
        <v>2</v>
      </c>
      <c r="AC10" s="32">
        <v>5</v>
      </c>
      <c r="AD10" s="32">
        <v>0</v>
      </c>
      <c r="AE10" s="32">
        <v>0</v>
      </c>
      <c r="AF10" s="32" t="s">
        <v>3</v>
      </c>
      <c r="AG10" s="32">
        <v>0</v>
      </c>
      <c r="AH10" s="32">
        <v>0</v>
      </c>
      <c r="AI10" s="32" t="s">
        <v>3</v>
      </c>
      <c r="AJ10" s="32">
        <v>0</v>
      </c>
      <c r="AK10" s="28">
        <f t="shared" si="0"/>
        <v>53</v>
      </c>
      <c r="AN10" s="9" t="s">
        <v>13</v>
      </c>
    </row>
    <row r="11" spans="1:40" x14ac:dyDescent="0.25">
      <c r="A11" s="25" t="s">
        <v>17</v>
      </c>
      <c r="B11" s="32">
        <v>0</v>
      </c>
      <c r="C11" s="32">
        <v>0</v>
      </c>
      <c r="D11" s="32">
        <v>0</v>
      </c>
      <c r="E11" s="32">
        <v>0</v>
      </c>
      <c r="F11" s="32">
        <v>0</v>
      </c>
      <c r="G11" s="32">
        <v>0</v>
      </c>
      <c r="H11" s="32">
        <v>0</v>
      </c>
      <c r="I11" s="32">
        <v>0</v>
      </c>
      <c r="J11" s="32">
        <v>0</v>
      </c>
      <c r="K11" s="32">
        <v>0</v>
      </c>
      <c r="L11" s="32">
        <v>0</v>
      </c>
      <c r="M11" s="32">
        <v>4</v>
      </c>
      <c r="N11" s="32">
        <v>2</v>
      </c>
      <c r="O11" s="32">
        <v>25</v>
      </c>
      <c r="P11" s="32">
        <v>6</v>
      </c>
      <c r="Q11" s="32">
        <v>2</v>
      </c>
      <c r="R11" s="32">
        <v>4</v>
      </c>
      <c r="S11" s="32">
        <v>2</v>
      </c>
      <c r="T11" s="32">
        <v>4</v>
      </c>
      <c r="U11" s="32">
        <v>1</v>
      </c>
      <c r="V11" s="32">
        <v>2</v>
      </c>
      <c r="W11" s="32">
        <v>0</v>
      </c>
      <c r="X11" s="32">
        <v>3</v>
      </c>
      <c r="Y11" s="32">
        <v>0</v>
      </c>
      <c r="Z11" s="32">
        <v>0</v>
      </c>
      <c r="AA11" s="32">
        <v>1</v>
      </c>
      <c r="AB11" s="32">
        <v>0</v>
      </c>
      <c r="AC11" s="32">
        <v>0</v>
      </c>
      <c r="AD11" s="32">
        <v>0</v>
      </c>
      <c r="AE11" s="32">
        <v>3</v>
      </c>
      <c r="AF11" s="32">
        <v>0</v>
      </c>
      <c r="AG11" s="32">
        <v>0</v>
      </c>
      <c r="AH11" s="32">
        <v>0</v>
      </c>
      <c r="AI11" s="32">
        <v>0</v>
      </c>
      <c r="AJ11" s="32">
        <v>0</v>
      </c>
      <c r="AK11" s="28">
        <f t="shared" si="0"/>
        <v>59</v>
      </c>
    </row>
    <row r="12" spans="1:40" x14ac:dyDescent="0.25">
      <c r="A12" s="25" t="s">
        <v>18</v>
      </c>
      <c r="B12" s="32">
        <v>0</v>
      </c>
      <c r="C12" s="32">
        <v>0</v>
      </c>
      <c r="D12" s="32">
        <v>0</v>
      </c>
      <c r="E12" s="32">
        <v>0</v>
      </c>
      <c r="F12" s="32">
        <v>0</v>
      </c>
      <c r="G12" s="32">
        <v>0</v>
      </c>
      <c r="H12" s="32">
        <v>0</v>
      </c>
      <c r="I12" s="32">
        <v>0</v>
      </c>
      <c r="J12" s="32">
        <v>0</v>
      </c>
      <c r="K12" s="32">
        <v>0</v>
      </c>
      <c r="L12" s="32">
        <v>0</v>
      </c>
      <c r="M12" s="32">
        <v>0</v>
      </c>
      <c r="N12" s="32">
        <v>0</v>
      </c>
      <c r="O12" s="32">
        <v>1</v>
      </c>
      <c r="P12" s="32">
        <v>0</v>
      </c>
      <c r="Q12" s="32">
        <v>6</v>
      </c>
      <c r="R12" s="32">
        <v>8</v>
      </c>
      <c r="S12" s="32">
        <v>10</v>
      </c>
      <c r="T12" s="32">
        <v>5</v>
      </c>
      <c r="U12" s="32">
        <v>0</v>
      </c>
      <c r="V12" s="32">
        <v>2</v>
      </c>
      <c r="W12" s="32">
        <v>0</v>
      </c>
      <c r="X12" s="32">
        <v>1</v>
      </c>
      <c r="Y12" s="32">
        <v>0</v>
      </c>
      <c r="Z12" s="32">
        <v>0</v>
      </c>
      <c r="AA12" s="32">
        <v>0</v>
      </c>
      <c r="AB12" s="32">
        <v>0</v>
      </c>
      <c r="AC12" s="32">
        <v>0</v>
      </c>
      <c r="AD12" s="32">
        <v>0</v>
      </c>
      <c r="AE12" s="32">
        <v>0</v>
      </c>
      <c r="AF12" s="32">
        <v>0</v>
      </c>
      <c r="AG12" s="32">
        <v>0</v>
      </c>
      <c r="AH12" s="32">
        <v>0</v>
      </c>
      <c r="AI12" s="32">
        <v>0</v>
      </c>
      <c r="AJ12" s="32">
        <v>0</v>
      </c>
      <c r="AK12" s="28">
        <f t="shared" si="0"/>
        <v>33</v>
      </c>
    </row>
    <row r="13" spans="1:40" x14ac:dyDescent="0.25">
      <c r="A13" s="25" t="s">
        <v>19</v>
      </c>
      <c r="B13" s="32">
        <v>0</v>
      </c>
      <c r="C13" s="32">
        <v>0</v>
      </c>
      <c r="D13" s="32">
        <v>0</v>
      </c>
      <c r="E13" s="32">
        <v>0</v>
      </c>
      <c r="F13" s="32">
        <v>0</v>
      </c>
      <c r="G13" s="32">
        <v>0</v>
      </c>
      <c r="H13" s="32">
        <v>0</v>
      </c>
      <c r="I13" s="32">
        <v>0</v>
      </c>
      <c r="J13" s="32">
        <v>0</v>
      </c>
      <c r="K13" s="32">
        <v>1</v>
      </c>
      <c r="L13" s="32">
        <v>0</v>
      </c>
      <c r="M13" s="32">
        <v>0</v>
      </c>
      <c r="N13" s="32">
        <v>0</v>
      </c>
      <c r="O13" s="32">
        <v>4</v>
      </c>
      <c r="P13" s="32">
        <v>2</v>
      </c>
      <c r="Q13" s="32">
        <v>6</v>
      </c>
      <c r="R13" s="32">
        <v>10</v>
      </c>
      <c r="S13" s="32">
        <v>2</v>
      </c>
      <c r="T13" s="32">
        <v>4</v>
      </c>
      <c r="U13" s="32">
        <v>0</v>
      </c>
      <c r="V13" s="32">
        <v>1</v>
      </c>
      <c r="W13" s="32">
        <v>1</v>
      </c>
      <c r="X13" s="32">
        <v>2</v>
      </c>
      <c r="Y13" s="32">
        <v>0</v>
      </c>
      <c r="Z13" s="32">
        <v>2</v>
      </c>
      <c r="AA13" s="32">
        <v>0</v>
      </c>
      <c r="AB13" s="32">
        <v>2</v>
      </c>
      <c r="AC13" s="32">
        <v>4</v>
      </c>
      <c r="AD13" s="32">
        <v>2</v>
      </c>
      <c r="AE13" s="32">
        <v>0</v>
      </c>
      <c r="AF13" s="32">
        <v>0</v>
      </c>
      <c r="AG13" s="32">
        <v>0</v>
      </c>
      <c r="AH13" s="32">
        <v>0</v>
      </c>
      <c r="AI13" s="32">
        <v>0</v>
      </c>
      <c r="AJ13" s="32">
        <v>0</v>
      </c>
      <c r="AK13" s="28">
        <f t="shared" si="0"/>
        <v>43</v>
      </c>
    </row>
    <row r="14" spans="1:40" x14ac:dyDescent="0.25">
      <c r="A14" s="25" t="s">
        <v>20</v>
      </c>
      <c r="B14" s="32" t="s">
        <v>3</v>
      </c>
      <c r="C14" s="32" t="s">
        <v>3</v>
      </c>
      <c r="D14" s="32">
        <v>0</v>
      </c>
      <c r="E14" s="32">
        <v>0</v>
      </c>
      <c r="F14" s="32">
        <v>0</v>
      </c>
      <c r="G14" s="32">
        <v>0</v>
      </c>
      <c r="H14" s="32">
        <v>0</v>
      </c>
      <c r="I14" s="32">
        <v>0</v>
      </c>
      <c r="J14" s="32">
        <v>3</v>
      </c>
      <c r="K14" s="32">
        <v>0</v>
      </c>
      <c r="L14" s="32">
        <v>0</v>
      </c>
      <c r="M14" s="32">
        <v>0</v>
      </c>
      <c r="N14" s="32">
        <v>1</v>
      </c>
      <c r="O14" s="32">
        <v>1</v>
      </c>
      <c r="P14" s="32">
        <v>4</v>
      </c>
      <c r="Q14" s="32">
        <v>18</v>
      </c>
      <c r="R14" s="32">
        <v>16</v>
      </c>
      <c r="S14" s="32">
        <v>19</v>
      </c>
      <c r="T14" s="32">
        <v>4</v>
      </c>
      <c r="U14" s="32">
        <v>4</v>
      </c>
      <c r="V14" s="32">
        <v>2</v>
      </c>
      <c r="W14" s="32">
        <v>2</v>
      </c>
      <c r="X14" s="32" t="s">
        <v>3</v>
      </c>
      <c r="Y14" s="32">
        <v>1</v>
      </c>
      <c r="Z14" s="32">
        <v>0</v>
      </c>
      <c r="AA14" s="32">
        <v>2</v>
      </c>
      <c r="AB14" s="32" t="s">
        <v>3</v>
      </c>
      <c r="AC14" s="32" t="s">
        <v>3</v>
      </c>
      <c r="AD14" s="32" t="s">
        <v>3</v>
      </c>
      <c r="AE14" s="32" t="s">
        <v>3</v>
      </c>
      <c r="AF14" s="32" t="s">
        <v>3</v>
      </c>
      <c r="AG14" s="32" t="s">
        <v>3</v>
      </c>
      <c r="AH14" s="32" t="s">
        <v>3</v>
      </c>
      <c r="AI14" s="32" t="s">
        <v>3</v>
      </c>
      <c r="AJ14" s="32" t="s">
        <v>3</v>
      </c>
      <c r="AK14" s="28">
        <f t="shared" si="0"/>
        <v>77</v>
      </c>
    </row>
    <row r="15" spans="1:40" x14ac:dyDescent="0.25">
      <c r="A15" s="25" t="s">
        <v>21</v>
      </c>
      <c r="B15" s="32">
        <v>0</v>
      </c>
      <c r="C15" s="32">
        <v>0</v>
      </c>
      <c r="D15" s="32">
        <v>0</v>
      </c>
      <c r="E15" s="32">
        <v>0</v>
      </c>
      <c r="F15" s="32">
        <v>0</v>
      </c>
      <c r="G15" s="32">
        <v>0</v>
      </c>
      <c r="H15" s="32">
        <v>0</v>
      </c>
      <c r="I15" s="32">
        <v>0</v>
      </c>
      <c r="J15" s="32">
        <v>0</v>
      </c>
      <c r="K15" s="32">
        <v>1</v>
      </c>
      <c r="L15" s="32">
        <v>0</v>
      </c>
      <c r="M15" s="32">
        <v>0</v>
      </c>
      <c r="N15" s="32">
        <v>1</v>
      </c>
      <c r="O15" s="32">
        <v>3</v>
      </c>
      <c r="P15" s="32">
        <v>2</v>
      </c>
      <c r="Q15" s="32">
        <v>5</v>
      </c>
      <c r="R15" s="32">
        <v>13</v>
      </c>
      <c r="S15" s="32">
        <v>2</v>
      </c>
      <c r="T15" s="32">
        <v>0</v>
      </c>
      <c r="U15" s="32">
        <v>0</v>
      </c>
      <c r="V15" s="32">
        <v>0</v>
      </c>
      <c r="W15" s="32" t="s">
        <v>3</v>
      </c>
      <c r="X15" s="32">
        <v>1</v>
      </c>
      <c r="Y15" s="32">
        <v>1</v>
      </c>
      <c r="Z15" s="32">
        <v>2</v>
      </c>
      <c r="AA15" s="32">
        <v>0</v>
      </c>
      <c r="AB15" s="32" t="s">
        <v>3</v>
      </c>
      <c r="AC15" s="32">
        <v>2</v>
      </c>
      <c r="AD15" s="32">
        <v>0</v>
      </c>
      <c r="AE15" s="32" t="s">
        <v>3</v>
      </c>
      <c r="AF15" s="32">
        <v>0</v>
      </c>
      <c r="AG15" s="32">
        <v>0</v>
      </c>
      <c r="AH15" s="32">
        <v>0</v>
      </c>
      <c r="AI15" s="32">
        <v>0</v>
      </c>
      <c r="AJ15" s="32">
        <v>0</v>
      </c>
      <c r="AK15" s="28">
        <f t="shared" si="0"/>
        <v>33</v>
      </c>
    </row>
    <row r="16" spans="1:40" x14ac:dyDescent="0.25">
      <c r="A16" s="25" t="s">
        <v>22</v>
      </c>
      <c r="B16" s="32">
        <v>0</v>
      </c>
      <c r="C16" s="32">
        <v>0</v>
      </c>
      <c r="D16" s="32">
        <v>0</v>
      </c>
      <c r="E16" s="32">
        <v>1</v>
      </c>
      <c r="F16" s="32">
        <v>0</v>
      </c>
      <c r="G16" s="45">
        <v>0</v>
      </c>
      <c r="H16" s="32">
        <v>0</v>
      </c>
      <c r="I16" s="32">
        <v>2</v>
      </c>
      <c r="J16" s="32">
        <v>1</v>
      </c>
      <c r="K16" s="32">
        <v>4</v>
      </c>
      <c r="L16" s="32">
        <v>2</v>
      </c>
      <c r="M16" s="32">
        <v>16</v>
      </c>
      <c r="N16" s="32">
        <v>50</v>
      </c>
      <c r="O16" s="32">
        <v>53</v>
      </c>
      <c r="P16" s="32">
        <v>65</v>
      </c>
      <c r="Q16" s="32">
        <v>98</v>
      </c>
      <c r="R16" s="32">
        <v>88</v>
      </c>
      <c r="S16" s="32">
        <v>66</v>
      </c>
      <c r="T16" s="32">
        <v>49</v>
      </c>
      <c r="U16" s="32">
        <v>47</v>
      </c>
      <c r="V16" s="32">
        <v>39</v>
      </c>
      <c r="W16" s="32">
        <v>31</v>
      </c>
      <c r="X16" s="32">
        <v>29</v>
      </c>
      <c r="Y16" s="32">
        <v>30</v>
      </c>
      <c r="Z16" s="32">
        <v>16</v>
      </c>
      <c r="AA16" s="32">
        <v>11</v>
      </c>
      <c r="AB16" s="32">
        <v>8</v>
      </c>
      <c r="AC16" s="32">
        <v>7</v>
      </c>
      <c r="AD16" s="32">
        <v>7</v>
      </c>
      <c r="AE16" s="32">
        <v>7</v>
      </c>
      <c r="AF16" s="32">
        <v>2</v>
      </c>
      <c r="AG16" s="32">
        <v>2</v>
      </c>
      <c r="AH16" s="32">
        <v>2</v>
      </c>
      <c r="AI16" s="32">
        <v>0</v>
      </c>
      <c r="AJ16" s="32">
        <v>3</v>
      </c>
      <c r="AK16" s="28">
        <f t="shared" si="0"/>
        <v>736</v>
      </c>
    </row>
    <row r="17" spans="1:37" x14ac:dyDescent="0.25">
      <c r="A17" s="25" t="s">
        <v>25</v>
      </c>
      <c r="B17" s="32">
        <v>0</v>
      </c>
      <c r="C17" s="32">
        <v>0</v>
      </c>
      <c r="D17" s="32">
        <v>0</v>
      </c>
      <c r="E17" s="32">
        <v>0</v>
      </c>
      <c r="F17" s="32">
        <v>0</v>
      </c>
      <c r="G17" s="45">
        <v>0</v>
      </c>
      <c r="H17" s="32">
        <v>0</v>
      </c>
      <c r="I17" s="32">
        <v>3</v>
      </c>
      <c r="J17" s="32">
        <v>17</v>
      </c>
      <c r="K17" s="32">
        <v>16</v>
      </c>
      <c r="L17" s="32">
        <v>36</v>
      </c>
      <c r="M17" s="32">
        <v>58</v>
      </c>
      <c r="N17" s="32">
        <v>39</v>
      </c>
      <c r="O17" s="32">
        <v>37</v>
      </c>
      <c r="P17" s="32">
        <v>51</v>
      </c>
      <c r="Q17" s="32">
        <v>43</v>
      </c>
      <c r="R17" s="32">
        <v>74</v>
      </c>
      <c r="S17" s="32">
        <v>84</v>
      </c>
      <c r="T17" s="32">
        <v>49</v>
      </c>
      <c r="U17" s="32">
        <v>61</v>
      </c>
      <c r="V17" s="32">
        <v>18</v>
      </c>
      <c r="W17" s="32">
        <v>15</v>
      </c>
      <c r="X17" s="32">
        <v>21</v>
      </c>
      <c r="Y17" s="32">
        <v>19</v>
      </c>
      <c r="Z17" s="32">
        <v>13</v>
      </c>
      <c r="AA17" s="32">
        <v>8</v>
      </c>
      <c r="AB17" s="32">
        <v>8</v>
      </c>
      <c r="AC17" s="32">
        <v>2</v>
      </c>
      <c r="AD17" s="32" t="s">
        <v>3</v>
      </c>
      <c r="AE17" s="32">
        <v>11</v>
      </c>
      <c r="AF17" s="32">
        <v>4</v>
      </c>
      <c r="AG17" s="32">
        <v>8</v>
      </c>
      <c r="AH17" s="32">
        <v>5</v>
      </c>
      <c r="AI17" s="32" t="s">
        <v>3</v>
      </c>
      <c r="AJ17" s="32">
        <v>1</v>
      </c>
      <c r="AK17" s="28">
        <f t="shared" si="0"/>
        <v>701</v>
      </c>
    </row>
    <row r="18" spans="1:37" x14ac:dyDescent="0.25">
      <c r="A18" s="25" t="s">
        <v>26</v>
      </c>
      <c r="B18" s="32" t="s">
        <v>3</v>
      </c>
      <c r="C18" s="32" t="s">
        <v>3</v>
      </c>
      <c r="D18" s="32" t="s">
        <v>3</v>
      </c>
      <c r="E18" s="32" t="s">
        <v>3</v>
      </c>
      <c r="F18" s="32" t="s">
        <v>3</v>
      </c>
      <c r="G18" s="32" t="s">
        <v>3</v>
      </c>
      <c r="H18" s="32" t="s">
        <v>3</v>
      </c>
      <c r="I18" s="32" t="s">
        <v>3</v>
      </c>
      <c r="J18" s="32" t="s">
        <v>3</v>
      </c>
      <c r="K18" s="32" t="s">
        <v>3</v>
      </c>
      <c r="L18" s="32" t="s">
        <v>3</v>
      </c>
      <c r="M18" s="32" t="s">
        <v>3</v>
      </c>
      <c r="N18" s="32" t="s">
        <v>3</v>
      </c>
      <c r="O18" s="32" t="s">
        <v>3</v>
      </c>
      <c r="P18" s="32">
        <v>0</v>
      </c>
      <c r="Q18" s="32">
        <v>0</v>
      </c>
      <c r="R18" s="32" t="s">
        <v>3</v>
      </c>
      <c r="S18" s="32" t="s">
        <v>3</v>
      </c>
      <c r="T18" s="32" t="s">
        <v>3</v>
      </c>
      <c r="U18" s="32" t="s">
        <v>3</v>
      </c>
      <c r="V18" s="32" t="s">
        <v>3</v>
      </c>
      <c r="W18" s="32" t="s">
        <v>3</v>
      </c>
      <c r="X18" s="32" t="s">
        <v>3</v>
      </c>
      <c r="Y18" s="32" t="s">
        <v>3</v>
      </c>
      <c r="Z18" s="32" t="s">
        <v>3</v>
      </c>
      <c r="AA18" s="32" t="s">
        <v>3</v>
      </c>
      <c r="AB18" s="32">
        <v>0</v>
      </c>
      <c r="AC18" s="32">
        <v>1</v>
      </c>
      <c r="AD18" s="32">
        <v>1</v>
      </c>
      <c r="AE18" s="32" t="s">
        <v>3</v>
      </c>
      <c r="AF18" s="32" t="s">
        <v>3</v>
      </c>
      <c r="AG18" s="32" t="s">
        <v>3</v>
      </c>
      <c r="AH18" s="32" t="s">
        <v>3</v>
      </c>
      <c r="AI18" s="32" t="s">
        <v>3</v>
      </c>
      <c r="AJ18" s="32" t="s">
        <v>3</v>
      </c>
      <c r="AK18" s="28">
        <v>9</v>
      </c>
    </row>
    <row r="19" spans="1:37" x14ac:dyDescent="0.25">
      <c r="A19" s="25" t="s">
        <v>27</v>
      </c>
      <c r="B19" s="32">
        <v>0</v>
      </c>
      <c r="C19" s="32">
        <v>0</v>
      </c>
      <c r="D19" s="32">
        <v>0</v>
      </c>
      <c r="E19" s="32">
        <v>1</v>
      </c>
      <c r="F19" s="32">
        <v>0</v>
      </c>
      <c r="G19" s="32">
        <v>0</v>
      </c>
      <c r="H19" s="32">
        <v>0</v>
      </c>
      <c r="I19" s="32">
        <v>0</v>
      </c>
      <c r="J19" s="32">
        <v>0</v>
      </c>
      <c r="K19" s="32">
        <v>0</v>
      </c>
      <c r="L19" s="32">
        <v>6</v>
      </c>
      <c r="M19" s="32">
        <v>16</v>
      </c>
      <c r="N19" s="32">
        <v>3</v>
      </c>
      <c r="O19" s="32">
        <v>9</v>
      </c>
      <c r="P19" s="32">
        <v>25</v>
      </c>
      <c r="Q19" s="32">
        <v>2</v>
      </c>
      <c r="R19" s="32">
        <v>20</v>
      </c>
      <c r="S19" s="32">
        <v>3</v>
      </c>
      <c r="T19" s="32">
        <v>1</v>
      </c>
      <c r="U19" s="32">
        <v>1</v>
      </c>
      <c r="V19" s="32" t="s">
        <v>3</v>
      </c>
      <c r="W19" s="32">
        <v>0</v>
      </c>
      <c r="X19" s="32">
        <v>0</v>
      </c>
      <c r="Y19" s="32">
        <v>0</v>
      </c>
      <c r="Z19" s="32">
        <v>0</v>
      </c>
      <c r="AA19" s="32">
        <v>0</v>
      </c>
      <c r="AB19" s="32">
        <v>0</v>
      </c>
      <c r="AC19" s="32">
        <v>0</v>
      </c>
      <c r="AD19" s="32">
        <v>0</v>
      </c>
      <c r="AE19" s="32">
        <v>0</v>
      </c>
      <c r="AF19" s="32">
        <v>0</v>
      </c>
      <c r="AG19" s="32">
        <v>0</v>
      </c>
      <c r="AH19" s="32">
        <v>0</v>
      </c>
      <c r="AI19" s="32">
        <v>0</v>
      </c>
      <c r="AJ19" s="32">
        <v>0</v>
      </c>
      <c r="AK19" s="28">
        <f t="shared" ref="AK19:AK53" si="1">SUM(B19:AJ19)</f>
        <v>87</v>
      </c>
    </row>
    <row r="20" spans="1:37" x14ac:dyDescent="0.25">
      <c r="A20" s="25" t="s">
        <v>28</v>
      </c>
      <c r="B20" s="32">
        <v>0</v>
      </c>
      <c r="C20" s="32">
        <v>0</v>
      </c>
      <c r="D20" s="32">
        <v>0</v>
      </c>
      <c r="E20" s="32">
        <v>0</v>
      </c>
      <c r="F20" s="32">
        <v>0</v>
      </c>
      <c r="G20" s="32">
        <v>0</v>
      </c>
      <c r="H20" s="32">
        <v>0</v>
      </c>
      <c r="I20" s="32">
        <v>0</v>
      </c>
      <c r="J20" s="32">
        <v>0</v>
      </c>
      <c r="K20" s="32">
        <v>0</v>
      </c>
      <c r="L20" s="32">
        <v>0</v>
      </c>
      <c r="M20" s="32">
        <v>0</v>
      </c>
      <c r="N20" s="32" t="s">
        <v>3</v>
      </c>
      <c r="O20" s="32">
        <v>0</v>
      </c>
      <c r="P20" s="32">
        <v>0</v>
      </c>
      <c r="Q20" s="45">
        <v>1</v>
      </c>
      <c r="R20" s="32">
        <v>0</v>
      </c>
      <c r="S20" s="32">
        <v>1</v>
      </c>
      <c r="T20" s="32">
        <v>1</v>
      </c>
      <c r="U20" s="32">
        <v>0</v>
      </c>
      <c r="V20" s="32">
        <v>0</v>
      </c>
      <c r="W20" s="32">
        <v>0</v>
      </c>
      <c r="X20" s="32">
        <v>1</v>
      </c>
      <c r="Y20" s="32">
        <v>0</v>
      </c>
      <c r="Z20" s="32">
        <v>0</v>
      </c>
      <c r="AA20" s="32">
        <v>0</v>
      </c>
      <c r="AB20" s="32">
        <v>0</v>
      </c>
      <c r="AC20" s="32">
        <v>0</v>
      </c>
      <c r="AD20" s="32">
        <v>0</v>
      </c>
      <c r="AE20" s="32">
        <v>0</v>
      </c>
      <c r="AF20" s="32" t="s">
        <v>3</v>
      </c>
      <c r="AG20" s="32" t="s">
        <v>3</v>
      </c>
      <c r="AH20" s="32">
        <v>0</v>
      </c>
      <c r="AI20" s="32">
        <v>0</v>
      </c>
      <c r="AJ20" s="32">
        <v>0</v>
      </c>
      <c r="AK20" s="28">
        <f t="shared" si="1"/>
        <v>4</v>
      </c>
    </row>
    <row r="21" spans="1:37" x14ac:dyDescent="0.25">
      <c r="A21" s="25" t="s">
        <v>29</v>
      </c>
      <c r="B21" s="32">
        <v>0</v>
      </c>
      <c r="C21" s="32">
        <v>0</v>
      </c>
      <c r="D21" s="32">
        <v>0</v>
      </c>
      <c r="E21" s="32">
        <v>1</v>
      </c>
      <c r="F21" s="32">
        <v>1</v>
      </c>
      <c r="G21" s="32">
        <v>2</v>
      </c>
      <c r="H21" s="32">
        <v>5</v>
      </c>
      <c r="I21" s="32">
        <v>26</v>
      </c>
      <c r="J21" s="32">
        <v>36</v>
      </c>
      <c r="K21" s="32">
        <v>33</v>
      </c>
      <c r="L21" s="32">
        <v>12</v>
      </c>
      <c r="M21" s="32">
        <v>9</v>
      </c>
      <c r="N21" s="32">
        <v>11</v>
      </c>
      <c r="O21" s="32">
        <v>4</v>
      </c>
      <c r="P21" s="32">
        <v>7</v>
      </c>
      <c r="Q21" s="32">
        <v>9</v>
      </c>
      <c r="R21" s="32">
        <v>0</v>
      </c>
      <c r="S21" s="32">
        <v>5</v>
      </c>
      <c r="T21" s="32">
        <v>3</v>
      </c>
      <c r="U21" s="32">
        <v>3</v>
      </c>
      <c r="V21" s="32">
        <v>2</v>
      </c>
      <c r="W21" s="32" t="s">
        <v>3</v>
      </c>
      <c r="X21" s="32">
        <v>1</v>
      </c>
      <c r="Y21" s="32">
        <v>1</v>
      </c>
      <c r="Z21" s="32">
        <v>9</v>
      </c>
      <c r="AA21" s="32">
        <v>4</v>
      </c>
      <c r="AB21" s="32">
        <v>4</v>
      </c>
      <c r="AC21" s="32">
        <v>3</v>
      </c>
      <c r="AD21" s="32">
        <v>2</v>
      </c>
      <c r="AE21" s="32">
        <v>2</v>
      </c>
      <c r="AF21" s="32">
        <v>0</v>
      </c>
      <c r="AG21" s="32">
        <v>0</v>
      </c>
      <c r="AH21" s="32">
        <v>0</v>
      </c>
      <c r="AI21" s="32">
        <v>0</v>
      </c>
      <c r="AJ21" s="32">
        <v>0</v>
      </c>
      <c r="AK21" s="28">
        <f t="shared" si="1"/>
        <v>195</v>
      </c>
    </row>
    <row r="22" spans="1:37" x14ac:dyDescent="0.25">
      <c r="A22" s="25" t="s">
        <v>30</v>
      </c>
      <c r="B22" s="32">
        <v>0</v>
      </c>
      <c r="C22" s="32">
        <v>0</v>
      </c>
      <c r="D22" s="32">
        <v>0</v>
      </c>
      <c r="E22" s="32">
        <v>0</v>
      </c>
      <c r="F22" s="32">
        <v>0</v>
      </c>
      <c r="G22" s="32">
        <v>0</v>
      </c>
      <c r="H22" s="32">
        <v>0</v>
      </c>
      <c r="I22" s="32">
        <v>0</v>
      </c>
      <c r="J22" s="32">
        <v>0</v>
      </c>
      <c r="K22" s="32">
        <v>1</v>
      </c>
      <c r="L22" s="32">
        <v>0</v>
      </c>
      <c r="M22" s="32">
        <v>0</v>
      </c>
      <c r="N22" s="32">
        <v>0</v>
      </c>
      <c r="O22" s="32">
        <v>2</v>
      </c>
      <c r="P22" s="32">
        <v>1</v>
      </c>
      <c r="Q22" s="32">
        <v>1</v>
      </c>
      <c r="R22" s="32">
        <v>0</v>
      </c>
      <c r="S22" s="32">
        <v>1</v>
      </c>
      <c r="T22" s="32">
        <v>0</v>
      </c>
      <c r="U22" s="32">
        <v>0</v>
      </c>
      <c r="V22" s="32">
        <v>0</v>
      </c>
      <c r="W22" s="32">
        <v>0</v>
      </c>
      <c r="X22" s="32">
        <v>3</v>
      </c>
      <c r="Y22" s="32">
        <v>1</v>
      </c>
      <c r="Z22" s="32">
        <v>0</v>
      </c>
      <c r="AA22" s="32">
        <v>0</v>
      </c>
      <c r="AB22" s="32">
        <v>0</v>
      </c>
      <c r="AC22" s="32">
        <v>1</v>
      </c>
      <c r="AD22" s="32">
        <v>0</v>
      </c>
      <c r="AE22" s="32">
        <v>0</v>
      </c>
      <c r="AF22" s="32">
        <v>0</v>
      </c>
      <c r="AG22" s="32">
        <v>0</v>
      </c>
      <c r="AH22" s="32">
        <v>1</v>
      </c>
      <c r="AI22" s="32">
        <v>0</v>
      </c>
      <c r="AJ22" s="32">
        <v>0</v>
      </c>
      <c r="AK22" s="28">
        <f t="shared" si="1"/>
        <v>12</v>
      </c>
    </row>
    <row r="23" spans="1:37" x14ac:dyDescent="0.25">
      <c r="A23" s="25" t="s">
        <v>31</v>
      </c>
      <c r="B23" s="32">
        <v>0</v>
      </c>
      <c r="C23" s="32">
        <v>0</v>
      </c>
      <c r="D23" s="32">
        <v>1</v>
      </c>
      <c r="E23" s="32">
        <v>0</v>
      </c>
      <c r="F23" s="32">
        <v>0</v>
      </c>
      <c r="G23" s="32">
        <v>0</v>
      </c>
      <c r="H23" s="32">
        <v>2</v>
      </c>
      <c r="I23" s="32">
        <v>4</v>
      </c>
      <c r="J23" s="32">
        <v>3</v>
      </c>
      <c r="K23" s="32">
        <v>5</v>
      </c>
      <c r="L23" s="32">
        <v>2</v>
      </c>
      <c r="M23" s="32">
        <v>2</v>
      </c>
      <c r="N23" s="32">
        <v>4</v>
      </c>
      <c r="O23" s="32">
        <v>11</v>
      </c>
      <c r="P23" s="32">
        <v>13</v>
      </c>
      <c r="Q23" s="32">
        <v>26</v>
      </c>
      <c r="R23" s="32">
        <v>26</v>
      </c>
      <c r="S23" s="32">
        <v>24</v>
      </c>
      <c r="T23" s="32">
        <v>11</v>
      </c>
      <c r="U23" s="32">
        <v>7</v>
      </c>
      <c r="V23" s="32">
        <v>1</v>
      </c>
      <c r="W23" s="32">
        <v>2</v>
      </c>
      <c r="X23" s="32">
        <v>1</v>
      </c>
      <c r="Y23" s="32">
        <v>0</v>
      </c>
      <c r="Z23" s="32">
        <v>2</v>
      </c>
      <c r="AA23" s="32">
        <v>2</v>
      </c>
      <c r="AB23" s="32">
        <v>1</v>
      </c>
      <c r="AC23" s="32">
        <v>0</v>
      </c>
      <c r="AD23" s="32">
        <v>0</v>
      </c>
      <c r="AE23" s="32">
        <v>1</v>
      </c>
      <c r="AF23" s="32">
        <v>0</v>
      </c>
      <c r="AG23" s="32">
        <v>0</v>
      </c>
      <c r="AH23" s="32">
        <v>0</v>
      </c>
      <c r="AI23" s="32">
        <v>0</v>
      </c>
      <c r="AJ23" s="32">
        <v>1</v>
      </c>
      <c r="AK23" s="28">
        <f t="shared" si="1"/>
        <v>152</v>
      </c>
    </row>
    <row r="24" spans="1:37" x14ac:dyDescent="0.25">
      <c r="A24" s="25" t="s">
        <v>32</v>
      </c>
      <c r="B24" s="32">
        <v>0</v>
      </c>
      <c r="C24" s="32">
        <v>0</v>
      </c>
      <c r="D24" s="32">
        <v>0</v>
      </c>
      <c r="E24" s="32">
        <v>0</v>
      </c>
      <c r="F24" s="32">
        <v>1</v>
      </c>
      <c r="G24" s="32">
        <v>1</v>
      </c>
      <c r="H24" s="32">
        <v>0</v>
      </c>
      <c r="I24" s="32">
        <v>2</v>
      </c>
      <c r="J24" s="32">
        <v>0</v>
      </c>
      <c r="K24" s="32">
        <v>2</v>
      </c>
      <c r="L24" s="32">
        <v>3</v>
      </c>
      <c r="M24" s="32">
        <v>4</v>
      </c>
      <c r="N24" s="32">
        <v>28</v>
      </c>
      <c r="O24" s="32">
        <v>59</v>
      </c>
      <c r="P24" s="32">
        <v>114</v>
      </c>
      <c r="Q24" s="32">
        <v>71</v>
      </c>
      <c r="R24" s="32">
        <v>95</v>
      </c>
      <c r="S24" s="32">
        <v>71</v>
      </c>
      <c r="T24" s="32">
        <v>0</v>
      </c>
      <c r="U24" s="32">
        <v>21</v>
      </c>
      <c r="V24" s="32">
        <v>12</v>
      </c>
      <c r="W24" s="32">
        <v>7</v>
      </c>
      <c r="X24" s="32">
        <v>14</v>
      </c>
      <c r="Y24" s="32">
        <v>31</v>
      </c>
      <c r="Z24" s="32">
        <v>28</v>
      </c>
      <c r="AA24" s="32">
        <v>21</v>
      </c>
      <c r="AB24" s="32">
        <v>18</v>
      </c>
      <c r="AC24" s="32">
        <v>17</v>
      </c>
      <c r="AD24" s="32">
        <v>18</v>
      </c>
      <c r="AE24" s="32">
        <v>7</v>
      </c>
      <c r="AF24" s="32">
        <v>15</v>
      </c>
      <c r="AG24" s="32">
        <v>10</v>
      </c>
      <c r="AH24" s="32">
        <v>9</v>
      </c>
      <c r="AI24" s="32">
        <v>7</v>
      </c>
      <c r="AJ24" s="32">
        <v>3</v>
      </c>
      <c r="AK24" s="28">
        <f t="shared" si="1"/>
        <v>689</v>
      </c>
    </row>
    <row r="25" spans="1:37" x14ac:dyDescent="0.25">
      <c r="A25" s="25" t="s">
        <v>33</v>
      </c>
      <c r="B25" s="32">
        <v>0</v>
      </c>
      <c r="C25" s="32">
        <v>0</v>
      </c>
      <c r="D25" s="32">
        <v>0</v>
      </c>
      <c r="E25" s="32">
        <v>0</v>
      </c>
      <c r="F25" s="32">
        <v>0</v>
      </c>
      <c r="G25" s="32">
        <v>0</v>
      </c>
      <c r="H25" s="32">
        <v>0</v>
      </c>
      <c r="I25" s="32">
        <v>0</v>
      </c>
      <c r="J25" s="32">
        <v>0</v>
      </c>
      <c r="K25" s="32">
        <v>0</v>
      </c>
      <c r="L25" s="32">
        <v>2</v>
      </c>
      <c r="M25" s="32">
        <v>5</v>
      </c>
      <c r="N25" s="32">
        <v>3</v>
      </c>
      <c r="O25" s="32">
        <v>3</v>
      </c>
      <c r="P25" s="32">
        <v>3</v>
      </c>
      <c r="Q25" s="32">
        <v>0</v>
      </c>
      <c r="R25" s="32">
        <v>0</v>
      </c>
      <c r="S25" s="32">
        <v>0</v>
      </c>
      <c r="T25" s="32">
        <v>5</v>
      </c>
      <c r="U25" s="32">
        <v>1</v>
      </c>
      <c r="V25" s="32">
        <v>0</v>
      </c>
      <c r="W25" s="32">
        <v>1</v>
      </c>
      <c r="X25" s="32">
        <v>1</v>
      </c>
      <c r="Y25" s="32">
        <v>0</v>
      </c>
      <c r="Z25" s="32">
        <v>2</v>
      </c>
      <c r="AA25" s="32">
        <v>0</v>
      </c>
      <c r="AB25" s="32">
        <v>0</v>
      </c>
      <c r="AC25" s="32">
        <v>1</v>
      </c>
      <c r="AD25" s="32">
        <v>1</v>
      </c>
      <c r="AE25" s="32">
        <v>0</v>
      </c>
      <c r="AF25" s="32">
        <v>4</v>
      </c>
      <c r="AG25" s="32">
        <v>1</v>
      </c>
      <c r="AH25" s="32">
        <v>0</v>
      </c>
      <c r="AI25" s="32">
        <v>0</v>
      </c>
      <c r="AJ25" s="32">
        <v>0</v>
      </c>
      <c r="AK25" s="28">
        <f t="shared" si="1"/>
        <v>33</v>
      </c>
    </row>
    <row r="26" spans="1:37" x14ac:dyDescent="0.25">
      <c r="A26" s="25" t="s">
        <v>34</v>
      </c>
      <c r="B26" s="32">
        <v>0</v>
      </c>
      <c r="C26" s="32">
        <v>0</v>
      </c>
      <c r="D26" s="32">
        <v>0</v>
      </c>
      <c r="E26" s="32">
        <v>0</v>
      </c>
      <c r="F26" s="32">
        <v>0</v>
      </c>
      <c r="G26" s="32">
        <v>0</v>
      </c>
      <c r="H26" s="32">
        <v>0</v>
      </c>
      <c r="I26" s="32">
        <v>0</v>
      </c>
      <c r="J26" s="32">
        <v>0</v>
      </c>
      <c r="K26" s="32">
        <v>1</v>
      </c>
      <c r="L26" s="32">
        <v>0</v>
      </c>
      <c r="M26" s="32">
        <v>5</v>
      </c>
      <c r="N26" s="32">
        <v>6</v>
      </c>
      <c r="O26" s="32">
        <v>9</v>
      </c>
      <c r="P26" s="32">
        <v>13</v>
      </c>
      <c r="Q26" s="32">
        <v>51</v>
      </c>
      <c r="R26" s="32">
        <v>49</v>
      </c>
      <c r="S26" s="32">
        <v>36</v>
      </c>
      <c r="T26" s="32">
        <v>20</v>
      </c>
      <c r="U26" s="32">
        <v>8</v>
      </c>
      <c r="V26" s="32">
        <v>1</v>
      </c>
      <c r="W26" s="32">
        <v>0</v>
      </c>
      <c r="X26" s="32">
        <v>2</v>
      </c>
      <c r="Y26" s="32">
        <v>1</v>
      </c>
      <c r="Z26" s="32">
        <v>0</v>
      </c>
      <c r="AA26" s="32">
        <v>0</v>
      </c>
      <c r="AB26" s="32" t="s">
        <v>3</v>
      </c>
      <c r="AC26" s="32">
        <v>0</v>
      </c>
      <c r="AD26" s="32">
        <v>0</v>
      </c>
      <c r="AE26" s="32">
        <v>0</v>
      </c>
      <c r="AF26" s="32">
        <v>0</v>
      </c>
      <c r="AG26" s="32">
        <v>0</v>
      </c>
      <c r="AH26" s="32">
        <v>0</v>
      </c>
      <c r="AI26" s="32">
        <v>0</v>
      </c>
      <c r="AJ26" s="32">
        <v>0</v>
      </c>
      <c r="AK26" s="28">
        <f t="shared" si="1"/>
        <v>202</v>
      </c>
    </row>
    <row r="27" spans="1:37" x14ac:dyDescent="0.25">
      <c r="A27" s="25" t="s">
        <v>35</v>
      </c>
      <c r="B27" s="32">
        <v>0</v>
      </c>
      <c r="C27" s="32">
        <v>0</v>
      </c>
      <c r="D27" s="32">
        <v>0</v>
      </c>
      <c r="E27" s="32">
        <v>0</v>
      </c>
      <c r="F27" s="32">
        <v>0</v>
      </c>
      <c r="G27" s="32">
        <v>0</v>
      </c>
      <c r="H27" s="32">
        <v>0</v>
      </c>
      <c r="I27" s="32">
        <v>0</v>
      </c>
      <c r="J27" s="32">
        <v>1</v>
      </c>
      <c r="K27" s="32">
        <v>0</v>
      </c>
      <c r="L27" s="32">
        <v>1</v>
      </c>
      <c r="M27" s="32">
        <v>1</v>
      </c>
      <c r="N27" s="32">
        <v>0</v>
      </c>
      <c r="O27" s="32">
        <v>4</v>
      </c>
      <c r="P27" s="32">
        <v>2</v>
      </c>
      <c r="Q27" s="32">
        <v>3</v>
      </c>
      <c r="R27" s="32">
        <v>10</v>
      </c>
      <c r="S27" s="32">
        <v>8</v>
      </c>
      <c r="T27" s="32">
        <v>0</v>
      </c>
      <c r="U27" s="32">
        <v>0</v>
      </c>
      <c r="V27" s="32">
        <v>2</v>
      </c>
      <c r="W27" s="32">
        <v>2</v>
      </c>
      <c r="X27" s="32">
        <v>3</v>
      </c>
      <c r="Y27" s="32">
        <v>3</v>
      </c>
      <c r="Z27" s="32">
        <v>1</v>
      </c>
      <c r="AA27" s="32">
        <v>1</v>
      </c>
      <c r="AB27" s="32">
        <v>0</v>
      </c>
      <c r="AC27" s="32" t="s">
        <v>3</v>
      </c>
      <c r="AD27" s="32">
        <v>0</v>
      </c>
      <c r="AE27" s="32">
        <v>0</v>
      </c>
      <c r="AF27" s="32">
        <v>0</v>
      </c>
      <c r="AG27" s="32">
        <v>0</v>
      </c>
      <c r="AH27" s="32">
        <v>0</v>
      </c>
      <c r="AI27" s="32">
        <v>0</v>
      </c>
      <c r="AJ27" s="32">
        <v>0</v>
      </c>
      <c r="AK27" s="28">
        <f t="shared" si="1"/>
        <v>42</v>
      </c>
    </row>
    <row r="28" spans="1:37" x14ac:dyDescent="0.25">
      <c r="A28" s="25" t="s">
        <v>36</v>
      </c>
      <c r="B28" s="32">
        <v>0</v>
      </c>
      <c r="C28" s="32">
        <v>0</v>
      </c>
      <c r="D28" s="32">
        <v>0</v>
      </c>
      <c r="E28" s="32">
        <v>0</v>
      </c>
      <c r="F28" s="32">
        <v>0</v>
      </c>
      <c r="G28" s="32">
        <v>0</v>
      </c>
      <c r="H28" s="32">
        <v>0</v>
      </c>
      <c r="I28" s="32">
        <v>0</v>
      </c>
      <c r="J28" s="32">
        <v>0</v>
      </c>
      <c r="K28" s="32">
        <v>0</v>
      </c>
      <c r="L28" s="32">
        <v>0</v>
      </c>
      <c r="M28" s="32">
        <v>0</v>
      </c>
      <c r="N28" s="32">
        <v>0</v>
      </c>
      <c r="O28" s="32">
        <v>5</v>
      </c>
      <c r="P28" s="32">
        <v>2</v>
      </c>
      <c r="Q28" s="32">
        <v>1</v>
      </c>
      <c r="R28" s="32">
        <v>3</v>
      </c>
      <c r="S28" s="32">
        <v>4</v>
      </c>
      <c r="T28" s="32">
        <v>0</v>
      </c>
      <c r="U28" s="32">
        <v>1</v>
      </c>
      <c r="V28" s="32">
        <v>0</v>
      </c>
      <c r="W28" s="32">
        <v>0</v>
      </c>
      <c r="X28" s="32">
        <v>0</v>
      </c>
      <c r="Y28" s="32">
        <v>0</v>
      </c>
      <c r="Z28" s="32">
        <v>0</v>
      </c>
      <c r="AA28" s="32">
        <v>0</v>
      </c>
      <c r="AB28" s="32">
        <v>0</v>
      </c>
      <c r="AC28" s="32">
        <v>0</v>
      </c>
      <c r="AD28" s="32">
        <v>0</v>
      </c>
      <c r="AE28" s="32">
        <v>0</v>
      </c>
      <c r="AF28" s="32">
        <v>0</v>
      </c>
      <c r="AG28" s="32">
        <v>0</v>
      </c>
      <c r="AH28" s="32">
        <v>0</v>
      </c>
      <c r="AI28" s="32">
        <v>0</v>
      </c>
      <c r="AJ28" s="32">
        <v>0</v>
      </c>
      <c r="AK28" s="28">
        <f t="shared" si="1"/>
        <v>16</v>
      </c>
    </row>
    <row r="29" spans="1:37" x14ac:dyDescent="0.25">
      <c r="A29" s="25" t="s">
        <v>37</v>
      </c>
      <c r="B29" s="32">
        <v>0</v>
      </c>
      <c r="C29" s="32">
        <v>0</v>
      </c>
      <c r="D29" s="32">
        <v>0</v>
      </c>
      <c r="E29" s="32">
        <v>0</v>
      </c>
      <c r="F29" s="32">
        <v>0</v>
      </c>
      <c r="G29" s="32">
        <v>0</v>
      </c>
      <c r="H29" s="32">
        <v>0</v>
      </c>
      <c r="I29" s="32">
        <v>0</v>
      </c>
      <c r="J29" s="32">
        <v>1</v>
      </c>
      <c r="K29" s="32">
        <v>2</v>
      </c>
      <c r="L29" s="32">
        <v>9</v>
      </c>
      <c r="M29" s="32">
        <v>4</v>
      </c>
      <c r="N29" s="32">
        <v>1</v>
      </c>
      <c r="O29" s="32">
        <v>0</v>
      </c>
      <c r="P29" s="32">
        <v>2</v>
      </c>
      <c r="Q29" s="32">
        <v>2</v>
      </c>
      <c r="R29" s="32">
        <v>2</v>
      </c>
      <c r="S29" s="32">
        <v>0</v>
      </c>
      <c r="T29" s="32">
        <v>1</v>
      </c>
      <c r="U29" s="32">
        <v>0</v>
      </c>
      <c r="V29" s="32">
        <v>0</v>
      </c>
      <c r="W29" s="32">
        <v>0</v>
      </c>
      <c r="X29" s="32">
        <v>0</v>
      </c>
      <c r="Y29" s="32">
        <v>0</v>
      </c>
      <c r="Z29" s="32">
        <v>0</v>
      </c>
      <c r="AA29" s="32">
        <v>0</v>
      </c>
      <c r="AB29" s="32">
        <v>0</v>
      </c>
      <c r="AC29" s="32">
        <v>0</v>
      </c>
      <c r="AD29" s="32">
        <v>0</v>
      </c>
      <c r="AE29" s="32">
        <v>0</v>
      </c>
      <c r="AF29" s="32">
        <v>0</v>
      </c>
      <c r="AG29" s="32">
        <v>1</v>
      </c>
      <c r="AH29" s="32">
        <v>0</v>
      </c>
      <c r="AI29" s="32">
        <v>0</v>
      </c>
      <c r="AJ29" s="32">
        <v>0</v>
      </c>
      <c r="AK29" s="28">
        <f t="shared" si="1"/>
        <v>25</v>
      </c>
    </row>
    <row r="30" spans="1:37" x14ac:dyDescent="0.25">
      <c r="A30" s="25" t="s">
        <v>38</v>
      </c>
      <c r="B30" s="32">
        <v>0</v>
      </c>
      <c r="C30" s="32">
        <v>0</v>
      </c>
      <c r="D30" s="32">
        <v>1</v>
      </c>
      <c r="E30" s="32">
        <v>0</v>
      </c>
      <c r="F30" s="32">
        <v>0</v>
      </c>
      <c r="G30" s="32">
        <v>0</v>
      </c>
      <c r="H30" s="32">
        <v>0</v>
      </c>
      <c r="I30" s="32">
        <v>0</v>
      </c>
      <c r="J30" s="32">
        <v>0</v>
      </c>
      <c r="K30" s="32">
        <v>0</v>
      </c>
      <c r="L30" s="32">
        <v>0</v>
      </c>
      <c r="M30" s="32">
        <v>0</v>
      </c>
      <c r="N30" s="32">
        <v>1</v>
      </c>
      <c r="O30" s="32">
        <v>0</v>
      </c>
      <c r="P30" s="32">
        <v>2</v>
      </c>
      <c r="Q30" s="32">
        <v>2</v>
      </c>
      <c r="R30" s="32">
        <v>3</v>
      </c>
      <c r="S30" s="32">
        <v>0</v>
      </c>
      <c r="T30" s="32">
        <v>0</v>
      </c>
      <c r="U30" s="32">
        <v>0</v>
      </c>
      <c r="V30" s="32">
        <v>0</v>
      </c>
      <c r="W30" s="32">
        <v>0</v>
      </c>
      <c r="X30" s="32">
        <v>0</v>
      </c>
      <c r="Y30" s="32">
        <v>0</v>
      </c>
      <c r="Z30" s="32">
        <v>0</v>
      </c>
      <c r="AA30" s="32">
        <v>1</v>
      </c>
      <c r="AB30" s="32">
        <v>0</v>
      </c>
      <c r="AC30" s="32">
        <v>0</v>
      </c>
      <c r="AD30" s="32">
        <v>0</v>
      </c>
      <c r="AE30" s="32">
        <v>0</v>
      </c>
      <c r="AF30" s="32">
        <v>0</v>
      </c>
      <c r="AG30" s="32">
        <v>0</v>
      </c>
      <c r="AH30" s="32">
        <v>0</v>
      </c>
      <c r="AI30" s="32">
        <v>1</v>
      </c>
      <c r="AJ30" s="32">
        <v>0</v>
      </c>
      <c r="AK30" s="28">
        <f t="shared" si="1"/>
        <v>11</v>
      </c>
    </row>
    <row r="31" spans="1:37" x14ac:dyDescent="0.25">
      <c r="A31" s="25" t="s">
        <v>39</v>
      </c>
      <c r="B31" s="32">
        <v>0</v>
      </c>
      <c r="C31" s="32">
        <v>0</v>
      </c>
      <c r="D31" s="32">
        <v>0</v>
      </c>
      <c r="E31" s="32">
        <v>0</v>
      </c>
      <c r="F31" s="32">
        <v>0</v>
      </c>
      <c r="G31" s="45">
        <v>0</v>
      </c>
      <c r="H31" s="32">
        <v>0</v>
      </c>
      <c r="I31" s="32">
        <v>0</v>
      </c>
      <c r="J31" s="32">
        <v>3</v>
      </c>
      <c r="K31" s="32">
        <v>0</v>
      </c>
      <c r="L31" s="32">
        <v>10</v>
      </c>
      <c r="M31" s="32">
        <v>25</v>
      </c>
      <c r="N31" s="32">
        <v>33</v>
      </c>
      <c r="O31" s="32">
        <v>46</v>
      </c>
      <c r="P31" s="32">
        <v>47</v>
      </c>
      <c r="Q31" s="32">
        <v>45</v>
      </c>
      <c r="R31" s="32">
        <v>57</v>
      </c>
      <c r="S31" s="32">
        <v>62</v>
      </c>
      <c r="T31" s="32">
        <v>45</v>
      </c>
      <c r="U31" s="32">
        <v>16</v>
      </c>
      <c r="V31" s="32">
        <v>12</v>
      </c>
      <c r="W31" s="32">
        <v>8</v>
      </c>
      <c r="X31" s="32">
        <v>0</v>
      </c>
      <c r="Y31" s="32">
        <v>2</v>
      </c>
      <c r="Z31" s="32">
        <v>4</v>
      </c>
      <c r="AA31" s="32">
        <v>6</v>
      </c>
      <c r="AB31" s="32">
        <v>7</v>
      </c>
      <c r="AC31" s="32">
        <v>1</v>
      </c>
      <c r="AD31" s="32">
        <v>0</v>
      </c>
      <c r="AE31" s="32">
        <v>0</v>
      </c>
      <c r="AF31" s="32">
        <v>0</v>
      </c>
      <c r="AG31" s="32">
        <v>0</v>
      </c>
      <c r="AH31" s="32" t="s">
        <v>3</v>
      </c>
      <c r="AI31" s="32">
        <v>0</v>
      </c>
      <c r="AJ31" s="32">
        <v>0</v>
      </c>
      <c r="AK31" s="28">
        <f t="shared" si="1"/>
        <v>429</v>
      </c>
    </row>
    <row r="32" spans="1:37" x14ac:dyDescent="0.25">
      <c r="A32" s="25" t="s">
        <v>41</v>
      </c>
      <c r="B32" s="32">
        <v>0</v>
      </c>
      <c r="C32" s="32">
        <v>0</v>
      </c>
      <c r="D32" s="32">
        <v>0</v>
      </c>
      <c r="E32" s="32">
        <v>0</v>
      </c>
      <c r="F32" s="32">
        <v>0</v>
      </c>
      <c r="G32" s="32">
        <v>0</v>
      </c>
      <c r="H32" s="32">
        <v>0</v>
      </c>
      <c r="I32" s="32">
        <v>0</v>
      </c>
      <c r="J32" s="32">
        <v>1</v>
      </c>
      <c r="K32" s="32">
        <v>1</v>
      </c>
      <c r="L32" s="32">
        <v>3</v>
      </c>
      <c r="M32" s="32">
        <v>3</v>
      </c>
      <c r="N32" s="32">
        <v>4</v>
      </c>
      <c r="O32" s="32">
        <v>2</v>
      </c>
      <c r="P32" s="32">
        <v>6</v>
      </c>
      <c r="Q32" s="32">
        <v>6</v>
      </c>
      <c r="R32" s="32">
        <v>1</v>
      </c>
      <c r="S32" s="32">
        <v>1</v>
      </c>
      <c r="T32" s="32">
        <v>7</v>
      </c>
      <c r="U32" s="32">
        <v>3</v>
      </c>
      <c r="V32" s="32">
        <v>0</v>
      </c>
      <c r="W32" s="32">
        <v>0</v>
      </c>
      <c r="X32" s="32">
        <v>0</v>
      </c>
      <c r="Y32" s="32">
        <v>0</v>
      </c>
      <c r="Z32" s="32">
        <v>0</v>
      </c>
      <c r="AA32" s="32">
        <v>0</v>
      </c>
      <c r="AB32" s="32">
        <v>5</v>
      </c>
      <c r="AC32" s="32">
        <v>0</v>
      </c>
      <c r="AD32" s="32">
        <v>0</v>
      </c>
      <c r="AE32" s="32" t="s">
        <v>3</v>
      </c>
      <c r="AF32" s="32">
        <v>1</v>
      </c>
      <c r="AG32" s="32" t="s">
        <v>3</v>
      </c>
      <c r="AH32" s="32">
        <v>0</v>
      </c>
      <c r="AI32" s="32" t="s">
        <v>3</v>
      </c>
      <c r="AJ32" s="32" t="s">
        <v>3</v>
      </c>
      <c r="AK32" s="28">
        <f t="shared" si="1"/>
        <v>44</v>
      </c>
    </row>
    <row r="33" spans="1:37" x14ac:dyDescent="0.25">
      <c r="A33" s="25" t="s">
        <v>42</v>
      </c>
      <c r="B33" s="32">
        <v>0</v>
      </c>
      <c r="C33" s="32">
        <v>0</v>
      </c>
      <c r="D33" s="32">
        <v>0</v>
      </c>
      <c r="E33" s="32">
        <v>0</v>
      </c>
      <c r="F33" s="32">
        <v>0</v>
      </c>
      <c r="G33" s="32">
        <v>0</v>
      </c>
      <c r="H33" s="32">
        <v>0</v>
      </c>
      <c r="I33" s="32">
        <v>0</v>
      </c>
      <c r="J33" s="32">
        <v>0</v>
      </c>
      <c r="K33" s="32">
        <v>0</v>
      </c>
      <c r="L33" s="32">
        <v>0</v>
      </c>
      <c r="M33" s="32">
        <v>1</v>
      </c>
      <c r="N33" s="32">
        <v>3</v>
      </c>
      <c r="O33" s="32">
        <v>1</v>
      </c>
      <c r="P33" s="32">
        <v>0</v>
      </c>
      <c r="Q33" s="32">
        <v>0</v>
      </c>
      <c r="R33" s="32">
        <v>0</v>
      </c>
      <c r="S33" s="32">
        <v>0</v>
      </c>
      <c r="T33" s="32">
        <v>0</v>
      </c>
      <c r="U33" s="32">
        <v>0</v>
      </c>
      <c r="V33" s="32">
        <v>0</v>
      </c>
      <c r="W33" s="32">
        <v>0</v>
      </c>
      <c r="X33" s="32">
        <v>0</v>
      </c>
      <c r="Y33" s="32">
        <v>2</v>
      </c>
      <c r="Z33" s="32">
        <v>0</v>
      </c>
      <c r="AA33" s="32">
        <v>0</v>
      </c>
      <c r="AB33" s="32">
        <v>0</v>
      </c>
      <c r="AC33" s="32">
        <v>0</v>
      </c>
      <c r="AD33" s="32">
        <v>0</v>
      </c>
      <c r="AE33" s="32">
        <v>0</v>
      </c>
      <c r="AF33" s="32">
        <v>1</v>
      </c>
      <c r="AG33" s="32">
        <v>0</v>
      </c>
      <c r="AH33" s="32">
        <v>0</v>
      </c>
      <c r="AI33" s="32">
        <v>0</v>
      </c>
      <c r="AJ33" s="32">
        <v>0</v>
      </c>
      <c r="AK33" s="28">
        <f t="shared" si="1"/>
        <v>8</v>
      </c>
    </row>
    <row r="34" spans="1:37" x14ac:dyDescent="0.25">
      <c r="A34" s="25" t="s">
        <v>43</v>
      </c>
      <c r="B34" s="32">
        <v>0</v>
      </c>
      <c r="C34" s="32">
        <v>0</v>
      </c>
      <c r="D34" s="32">
        <v>0</v>
      </c>
      <c r="E34" s="32">
        <v>0</v>
      </c>
      <c r="F34" s="32">
        <v>0</v>
      </c>
      <c r="G34" s="32">
        <v>0</v>
      </c>
      <c r="H34" s="32">
        <v>0</v>
      </c>
      <c r="I34" s="32">
        <v>0</v>
      </c>
      <c r="J34" s="32">
        <v>17</v>
      </c>
      <c r="K34" s="32">
        <v>1</v>
      </c>
      <c r="L34" s="32">
        <v>1</v>
      </c>
      <c r="M34" s="32">
        <v>8</v>
      </c>
      <c r="N34" s="32">
        <v>15</v>
      </c>
      <c r="O34" s="32">
        <v>8</v>
      </c>
      <c r="P34" s="32">
        <v>2</v>
      </c>
      <c r="Q34" s="32">
        <v>2</v>
      </c>
      <c r="R34" s="32">
        <v>2</v>
      </c>
      <c r="S34" s="32">
        <v>1</v>
      </c>
      <c r="T34" s="32">
        <v>3</v>
      </c>
      <c r="U34" s="32">
        <v>10</v>
      </c>
      <c r="V34" s="32">
        <v>9</v>
      </c>
      <c r="W34" s="32">
        <v>6</v>
      </c>
      <c r="X34" s="32">
        <v>2</v>
      </c>
      <c r="Y34" s="32">
        <v>0</v>
      </c>
      <c r="Z34" s="32">
        <v>0</v>
      </c>
      <c r="AA34" s="32" t="s">
        <v>3</v>
      </c>
      <c r="AB34" s="32">
        <v>1</v>
      </c>
      <c r="AC34" s="32" t="s">
        <v>3</v>
      </c>
      <c r="AD34" s="32" t="s">
        <v>3</v>
      </c>
      <c r="AE34" s="32">
        <v>0</v>
      </c>
      <c r="AF34" s="32">
        <v>0</v>
      </c>
      <c r="AG34" s="32">
        <v>0</v>
      </c>
      <c r="AH34" s="32">
        <v>0</v>
      </c>
      <c r="AI34" s="32" t="s">
        <v>3</v>
      </c>
      <c r="AJ34" s="32" t="s">
        <v>3</v>
      </c>
      <c r="AK34" s="28">
        <f t="shared" si="1"/>
        <v>88</v>
      </c>
    </row>
    <row r="35" spans="1:37" x14ac:dyDescent="0.25">
      <c r="A35" s="25" t="s">
        <v>44</v>
      </c>
      <c r="B35" s="32">
        <v>0</v>
      </c>
      <c r="C35" s="32">
        <v>0</v>
      </c>
      <c r="D35" s="32">
        <v>0</v>
      </c>
      <c r="E35" s="32">
        <v>0</v>
      </c>
      <c r="F35" s="32">
        <v>0</v>
      </c>
      <c r="G35" s="32">
        <v>0</v>
      </c>
      <c r="H35" s="32">
        <v>0</v>
      </c>
      <c r="I35" s="32">
        <v>0</v>
      </c>
      <c r="J35" s="32">
        <v>0</v>
      </c>
      <c r="K35" s="32">
        <v>1</v>
      </c>
      <c r="L35" s="32">
        <v>1</v>
      </c>
      <c r="M35" s="32">
        <v>0</v>
      </c>
      <c r="N35" s="32">
        <v>0</v>
      </c>
      <c r="O35" s="32">
        <v>10</v>
      </c>
      <c r="P35" s="32">
        <v>1</v>
      </c>
      <c r="Q35" s="32">
        <v>0</v>
      </c>
      <c r="R35" s="32">
        <v>0</v>
      </c>
      <c r="S35" s="32">
        <v>0</v>
      </c>
      <c r="T35" s="32">
        <v>0</v>
      </c>
      <c r="U35" s="32">
        <v>0</v>
      </c>
      <c r="V35" s="32">
        <v>1</v>
      </c>
      <c r="W35" s="32">
        <v>0</v>
      </c>
      <c r="X35" s="32">
        <v>0</v>
      </c>
      <c r="Y35" s="32">
        <v>1</v>
      </c>
      <c r="Z35" s="32">
        <v>0</v>
      </c>
      <c r="AA35" s="32">
        <v>0</v>
      </c>
      <c r="AB35" s="32">
        <v>0</v>
      </c>
      <c r="AC35" s="32">
        <v>0</v>
      </c>
      <c r="AD35" s="32">
        <v>0</v>
      </c>
      <c r="AE35" s="32">
        <v>0</v>
      </c>
      <c r="AF35" s="32">
        <v>0</v>
      </c>
      <c r="AG35" s="32">
        <v>0</v>
      </c>
      <c r="AH35" s="32" t="s">
        <v>3</v>
      </c>
      <c r="AI35" s="32">
        <v>0</v>
      </c>
      <c r="AJ35" s="32">
        <v>0</v>
      </c>
      <c r="AK35" s="28">
        <f t="shared" si="1"/>
        <v>15</v>
      </c>
    </row>
    <row r="36" spans="1:37" x14ac:dyDescent="0.25">
      <c r="A36" s="25" t="s">
        <v>45</v>
      </c>
      <c r="B36" s="32">
        <v>0</v>
      </c>
      <c r="C36" s="32">
        <v>0</v>
      </c>
      <c r="D36" s="32">
        <v>0</v>
      </c>
      <c r="E36" s="32">
        <v>0</v>
      </c>
      <c r="F36" s="32">
        <v>0</v>
      </c>
      <c r="G36" s="32">
        <v>0</v>
      </c>
      <c r="H36" s="32">
        <v>0</v>
      </c>
      <c r="I36" s="32">
        <v>0</v>
      </c>
      <c r="J36" s="32">
        <v>0</v>
      </c>
      <c r="K36" s="32">
        <v>0</v>
      </c>
      <c r="L36" s="32">
        <v>0</v>
      </c>
      <c r="M36" s="32">
        <v>0</v>
      </c>
      <c r="N36" s="32">
        <v>1</v>
      </c>
      <c r="O36" s="32">
        <v>2</v>
      </c>
      <c r="P36" s="32">
        <v>1</v>
      </c>
      <c r="Q36" s="32">
        <v>1</v>
      </c>
      <c r="R36" s="32">
        <v>2</v>
      </c>
      <c r="S36" s="32">
        <v>1</v>
      </c>
      <c r="T36" s="32">
        <v>0</v>
      </c>
      <c r="U36" s="32">
        <v>1</v>
      </c>
      <c r="V36" s="32">
        <v>6</v>
      </c>
      <c r="W36" s="32">
        <v>2</v>
      </c>
      <c r="X36" s="32">
        <v>0</v>
      </c>
      <c r="Y36" s="32">
        <v>0</v>
      </c>
      <c r="Z36" s="32">
        <v>0</v>
      </c>
      <c r="AA36" s="32">
        <v>0</v>
      </c>
      <c r="AB36" s="32">
        <v>1</v>
      </c>
      <c r="AC36" s="32" t="s">
        <v>3</v>
      </c>
      <c r="AD36" s="32">
        <v>2</v>
      </c>
      <c r="AE36" s="32">
        <v>0</v>
      </c>
      <c r="AF36" s="32">
        <v>0</v>
      </c>
      <c r="AG36" s="32">
        <v>1</v>
      </c>
      <c r="AH36" s="32">
        <v>1</v>
      </c>
      <c r="AI36" s="32">
        <v>0</v>
      </c>
      <c r="AJ36" s="32">
        <v>0</v>
      </c>
      <c r="AK36" s="28">
        <f t="shared" si="1"/>
        <v>22</v>
      </c>
    </row>
    <row r="37" spans="1:37" x14ac:dyDescent="0.25">
      <c r="A37" s="25" t="s">
        <v>46</v>
      </c>
      <c r="B37" s="32">
        <v>0</v>
      </c>
      <c r="C37" s="32">
        <v>0</v>
      </c>
      <c r="D37" s="32">
        <v>0</v>
      </c>
      <c r="E37" s="32">
        <v>0</v>
      </c>
      <c r="F37" s="32">
        <v>0</v>
      </c>
      <c r="G37" s="32">
        <v>0</v>
      </c>
      <c r="H37" s="32">
        <v>0</v>
      </c>
      <c r="I37" s="32">
        <v>0</v>
      </c>
      <c r="J37" s="32">
        <v>0</v>
      </c>
      <c r="K37" s="32">
        <v>0</v>
      </c>
      <c r="L37" s="32">
        <v>0</v>
      </c>
      <c r="M37" s="32">
        <v>1</v>
      </c>
      <c r="N37" s="32">
        <v>0</v>
      </c>
      <c r="O37" s="32">
        <v>0</v>
      </c>
      <c r="P37" s="32">
        <v>0</v>
      </c>
      <c r="Q37" s="32">
        <v>1</v>
      </c>
      <c r="R37" s="32">
        <v>0</v>
      </c>
      <c r="S37" s="32">
        <v>0</v>
      </c>
      <c r="T37" s="32">
        <v>0</v>
      </c>
      <c r="U37" s="32">
        <v>0</v>
      </c>
      <c r="V37" s="32">
        <v>0</v>
      </c>
      <c r="W37" s="32">
        <v>3</v>
      </c>
      <c r="X37" s="32">
        <v>2</v>
      </c>
      <c r="Y37" s="32">
        <v>0</v>
      </c>
      <c r="Z37" s="32">
        <v>1</v>
      </c>
      <c r="AA37" s="32">
        <v>0</v>
      </c>
      <c r="AB37" s="32">
        <v>0</v>
      </c>
      <c r="AC37" s="32">
        <v>0</v>
      </c>
      <c r="AD37" s="32">
        <v>0</v>
      </c>
      <c r="AE37" s="32">
        <v>0</v>
      </c>
      <c r="AF37" s="32">
        <v>0</v>
      </c>
      <c r="AG37" s="32">
        <v>0</v>
      </c>
      <c r="AH37" s="32">
        <v>0</v>
      </c>
      <c r="AI37" s="32">
        <v>0</v>
      </c>
      <c r="AJ37" s="32">
        <v>0</v>
      </c>
      <c r="AK37" s="28">
        <f t="shared" si="1"/>
        <v>8</v>
      </c>
    </row>
    <row r="38" spans="1:37" x14ac:dyDescent="0.25">
      <c r="A38" s="25" t="s">
        <v>47</v>
      </c>
      <c r="B38" s="32">
        <v>0</v>
      </c>
      <c r="C38" s="32">
        <v>0</v>
      </c>
      <c r="D38" s="32">
        <v>0</v>
      </c>
      <c r="E38" s="32">
        <v>0</v>
      </c>
      <c r="F38" s="32">
        <v>0</v>
      </c>
      <c r="G38" s="32">
        <v>0</v>
      </c>
      <c r="H38" s="32">
        <v>0</v>
      </c>
      <c r="I38" s="32">
        <v>0</v>
      </c>
      <c r="J38" s="32">
        <v>0</v>
      </c>
      <c r="K38" s="32">
        <v>1</v>
      </c>
      <c r="L38" s="32">
        <v>0</v>
      </c>
      <c r="M38" s="32">
        <v>0</v>
      </c>
      <c r="N38" s="32">
        <v>3</v>
      </c>
      <c r="O38" s="32">
        <v>8</v>
      </c>
      <c r="P38" s="32">
        <v>22</v>
      </c>
      <c r="Q38" s="32">
        <v>27</v>
      </c>
      <c r="R38" s="32">
        <v>43</v>
      </c>
      <c r="S38" s="32">
        <v>41</v>
      </c>
      <c r="T38" s="32">
        <v>11</v>
      </c>
      <c r="U38" s="32">
        <v>13</v>
      </c>
      <c r="V38" s="32">
        <v>3</v>
      </c>
      <c r="W38" s="32">
        <v>3</v>
      </c>
      <c r="X38" s="32">
        <v>0</v>
      </c>
      <c r="Y38" s="32">
        <v>0</v>
      </c>
      <c r="Z38" s="32">
        <v>0</v>
      </c>
      <c r="AA38" s="32">
        <v>2</v>
      </c>
      <c r="AB38" s="32">
        <v>2</v>
      </c>
      <c r="AC38" s="32">
        <v>3</v>
      </c>
      <c r="AD38" s="32">
        <v>3</v>
      </c>
      <c r="AE38" s="32">
        <v>0</v>
      </c>
      <c r="AF38" s="32">
        <v>0</v>
      </c>
      <c r="AG38" s="32">
        <v>0</v>
      </c>
      <c r="AH38" s="32">
        <v>0</v>
      </c>
      <c r="AI38" s="32">
        <v>0</v>
      </c>
      <c r="AJ38" s="32">
        <v>1</v>
      </c>
      <c r="AK38" s="28">
        <f t="shared" si="1"/>
        <v>186</v>
      </c>
    </row>
    <row r="39" spans="1:37" x14ac:dyDescent="0.25">
      <c r="A39" s="25" t="s">
        <v>48</v>
      </c>
      <c r="B39" s="32">
        <v>0</v>
      </c>
      <c r="C39" s="32">
        <v>0</v>
      </c>
      <c r="D39" s="32">
        <v>0</v>
      </c>
      <c r="E39" s="32">
        <v>0</v>
      </c>
      <c r="F39" s="32">
        <v>0</v>
      </c>
      <c r="G39" s="32">
        <v>0</v>
      </c>
      <c r="H39" s="32">
        <v>0</v>
      </c>
      <c r="I39" s="32">
        <v>0</v>
      </c>
      <c r="J39" s="32">
        <v>1</v>
      </c>
      <c r="K39" s="32">
        <v>1</v>
      </c>
      <c r="L39" s="32">
        <v>1</v>
      </c>
      <c r="M39" s="32">
        <v>0</v>
      </c>
      <c r="N39" s="32">
        <v>5</v>
      </c>
      <c r="O39" s="32">
        <v>2</v>
      </c>
      <c r="P39" s="32">
        <v>9</v>
      </c>
      <c r="Q39" s="32">
        <v>7</v>
      </c>
      <c r="R39" s="32">
        <v>1</v>
      </c>
      <c r="S39" s="32">
        <v>6</v>
      </c>
      <c r="T39" s="32">
        <v>3</v>
      </c>
      <c r="U39" s="32">
        <v>1</v>
      </c>
      <c r="V39" s="32">
        <v>1</v>
      </c>
      <c r="W39" s="32">
        <v>0</v>
      </c>
      <c r="X39" s="32">
        <v>1</v>
      </c>
      <c r="Y39" s="32">
        <v>1</v>
      </c>
      <c r="Z39" s="32">
        <v>0</v>
      </c>
      <c r="AA39" s="32">
        <v>0</v>
      </c>
      <c r="AB39" s="32">
        <v>1</v>
      </c>
      <c r="AC39" s="32">
        <v>1</v>
      </c>
      <c r="AD39" s="32">
        <v>0</v>
      </c>
      <c r="AE39" s="32">
        <v>0</v>
      </c>
      <c r="AF39" s="32">
        <v>1</v>
      </c>
      <c r="AG39" s="32">
        <v>0</v>
      </c>
      <c r="AH39" s="32">
        <v>0</v>
      </c>
      <c r="AI39" s="32">
        <v>0</v>
      </c>
      <c r="AJ39" s="32">
        <v>0</v>
      </c>
      <c r="AK39" s="28">
        <f t="shared" si="1"/>
        <v>43</v>
      </c>
    </row>
    <row r="40" spans="1:37" x14ac:dyDescent="0.25">
      <c r="A40" s="25" t="s">
        <v>50</v>
      </c>
      <c r="B40" s="32">
        <v>0</v>
      </c>
      <c r="C40" s="32">
        <v>0</v>
      </c>
      <c r="D40" s="32">
        <v>0</v>
      </c>
      <c r="E40" s="32">
        <v>0</v>
      </c>
      <c r="F40" s="32">
        <v>0</v>
      </c>
      <c r="G40" s="32">
        <v>0</v>
      </c>
      <c r="H40" s="32">
        <v>0</v>
      </c>
      <c r="I40" s="32">
        <v>0</v>
      </c>
      <c r="J40" s="32">
        <v>0</v>
      </c>
      <c r="K40" s="32">
        <v>0</v>
      </c>
      <c r="L40" s="32">
        <v>0</v>
      </c>
      <c r="M40" s="32">
        <v>9</v>
      </c>
      <c r="N40" s="32">
        <v>13</v>
      </c>
      <c r="O40" s="32">
        <v>11</v>
      </c>
      <c r="P40" s="32">
        <v>7</v>
      </c>
      <c r="Q40" s="32">
        <v>13</v>
      </c>
      <c r="R40" s="32">
        <v>5</v>
      </c>
      <c r="S40" s="32">
        <v>11</v>
      </c>
      <c r="T40" s="32">
        <v>3</v>
      </c>
      <c r="U40" s="32">
        <v>2</v>
      </c>
      <c r="V40" s="32">
        <v>1</v>
      </c>
      <c r="W40" s="32">
        <v>0</v>
      </c>
      <c r="X40" s="32">
        <v>0</v>
      </c>
      <c r="Y40" s="32">
        <v>1</v>
      </c>
      <c r="Z40" s="32">
        <v>1</v>
      </c>
      <c r="AA40" s="32">
        <v>0</v>
      </c>
      <c r="AB40" s="32">
        <v>1</v>
      </c>
      <c r="AC40" s="32">
        <v>0</v>
      </c>
      <c r="AD40" s="32">
        <v>0</v>
      </c>
      <c r="AE40" s="32">
        <v>1</v>
      </c>
      <c r="AF40" s="32">
        <v>0</v>
      </c>
      <c r="AG40" s="32">
        <v>0</v>
      </c>
      <c r="AH40" s="32">
        <v>0</v>
      </c>
      <c r="AI40" s="32">
        <v>0</v>
      </c>
      <c r="AJ40" s="32">
        <v>0</v>
      </c>
      <c r="AK40" s="28">
        <f t="shared" si="1"/>
        <v>79</v>
      </c>
    </row>
    <row r="41" spans="1:37" x14ac:dyDescent="0.25">
      <c r="A41" s="25" t="s">
        <v>51</v>
      </c>
      <c r="B41" s="32">
        <v>0</v>
      </c>
      <c r="C41" s="32">
        <v>0</v>
      </c>
      <c r="D41" s="32">
        <v>0</v>
      </c>
      <c r="E41" s="32">
        <v>0</v>
      </c>
      <c r="F41" s="32">
        <v>0</v>
      </c>
      <c r="G41" s="32">
        <v>0</v>
      </c>
      <c r="H41" s="32">
        <v>0</v>
      </c>
      <c r="I41" s="32">
        <v>1</v>
      </c>
      <c r="J41" s="32">
        <v>1</v>
      </c>
      <c r="K41" s="32">
        <v>5</v>
      </c>
      <c r="L41" s="32">
        <v>12</v>
      </c>
      <c r="M41" s="32">
        <v>9</v>
      </c>
      <c r="N41" s="32">
        <v>19</v>
      </c>
      <c r="O41" s="32">
        <v>10</v>
      </c>
      <c r="P41" s="32">
        <v>10</v>
      </c>
      <c r="Q41" s="32">
        <v>14</v>
      </c>
      <c r="R41" s="32">
        <v>11</v>
      </c>
      <c r="S41" s="32">
        <v>8</v>
      </c>
      <c r="T41" s="32">
        <v>9</v>
      </c>
      <c r="U41" s="32">
        <v>12</v>
      </c>
      <c r="V41" s="32">
        <v>7</v>
      </c>
      <c r="W41" s="32">
        <v>10</v>
      </c>
      <c r="X41" s="32">
        <v>4</v>
      </c>
      <c r="Y41" s="32">
        <v>0</v>
      </c>
      <c r="Z41" s="32">
        <v>2</v>
      </c>
      <c r="AA41" s="32">
        <v>2</v>
      </c>
      <c r="AB41" s="32">
        <v>5</v>
      </c>
      <c r="AC41" s="32">
        <v>0</v>
      </c>
      <c r="AD41" s="32">
        <v>0</v>
      </c>
      <c r="AE41" s="32">
        <v>0</v>
      </c>
      <c r="AF41" s="32">
        <v>1</v>
      </c>
      <c r="AG41" s="32">
        <v>0</v>
      </c>
      <c r="AH41" s="32">
        <v>0</v>
      </c>
      <c r="AI41" s="32">
        <v>0</v>
      </c>
      <c r="AJ41" s="32">
        <v>0</v>
      </c>
      <c r="AK41" s="28">
        <f t="shared" si="1"/>
        <v>152</v>
      </c>
    </row>
    <row r="42" spans="1:37" x14ac:dyDescent="0.25">
      <c r="A42" s="25" t="s">
        <v>52</v>
      </c>
      <c r="B42" s="32">
        <v>0</v>
      </c>
      <c r="C42" s="32">
        <v>0</v>
      </c>
      <c r="D42" s="32">
        <v>0</v>
      </c>
      <c r="E42" s="32">
        <v>0</v>
      </c>
      <c r="F42" s="32">
        <v>0</v>
      </c>
      <c r="G42" s="32">
        <v>0</v>
      </c>
      <c r="H42" s="32">
        <v>0</v>
      </c>
      <c r="I42" s="32">
        <v>0</v>
      </c>
      <c r="J42" s="32">
        <v>0</v>
      </c>
      <c r="K42" s="32">
        <v>0</v>
      </c>
      <c r="L42" s="32">
        <v>1</v>
      </c>
      <c r="M42" s="32">
        <v>0</v>
      </c>
      <c r="N42" s="32">
        <v>0</v>
      </c>
      <c r="O42" s="32">
        <v>0</v>
      </c>
      <c r="P42" s="32">
        <v>0</v>
      </c>
      <c r="Q42" s="32">
        <v>4</v>
      </c>
      <c r="R42" s="32">
        <v>5</v>
      </c>
      <c r="S42" s="32">
        <v>4</v>
      </c>
      <c r="T42" s="32">
        <v>1</v>
      </c>
      <c r="U42" s="32">
        <v>1</v>
      </c>
      <c r="V42" s="32">
        <v>1</v>
      </c>
      <c r="W42" s="32">
        <v>0</v>
      </c>
      <c r="X42" s="32">
        <v>2</v>
      </c>
      <c r="Y42" s="32">
        <v>3</v>
      </c>
      <c r="Z42" s="32">
        <v>0</v>
      </c>
      <c r="AA42" s="32">
        <v>0</v>
      </c>
      <c r="AB42" s="32" t="s">
        <v>3</v>
      </c>
      <c r="AC42" s="32">
        <v>0</v>
      </c>
      <c r="AD42" s="32">
        <v>0</v>
      </c>
      <c r="AE42" s="32">
        <v>0</v>
      </c>
      <c r="AF42" s="32">
        <v>0</v>
      </c>
      <c r="AG42" s="32">
        <v>0</v>
      </c>
      <c r="AH42" s="32" t="s">
        <v>3</v>
      </c>
      <c r="AI42" s="32">
        <v>0</v>
      </c>
      <c r="AJ42" s="32">
        <v>0</v>
      </c>
      <c r="AK42" s="28">
        <f t="shared" si="1"/>
        <v>22</v>
      </c>
    </row>
    <row r="43" spans="1:37" x14ac:dyDescent="0.25">
      <c r="A43" s="25" t="s">
        <v>53</v>
      </c>
      <c r="B43" s="32">
        <v>0</v>
      </c>
      <c r="C43" s="32">
        <v>0</v>
      </c>
      <c r="D43" s="32">
        <v>0</v>
      </c>
      <c r="E43" s="32">
        <v>0</v>
      </c>
      <c r="F43" s="32">
        <v>0</v>
      </c>
      <c r="G43" s="32">
        <v>0</v>
      </c>
      <c r="H43" s="32">
        <v>0</v>
      </c>
      <c r="I43" s="32">
        <v>0</v>
      </c>
      <c r="J43" s="32">
        <v>0</v>
      </c>
      <c r="K43" s="32">
        <v>0</v>
      </c>
      <c r="L43" s="32">
        <v>0</v>
      </c>
      <c r="M43" s="32">
        <v>1</v>
      </c>
      <c r="N43" s="32">
        <v>1</v>
      </c>
      <c r="O43" s="32">
        <v>9</v>
      </c>
      <c r="P43" s="32">
        <v>4</v>
      </c>
      <c r="Q43" s="32">
        <v>14</v>
      </c>
      <c r="R43" s="32">
        <v>12</v>
      </c>
      <c r="S43" s="32">
        <v>3</v>
      </c>
      <c r="T43" s="32">
        <v>0</v>
      </c>
      <c r="U43" s="32">
        <v>0</v>
      </c>
      <c r="V43" s="32">
        <v>0</v>
      </c>
      <c r="W43" s="32">
        <v>0</v>
      </c>
      <c r="X43" s="32">
        <v>1</v>
      </c>
      <c r="Y43" s="32">
        <v>0</v>
      </c>
      <c r="Z43" s="32">
        <v>0</v>
      </c>
      <c r="AA43" s="32">
        <v>0</v>
      </c>
      <c r="AB43" s="32">
        <v>4</v>
      </c>
      <c r="AC43" s="32">
        <v>0</v>
      </c>
      <c r="AD43" s="32">
        <v>0</v>
      </c>
      <c r="AE43" s="32">
        <v>0</v>
      </c>
      <c r="AF43" s="32">
        <v>0</v>
      </c>
      <c r="AG43" s="32">
        <v>0</v>
      </c>
      <c r="AH43" s="32">
        <v>0</v>
      </c>
      <c r="AI43" s="32">
        <v>0</v>
      </c>
      <c r="AJ43" s="32">
        <v>0</v>
      </c>
      <c r="AK43" s="28">
        <f t="shared" si="1"/>
        <v>49</v>
      </c>
    </row>
    <row r="44" spans="1:37" x14ac:dyDescent="0.25">
      <c r="A44" s="25" t="s">
        <v>54</v>
      </c>
      <c r="B44" s="32">
        <v>0</v>
      </c>
      <c r="C44" s="32">
        <v>0</v>
      </c>
      <c r="D44" s="32">
        <v>0</v>
      </c>
      <c r="E44" s="32">
        <v>0</v>
      </c>
      <c r="F44" s="32">
        <v>0</v>
      </c>
      <c r="G44" s="32">
        <v>1</v>
      </c>
      <c r="H44" s="32">
        <v>0</v>
      </c>
      <c r="I44" s="32">
        <v>0</v>
      </c>
      <c r="J44" s="32">
        <v>0</v>
      </c>
      <c r="K44" s="32">
        <v>2</v>
      </c>
      <c r="L44" s="32">
        <v>2</v>
      </c>
      <c r="M44" s="32">
        <v>1</v>
      </c>
      <c r="N44" s="32">
        <v>12</v>
      </c>
      <c r="O44" s="32">
        <v>10</v>
      </c>
      <c r="P44" s="32">
        <v>7</v>
      </c>
      <c r="Q44" s="32">
        <v>17</v>
      </c>
      <c r="R44" s="32">
        <v>31</v>
      </c>
      <c r="S44" s="32">
        <v>25</v>
      </c>
      <c r="T44" s="32">
        <v>7</v>
      </c>
      <c r="U44" s="32">
        <v>10</v>
      </c>
      <c r="V44" s="32">
        <v>14</v>
      </c>
      <c r="W44" s="32">
        <v>4</v>
      </c>
      <c r="X44" s="32">
        <v>2</v>
      </c>
      <c r="Y44" s="32">
        <v>0</v>
      </c>
      <c r="Z44" s="32">
        <v>5</v>
      </c>
      <c r="AA44" s="32">
        <v>2</v>
      </c>
      <c r="AB44" s="32">
        <v>2</v>
      </c>
      <c r="AC44" s="32">
        <v>0</v>
      </c>
      <c r="AD44" s="32">
        <v>0</v>
      </c>
      <c r="AE44" s="32">
        <v>6</v>
      </c>
      <c r="AF44" s="32">
        <v>4</v>
      </c>
      <c r="AG44" s="32">
        <v>3</v>
      </c>
      <c r="AH44" s="32">
        <v>8</v>
      </c>
      <c r="AI44" s="32">
        <v>0</v>
      </c>
      <c r="AJ44" s="32" t="s">
        <v>3</v>
      </c>
      <c r="AK44" s="28">
        <f t="shared" si="1"/>
        <v>175</v>
      </c>
    </row>
    <row r="45" spans="1:37" x14ac:dyDescent="0.25">
      <c r="A45" s="25" t="s">
        <v>55</v>
      </c>
      <c r="B45" s="32" t="s">
        <v>3</v>
      </c>
      <c r="C45" s="32" t="s">
        <v>3</v>
      </c>
      <c r="D45" s="32" t="s">
        <v>3</v>
      </c>
      <c r="E45" s="32" t="s">
        <v>3</v>
      </c>
      <c r="F45" s="32" t="s">
        <v>3</v>
      </c>
      <c r="G45" s="32" t="s">
        <v>3</v>
      </c>
      <c r="H45" s="32" t="s">
        <v>3</v>
      </c>
      <c r="I45" s="32" t="s">
        <v>3</v>
      </c>
      <c r="J45" s="32" t="s">
        <v>3</v>
      </c>
      <c r="K45" s="32" t="s">
        <v>3</v>
      </c>
      <c r="L45" s="32" t="s">
        <v>3</v>
      </c>
      <c r="M45" s="32">
        <v>1</v>
      </c>
      <c r="N45" s="32" t="s">
        <v>3</v>
      </c>
      <c r="O45" s="32">
        <v>10</v>
      </c>
      <c r="P45" s="32" t="s">
        <v>3</v>
      </c>
      <c r="Q45" s="32" t="s">
        <v>3</v>
      </c>
      <c r="R45" s="32" t="s">
        <v>3</v>
      </c>
      <c r="S45" s="32" t="s">
        <v>3</v>
      </c>
      <c r="T45" s="32">
        <v>0</v>
      </c>
      <c r="U45" s="32">
        <v>0</v>
      </c>
      <c r="V45" s="32" t="s">
        <v>3</v>
      </c>
      <c r="W45" s="32" t="s">
        <v>3</v>
      </c>
      <c r="X45" s="32" t="s">
        <v>3</v>
      </c>
      <c r="Y45" s="32" t="s">
        <v>3</v>
      </c>
      <c r="Z45" s="32" t="s">
        <v>3</v>
      </c>
      <c r="AA45" s="32" t="s">
        <v>3</v>
      </c>
      <c r="AB45" s="32" t="s">
        <v>3</v>
      </c>
      <c r="AC45" s="32" t="s">
        <v>3</v>
      </c>
      <c r="AD45" s="32" t="s">
        <v>3</v>
      </c>
      <c r="AE45" s="32" t="s">
        <v>3</v>
      </c>
      <c r="AF45" s="32" t="s">
        <v>3</v>
      </c>
      <c r="AG45" s="32" t="s">
        <v>3</v>
      </c>
      <c r="AH45" s="32" t="s">
        <v>3</v>
      </c>
      <c r="AI45" s="32" t="s">
        <v>3</v>
      </c>
      <c r="AJ45" s="32" t="s">
        <v>3</v>
      </c>
      <c r="AK45" s="28">
        <f t="shared" si="1"/>
        <v>11</v>
      </c>
    </row>
    <row r="46" spans="1:37" x14ac:dyDescent="0.25">
      <c r="A46" s="25" t="s">
        <v>56</v>
      </c>
      <c r="B46" s="32">
        <v>0</v>
      </c>
      <c r="C46" s="32">
        <v>0</v>
      </c>
      <c r="D46" s="32">
        <v>0</v>
      </c>
      <c r="E46" s="32">
        <v>0</v>
      </c>
      <c r="F46" s="32">
        <v>0</v>
      </c>
      <c r="G46" s="32">
        <v>0</v>
      </c>
      <c r="H46" s="32">
        <v>0</v>
      </c>
      <c r="I46" s="32">
        <v>0</v>
      </c>
      <c r="J46" s="32">
        <v>1</v>
      </c>
      <c r="K46" s="32">
        <v>1</v>
      </c>
      <c r="L46" s="32">
        <v>0</v>
      </c>
      <c r="M46" s="32">
        <v>2</v>
      </c>
      <c r="N46" s="32">
        <v>4</v>
      </c>
      <c r="O46" s="32">
        <v>2</v>
      </c>
      <c r="P46" s="32">
        <v>1</v>
      </c>
      <c r="Q46" s="32">
        <v>0</v>
      </c>
      <c r="R46" s="32">
        <v>0</v>
      </c>
      <c r="S46" s="32">
        <v>0</v>
      </c>
      <c r="T46" s="32">
        <v>4</v>
      </c>
      <c r="U46" s="32">
        <v>2</v>
      </c>
      <c r="V46" s="32">
        <v>0</v>
      </c>
      <c r="W46" s="32">
        <v>0</v>
      </c>
      <c r="X46" s="32">
        <v>0</v>
      </c>
      <c r="Y46" s="32">
        <v>0</v>
      </c>
      <c r="Z46" s="32">
        <v>0</v>
      </c>
      <c r="AA46" s="32">
        <v>1</v>
      </c>
      <c r="AB46" s="32">
        <v>0</v>
      </c>
      <c r="AC46" s="32">
        <v>0</v>
      </c>
      <c r="AD46" s="32">
        <v>0</v>
      </c>
      <c r="AE46" s="32">
        <v>0</v>
      </c>
      <c r="AF46" s="32">
        <v>0</v>
      </c>
      <c r="AG46" s="32">
        <v>0</v>
      </c>
      <c r="AH46" s="32">
        <v>0</v>
      </c>
      <c r="AI46" s="32">
        <v>0</v>
      </c>
      <c r="AJ46" s="32">
        <v>0</v>
      </c>
      <c r="AK46" s="28">
        <f t="shared" si="1"/>
        <v>18</v>
      </c>
    </row>
    <row r="47" spans="1:37" x14ac:dyDescent="0.25">
      <c r="A47" s="25" t="s">
        <v>57</v>
      </c>
      <c r="B47" s="32">
        <v>0</v>
      </c>
      <c r="C47" s="32">
        <v>0</v>
      </c>
      <c r="D47" s="32">
        <v>0</v>
      </c>
      <c r="E47" s="32">
        <v>0</v>
      </c>
      <c r="F47" s="32">
        <v>0</v>
      </c>
      <c r="G47" s="32">
        <v>1</v>
      </c>
      <c r="H47" s="32">
        <v>0</v>
      </c>
      <c r="I47" s="32">
        <v>0</v>
      </c>
      <c r="J47" s="32">
        <v>0</v>
      </c>
      <c r="K47" s="32">
        <v>0</v>
      </c>
      <c r="L47" s="32">
        <v>3</v>
      </c>
      <c r="M47" s="32">
        <v>2</v>
      </c>
      <c r="N47" s="32">
        <v>13</v>
      </c>
      <c r="O47" s="32">
        <v>5</v>
      </c>
      <c r="P47" s="32">
        <v>4</v>
      </c>
      <c r="Q47" s="32">
        <v>6</v>
      </c>
      <c r="R47" s="32">
        <v>5</v>
      </c>
      <c r="S47" s="32">
        <v>6</v>
      </c>
      <c r="T47" s="32">
        <v>2</v>
      </c>
      <c r="U47" s="32">
        <v>2</v>
      </c>
      <c r="V47" s="32">
        <v>2</v>
      </c>
      <c r="W47" s="32">
        <v>4</v>
      </c>
      <c r="X47" s="32">
        <v>3</v>
      </c>
      <c r="Y47" s="32">
        <v>6</v>
      </c>
      <c r="Z47" s="32">
        <v>0</v>
      </c>
      <c r="AA47" s="32">
        <v>1</v>
      </c>
      <c r="AB47" s="32">
        <v>2</v>
      </c>
      <c r="AC47" s="32">
        <v>1</v>
      </c>
      <c r="AD47" s="32">
        <v>2</v>
      </c>
      <c r="AE47" s="32">
        <v>1</v>
      </c>
      <c r="AF47" s="32">
        <v>0</v>
      </c>
      <c r="AG47" s="32">
        <v>0</v>
      </c>
      <c r="AH47" s="32">
        <v>2</v>
      </c>
      <c r="AI47" s="32">
        <v>0</v>
      </c>
      <c r="AJ47" s="32">
        <v>0</v>
      </c>
      <c r="AK47" s="28">
        <f t="shared" si="1"/>
        <v>73</v>
      </c>
    </row>
    <row r="48" spans="1:37" x14ac:dyDescent="0.25">
      <c r="A48" s="25" t="s">
        <v>58</v>
      </c>
      <c r="B48" s="32">
        <v>0</v>
      </c>
      <c r="C48" s="32">
        <v>0</v>
      </c>
      <c r="D48" s="32">
        <v>0</v>
      </c>
      <c r="E48" s="32">
        <v>0</v>
      </c>
      <c r="F48" s="32">
        <v>0</v>
      </c>
      <c r="G48" s="32">
        <v>0</v>
      </c>
      <c r="H48" s="32">
        <v>0</v>
      </c>
      <c r="I48" s="32">
        <v>0</v>
      </c>
      <c r="J48" s="32">
        <v>0</v>
      </c>
      <c r="K48" s="32">
        <v>0</v>
      </c>
      <c r="L48" s="32">
        <v>2</v>
      </c>
      <c r="M48" s="32">
        <v>2</v>
      </c>
      <c r="N48" s="32">
        <v>4</v>
      </c>
      <c r="O48" s="32">
        <v>4</v>
      </c>
      <c r="P48" s="32">
        <v>1</v>
      </c>
      <c r="Q48" s="32">
        <v>3</v>
      </c>
      <c r="R48" s="32">
        <v>0</v>
      </c>
      <c r="S48" s="32">
        <v>0</v>
      </c>
      <c r="T48" s="32">
        <v>1</v>
      </c>
      <c r="U48" s="32">
        <v>0</v>
      </c>
      <c r="V48" s="32">
        <v>0</v>
      </c>
      <c r="W48" s="32">
        <v>0</v>
      </c>
      <c r="X48" s="32">
        <v>0</v>
      </c>
      <c r="Y48" s="32">
        <v>0</v>
      </c>
      <c r="Z48" s="32">
        <v>0</v>
      </c>
      <c r="AA48" s="32">
        <v>0</v>
      </c>
      <c r="AB48" s="32">
        <v>0</v>
      </c>
      <c r="AC48" s="32">
        <v>0</v>
      </c>
      <c r="AD48" s="32">
        <v>0</v>
      </c>
      <c r="AE48" s="32">
        <v>0</v>
      </c>
      <c r="AF48" s="32" t="s">
        <v>3</v>
      </c>
      <c r="AG48" s="32" t="s">
        <v>3</v>
      </c>
      <c r="AH48" s="32">
        <v>0</v>
      </c>
      <c r="AI48" s="32">
        <v>0</v>
      </c>
      <c r="AJ48" s="32">
        <v>0</v>
      </c>
      <c r="AK48" s="28">
        <f t="shared" si="1"/>
        <v>17</v>
      </c>
    </row>
    <row r="49" spans="1:37" x14ac:dyDescent="0.25">
      <c r="A49" s="25" t="s">
        <v>59</v>
      </c>
      <c r="B49" s="32">
        <v>0</v>
      </c>
      <c r="C49" s="32">
        <v>0</v>
      </c>
      <c r="D49" s="32">
        <v>0</v>
      </c>
      <c r="E49" s="32">
        <v>0</v>
      </c>
      <c r="F49" s="32">
        <v>0</v>
      </c>
      <c r="G49" s="32">
        <v>0</v>
      </c>
      <c r="H49" s="32">
        <v>0</v>
      </c>
      <c r="I49" s="32">
        <v>0</v>
      </c>
      <c r="J49" s="32">
        <v>0</v>
      </c>
      <c r="K49" s="32">
        <v>0</v>
      </c>
      <c r="L49" s="32">
        <v>0</v>
      </c>
      <c r="M49" s="32">
        <v>0</v>
      </c>
      <c r="N49" s="32">
        <v>0</v>
      </c>
      <c r="O49" s="32">
        <v>0</v>
      </c>
      <c r="P49" s="32">
        <v>0</v>
      </c>
      <c r="Q49" s="32">
        <v>0</v>
      </c>
      <c r="R49" s="32">
        <v>0</v>
      </c>
      <c r="S49" s="32">
        <v>0</v>
      </c>
      <c r="T49" s="32">
        <v>0</v>
      </c>
      <c r="U49" s="32">
        <v>0</v>
      </c>
      <c r="V49" s="32">
        <v>0</v>
      </c>
      <c r="W49" s="32">
        <v>0</v>
      </c>
      <c r="X49" s="32">
        <v>0</v>
      </c>
      <c r="Y49" s="32">
        <v>0</v>
      </c>
      <c r="Z49" s="32">
        <v>0</v>
      </c>
      <c r="AA49" s="32">
        <v>0</v>
      </c>
      <c r="AB49" s="32">
        <v>0</v>
      </c>
      <c r="AC49" s="32">
        <v>0</v>
      </c>
      <c r="AD49" s="32">
        <v>0</v>
      </c>
      <c r="AE49" s="32">
        <v>0</v>
      </c>
      <c r="AF49" s="32" t="s">
        <v>3</v>
      </c>
      <c r="AG49" s="32">
        <v>0</v>
      </c>
      <c r="AH49" s="32">
        <v>0</v>
      </c>
      <c r="AI49" s="32">
        <v>0</v>
      </c>
      <c r="AJ49" s="32">
        <v>0</v>
      </c>
      <c r="AK49" s="28">
        <f t="shared" si="1"/>
        <v>0</v>
      </c>
    </row>
    <row r="50" spans="1:37" x14ac:dyDescent="0.25">
      <c r="A50" s="25" t="s">
        <v>60</v>
      </c>
      <c r="B50" s="32">
        <v>0</v>
      </c>
      <c r="C50" s="32">
        <v>0</v>
      </c>
      <c r="D50" s="32">
        <v>0</v>
      </c>
      <c r="E50" s="32">
        <v>0</v>
      </c>
      <c r="F50" s="32">
        <v>0</v>
      </c>
      <c r="G50" s="32">
        <v>0</v>
      </c>
      <c r="H50" s="32">
        <v>0</v>
      </c>
      <c r="I50" s="32">
        <v>0</v>
      </c>
      <c r="J50" s="32">
        <v>0</v>
      </c>
      <c r="K50" s="32">
        <v>0</v>
      </c>
      <c r="L50" s="32">
        <v>1</v>
      </c>
      <c r="M50" s="32">
        <v>3</v>
      </c>
      <c r="N50" s="32">
        <v>6</v>
      </c>
      <c r="O50" s="32">
        <v>3</v>
      </c>
      <c r="P50" s="32">
        <v>2</v>
      </c>
      <c r="Q50" s="32">
        <v>2</v>
      </c>
      <c r="R50" s="32">
        <v>0</v>
      </c>
      <c r="S50" s="32">
        <v>0</v>
      </c>
      <c r="T50" s="32">
        <v>0</v>
      </c>
      <c r="U50" s="32">
        <v>0</v>
      </c>
      <c r="V50" s="32">
        <v>0</v>
      </c>
      <c r="W50" s="32">
        <v>1</v>
      </c>
      <c r="X50" s="32">
        <v>0</v>
      </c>
      <c r="Y50" s="32">
        <v>1</v>
      </c>
      <c r="Z50" s="32">
        <v>1</v>
      </c>
      <c r="AA50" s="32">
        <v>0</v>
      </c>
      <c r="AB50" s="32">
        <v>0</v>
      </c>
      <c r="AC50" s="32">
        <v>0</v>
      </c>
      <c r="AD50" s="32">
        <v>0</v>
      </c>
      <c r="AE50" s="32">
        <v>0</v>
      </c>
      <c r="AF50" s="32">
        <v>0</v>
      </c>
      <c r="AG50" s="32">
        <v>0</v>
      </c>
      <c r="AH50" s="32">
        <v>0</v>
      </c>
      <c r="AI50" s="32">
        <v>0</v>
      </c>
      <c r="AJ50" s="32">
        <v>0</v>
      </c>
      <c r="AK50" s="28">
        <f t="shared" si="1"/>
        <v>20</v>
      </c>
    </row>
    <row r="51" spans="1:37" x14ac:dyDescent="0.25">
      <c r="A51" s="25" t="s">
        <v>61</v>
      </c>
      <c r="B51" s="32">
        <v>0</v>
      </c>
      <c r="C51" s="32">
        <v>0</v>
      </c>
      <c r="D51" s="32">
        <v>0</v>
      </c>
      <c r="E51" s="32">
        <v>0</v>
      </c>
      <c r="F51" s="32">
        <v>0</v>
      </c>
      <c r="G51" s="32">
        <v>0</v>
      </c>
      <c r="H51" s="32">
        <v>0</v>
      </c>
      <c r="I51" s="32">
        <v>0</v>
      </c>
      <c r="J51" s="32">
        <v>0</v>
      </c>
      <c r="K51" s="32">
        <v>0</v>
      </c>
      <c r="L51" s="32">
        <v>0</v>
      </c>
      <c r="M51" s="32">
        <v>0</v>
      </c>
      <c r="N51" s="32">
        <v>0</v>
      </c>
      <c r="O51" s="32">
        <v>1</v>
      </c>
      <c r="P51" s="32">
        <v>3</v>
      </c>
      <c r="Q51" s="32">
        <v>0</v>
      </c>
      <c r="R51" s="32">
        <v>1</v>
      </c>
      <c r="S51" s="32">
        <v>0</v>
      </c>
      <c r="T51" s="32">
        <v>0</v>
      </c>
      <c r="U51" s="32">
        <v>0</v>
      </c>
      <c r="V51" s="32">
        <v>0</v>
      </c>
      <c r="W51" s="32">
        <v>0</v>
      </c>
      <c r="X51" s="32">
        <v>2</v>
      </c>
      <c r="Y51" s="32">
        <v>1</v>
      </c>
      <c r="Z51" s="32">
        <v>0</v>
      </c>
      <c r="AA51" s="32">
        <v>0</v>
      </c>
      <c r="AB51" s="32">
        <v>0</v>
      </c>
      <c r="AC51" s="32">
        <v>0</v>
      </c>
      <c r="AD51" s="32">
        <v>0</v>
      </c>
      <c r="AE51" s="32">
        <v>0</v>
      </c>
      <c r="AF51" s="32" t="s">
        <v>3</v>
      </c>
      <c r="AG51" s="32">
        <v>0</v>
      </c>
      <c r="AH51" s="32">
        <v>0</v>
      </c>
      <c r="AI51" s="32">
        <v>0</v>
      </c>
      <c r="AJ51" s="32">
        <v>0</v>
      </c>
      <c r="AK51" s="28">
        <f t="shared" si="1"/>
        <v>8</v>
      </c>
    </row>
    <row r="52" spans="1:37" x14ac:dyDescent="0.25">
      <c r="A52" s="25" t="s">
        <v>62</v>
      </c>
      <c r="B52" s="32">
        <v>0</v>
      </c>
      <c r="C52" s="32">
        <v>0</v>
      </c>
      <c r="D52" s="32">
        <v>0</v>
      </c>
      <c r="E52" s="32">
        <v>0</v>
      </c>
      <c r="F52" s="45">
        <v>1</v>
      </c>
      <c r="G52" s="32">
        <v>1</v>
      </c>
      <c r="H52" s="32">
        <v>0</v>
      </c>
      <c r="I52" s="32">
        <v>1</v>
      </c>
      <c r="J52" s="32">
        <v>2</v>
      </c>
      <c r="K52" s="32">
        <v>7</v>
      </c>
      <c r="L52" s="32">
        <v>15</v>
      </c>
      <c r="M52" s="32">
        <v>30</v>
      </c>
      <c r="N52" s="32">
        <v>65</v>
      </c>
      <c r="O52" s="32">
        <v>71</v>
      </c>
      <c r="P52" s="32">
        <v>60</v>
      </c>
      <c r="Q52" s="32">
        <v>68</v>
      </c>
      <c r="R52" s="32">
        <v>59</v>
      </c>
      <c r="S52" s="32">
        <v>48</v>
      </c>
      <c r="T52" s="32">
        <v>16</v>
      </c>
      <c r="U52" s="32">
        <v>29</v>
      </c>
      <c r="V52" s="32">
        <v>18</v>
      </c>
      <c r="W52" s="32">
        <v>13</v>
      </c>
      <c r="X52" s="32">
        <v>18</v>
      </c>
      <c r="Y52" s="32">
        <v>35</v>
      </c>
      <c r="Z52" s="32">
        <v>29</v>
      </c>
      <c r="AA52" s="32">
        <v>27</v>
      </c>
      <c r="AB52" s="32">
        <v>14</v>
      </c>
      <c r="AC52" s="32">
        <v>8</v>
      </c>
      <c r="AD52" s="32">
        <v>1</v>
      </c>
      <c r="AE52" s="32">
        <v>3</v>
      </c>
      <c r="AF52" s="32">
        <v>1</v>
      </c>
      <c r="AG52" s="32">
        <v>0</v>
      </c>
      <c r="AH52" s="32">
        <v>1</v>
      </c>
      <c r="AI52" s="32">
        <v>1</v>
      </c>
      <c r="AJ52" s="32">
        <v>0</v>
      </c>
      <c r="AK52" s="28">
        <f t="shared" si="1"/>
        <v>642</v>
      </c>
    </row>
    <row r="53" spans="1:37" x14ac:dyDescent="0.25">
      <c r="A53" s="25" t="s">
        <v>63</v>
      </c>
      <c r="B53" s="32">
        <f t="shared" ref="B53:AJ53" si="2">SUM(B2:B52)</f>
        <v>0</v>
      </c>
      <c r="C53" s="32">
        <f t="shared" si="2"/>
        <v>1</v>
      </c>
      <c r="D53" s="32">
        <f t="shared" si="2"/>
        <v>5</v>
      </c>
      <c r="E53" s="32">
        <f t="shared" si="2"/>
        <v>4</v>
      </c>
      <c r="F53" s="32">
        <f t="shared" si="2"/>
        <v>9</v>
      </c>
      <c r="G53" s="32">
        <f t="shared" si="2"/>
        <v>12</v>
      </c>
      <c r="H53" s="32">
        <f t="shared" si="2"/>
        <v>8</v>
      </c>
      <c r="I53" s="32">
        <f t="shared" si="2"/>
        <v>44</v>
      </c>
      <c r="J53" s="32">
        <f t="shared" si="2"/>
        <v>95</v>
      </c>
      <c r="K53" s="32">
        <f t="shared" si="2"/>
        <v>98</v>
      </c>
      <c r="L53" s="32">
        <f t="shared" si="2"/>
        <v>144</v>
      </c>
      <c r="M53" s="32">
        <f t="shared" si="2"/>
        <v>277</v>
      </c>
      <c r="N53" s="32">
        <f t="shared" si="2"/>
        <v>474</v>
      </c>
      <c r="O53" s="32">
        <f t="shared" si="2"/>
        <v>554</v>
      </c>
      <c r="P53" s="32">
        <f t="shared" si="2"/>
        <v>574</v>
      </c>
      <c r="Q53" s="32">
        <f t="shared" si="2"/>
        <v>674</v>
      </c>
      <c r="R53" s="32">
        <f t="shared" si="2"/>
        <v>740</v>
      </c>
      <c r="S53" s="32">
        <f t="shared" si="2"/>
        <v>623</v>
      </c>
      <c r="T53" s="32">
        <f t="shared" si="2"/>
        <v>319</v>
      </c>
      <c r="U53" s="32">
        <f t="shared" si="2"/>
        <v>305</v>
      </c>
      <c r="V53" s="32">
        <f t="shared" si="2"/>
        <v>189</v>
      </c>
      <c r="W53" s="32">
        <f t="shared" si="2"/>
        <v>132</v>
      </c>
      <c r="X53" s="32">
        <f t="shared" si="2"/>
        <v>130</v>
      </c>
      <c r="Y53" s="32">
        <f t="shared" si="2"/>
        <v>163</v>
      </c>
      <c r="Z53" s="32">
        <f t="shared" si="2"/>
        <v>127</v>
      </c>
      <c r="AA53" s="32">
        <f t="shared" si="2"/>
        <v>103</v>
      </c>
      <c r="AB53" s="32">
        <f t="shared" si="2"/>
        <v>94</v>
      </c>
      <c r="AC53" s="32">
        <f t="shared" si="2"/>
        <v>67</v>
      </c>
      <c r="AD53" s="32">
        <f t="shared" si="2"/>
        <v>45</v>
      </c>
      <c r="AE53" s="32">
        <f t="shared" si="2"/>
        <v>48</v>
      </c>
      <c r="AF53" s="32">
        <f t="shared" si="2"/>
        <v>35</v>
      </c>
      <c r="AG53" s="32">
        <f t="shared" si="2"/>
        <v>33</v>
      </c>
      <c r="AH53" s="32">
        <f t="shared" si="2"/>
        <v>33</v>
      </c>
      <c r="AI53" s="32">
        <f t="shared" si="2"/>
        <v>9</v>
      </c>
      <c r="AJ53" s="32">
        <f t="shared" si="2"/>
        <v>13</v>
      </c>
      <c r="AK53" s="28">
        <f t="shared" si="1"/>
        <v>6181</v>
      </c>
    </row>
    <row r="54" spans="1:37" x14ac:dyDescent="0.25">
      <c r="A54" s="25" t="s">
        <v>64</v>
      </c>
      <c r="B54" s="32">
        <v>14</v>
      </c>
      <c r="C54" s="32">
        <v>12</v>
      </c>
      <c r="D54" s="32">
        <v>10</v>
      </c>
      <c r="E54" s="32">
        <v>8</v>
      </c>
      <c r="F54" s="32">
        <v>7</v>
      </c>
      <c r="G54" s="32">
        <v>8</v>
      </c>
      <c r="H54" s="32">
        <v>10</v>
      </c>
      <c r="I54" s="32">
        <v>6</v>
      </c>
      <c r="J54" s="32">
        <v>6</v>
      </c>
      <c r="K54" s="32">
        <v>6</v>
      </c>
      <c r="L54" s="32">
        <v>4</v>
      </c>
      <c r="M54" s="32">
        <v>5</v>
      </c>
      <c r="N54" s="32">
        <v>7</v>
      </c>
      <c r="O54" s="32">
        <v>4</v>
      </c>
      <c r="P54" s="32">
        <v>5</v>
      </c>
      <c r="Q54" s="32">
        <v>7</v>
      </c>
      <c r="R54" s="32">
        <v>5</v>
      </c>
      <c r="S54" s="32">
        <v>5</v>
      </c>
      <c r="T54" s="32">
        <v>6</v>
      </c>
      <c r="U54" s="32">
        <v>5</v>
      </c>
      <c r="V54" s="32">
        <v>6</v>
      </c>
      <c r="W54" s="32">
        <v>9</v>
      </c>
      <c r="X54" s="32">
        <v>7</v>
      </c>
      <c r="Y54" s="32">
        <v>7</v>
      </c>
      <c r="Z54" s="32">
        <v>4</v>
      </c>
      <c r="AA54" s="32">
        <v>6</v>
      </c>
      <c r="AB54" s="32">
        <v>11</v>
      </c>
      <c r="AC54" s="32">
        <v>10</v>
      </c>
      <c r="AD54" s="32">
        <v>10</v>
      </c>
      <c r="AE54" s="32">
        <v>9</v>
      </c>
      <c r="AF54" s="32">
        <v>14</v>
      </c>
      <c r="AG54" s="32">
        <v>11</v>
      </c>
      <c r="AH54" s="32">
        <v>15</v>
      </c>
      <c r="AI54" s="32">
        <v>12</v>
      </c>
      <c r="AJ54" s="32">
        <v>17</v>
      </c>
      <c r="AK54" s="28"/>
    </row>
    <row r="55" spans="1:37" x14ac:dyDescent="0.25">
      <c r="A55" s="14" t="s">
        <v>65</v>
      </c>
      <c r="B55" s="16">
        <f>[3]ILI!$K$3</f>
        <v>0.09</v>
      </c>
      <c r="C55" s="16">
        <v>0</v>
      </c>
      <c r="D55" s="16">
        <v>0.05</v>
      </c>
      <c r="E55" s="16">
        <v>0.12</v>
      </c>
      <c r="F55" s="46">
        <v>0.11</v>
      </c>
      <c r="G55" s="46">
        <v>0.18</v>
      </c>
      <c r="H55" s="46">
        <v>0.13</v>
      </c>
      <c r="I55" s="46">
        <v>0.12</v>
      </c>
      <c r="J55" s="46">
        <v>0.12</v>
      </c>
      <c r="K55" s="46">
        <v>0.02</v>
      </c>
      <c r="L55" s="46">
        <v>0.56999999999999995</v>
      </c>
      <c r="M55" s="46">
        <v>0.54</v>
      </c>
      <c r="N55" s="46">
        <v>1.48</v>
      </c>
      <c r="O55" s="46">
        <v>0.98</v>
      </c>
      <c r="P55" s="46">
        <v>1.4</v>
      </c>
      <c r="Q55" s="46">
        <v>1.7</v>
      </c>
      <c r="R55" s="46">
        <v>1.84</v>
      </c>
      <c r="S55" s="46">
        <v>2.04</v>
      </c>
      <c r="T55" s="46">
        <v>1.28</v>
      </c>
      <c r="U55" s="46">
        <v>0.6</v>
      </c>
      <c r="V55" s="46">
        <v>0.37</v>
      </c>
      <c r="W55" s="46">
        <v>0.59</v>
      </c>
      <c r="X55" s="46">
        <v>0.4</v>
      </c>
      <c r="Y55" s="46">
        <v>0.71</v>
      </c>
      <c r="Z55" s="46">
        <v>0.79</v>
      </c>
      <c r="AA55" s="46">
        <v>0.73</v>
      </c>
      <c r="AB55" s="46">
        <v>0.17</v>
      </c>
      <c r="AC55" s="46">
        <v>0.16</v>
      </c>
      <c r="AD55" s="46">
        <v>0.16</v>
      </c>
      <c r="AE55" s="46">
        <v>0.2</v>
      </c>
      <c r="AF55" s="46">
        <v>0.26</v>
      </c>
      <c r="AG55" s="46">
        <v>0.06</v>
      </c>
      <c r="AH55" s="46">
        <v>0</v>
      </c>
      <c r="AI55" s="46">
        <v>0</v>
      </c>
      <c r="AJ55" s="46">
        <v>0.14000000000000001</v>
      </c>
      <c r="AK55" s="38"/>
    </row>
    <row r="56" spans="1:37" x14ac:dyDescent="0.25">
      <c r="A56" s="17" t="s">
        <v>66</v>
      </c>
      <c r="B56" s="46" t="s">
        <v>73</v>
      </c>
      <c r="C56" s="46" t="s">
        <v>73</v>
      </c>
      <c r="D56" s="46" t="s">
        <v>73</v>
      </c>
      <c r="E56" s="46" t="s">
        <v>67</v>
      </c>
      <c r="F56" s="46" t="s">
        <v>67</v>
      </c>
      <c r="G56" s="46" t="s">
        <v>67</v>
      </c>
      <c r="H56" s="46" t="s">
        <v>67</v>
      </c>
      <c r="I56" s="46" t="s">
        <v>68</v>
      </c>
      <c r="J56" s="46" t="s">
        <v>68</v>
      </c>
      <c r="K56" s="46" t="s">
        <v>69</v>
      </c>
      <c r="L56" s="46" t="s">
        <v>69</v>
      </c>
      <c r="M56" s="46" t="s">
        <v>70</v>
      </c>
      <c r="N56" s="46" t="s">
        <v>70</v>
      </c>
      <c r="O56" s="46" t="s">
        <v>70</v>
      </c>
      <c r="P56" s="46" t="s">
        <v>70</v>
      </c>
      <c r="Q56" s="46" t="s">
        <v>70</v>
      </c>
      <c r="R56" s="46" t="s">
        <v>70</v>
      </c>
      <c r="S56" s="46" t="s">
        <v>70</v>
      </c>
      <c r="T56" s="46" t="s">
        <v>70</v>
      </c>
      <c r="U56" s="46" t="s">
        <v>70</v>
      </c>
      <c r="V56" s="46" t="s">
        <v>70</v>
      </c>
      <c r="W56" s="46" t="s">
        <v>69</v>
      </c>
      <c r="X56" s="46" t="s">
        <v>69</v>
      </c>
      <c r="Y56" s="46" t="s">
        <v>69</v>
      </c>
      <c r="Z56" s="46" t="s">
        <v>69</v>
      </c>
      <c r="AA56" s="46" t="s">
        <v>69</v>
      </c>
      <c r="AB56" s="46" t="s">
        <v>69</v>
      </c>
      <c r="AC56" s="46" t="s">
        <v>69</v>
      </c>
      <c r="AD56" s="46" t="s">
        <v>68</v>
      </c>
      <c r="AE56" s="46" t="s">
        <v>68</v>
      </c>
      <c r="AF56" s="46" t="s">
        <v>68</v>
      </c>
      <c r="AG56" s="46" t="s">
        <v>68</v>
      </c>
      <c r="AH56" s="46" t="s">
        <v>67</v>
      </c>
      <c r="AI56" s="46" t="s">
        <v>67</v>
      </c>
      <c r="AJ56" s="46" t="s">
        <v>67</v>
      </c>
      <c r="AK56" s="38"/>
    </row>
    <row r="57" spans="1:37" x14ac:dyDescent="0.25">
      <c r="A57" s="17" t="s">
        <v>71</v>
      </c>
      <c r="B57" s="16">
        <v>1.26</v>
      </c>
      <c r="C57" s="16">
        <v>1.33</v>
      </c>
      <c r="D57" s="16">
        <v>1.43</v>
      </c>
      <c r="E57" s="16">
        <v>1.38</v>
      </c>
      <c r="F57" s="16">
        <v>1.5</v>
      </c>
      <c r="G57" s="16">
        <v>1.6</v>
      </c>
      <c r="H57" s="16">
        <v>1.6</v>
      </c>
      <c r="I57" s="16">
        <v>1.6</v>
      </c>
      <c r="J57" s="16">
        <v>2.6</v>
      </c>
      <c r="K57" s="16">
        <v>2.5</v>
      </c>
      <c r="L57" s="16">
        <v>3.2</v>
      </c>
      <c r="M57" s="16">
        <v>5.5</v>
      </c>
      <c r="N57" s="16">
        <v>5.9</v>
      </c>
      <c r="O57" s="16">
        <v>5.6</v>
      </c>
      <c r="P57" s="16">
        <v>4.4000000000000004</v>
      </c>
      <c r="Q57" s="16">
        <v>4.5</v>
      </c>
      <c r="R57" s="16">
        <v>4.4000000000000004</v>
      </c>
      <c r="S57" s="16">
        <v>4.0999999999999996</v>
      </c>
      <c r="T57" s="16">
        <v>3.8</v>
      </c>
      <c r="U57" s="16">
        <v>3.2</v>
      </c>
      <c r="V57" s="16">
        <v>3</v>
      </c>
      <c r="W57" s="16">
        <v>2.5</v>
      </c>
      <c r="X57" s="16">
        <v>2.4</v>
      </c>
      <c r="Y57" s="16">
        <v>2.2999999999999998</v>
      </c>
      <c r="Z57" s="16">
        <v>2.2000000000000002</v>
      </c>
      <c r="AA57" s="16">
        <v>2</v>
      </c>
      <c r="AB57" s="16">
        <v>1.8</v>
      </c>
      <c r="AC57" s="16">
        <v>1.8</v>
      </c>
      <c r="AD57" s="16">
        <v>1.4</v>
      </c>
      <c r="AE57" s="16">
        <v>1.4</v>
      </c>
      <c r="AF57" s="16">
        <v>1.4</v>
      </c>
      <c r="AG57" s="16">
        <v>1.32</v>
      </c>
      <c r="AH57" s="16">
        <v>1.29</v>
      </c>
      <c r="AI57" s="16">
        <v>1.29</v>
      </c>
      <c r="AJ57" s="16">
        <v>1.3</v>
      </c>
      <c r="AK57" s="47"/>
    </row>
    <row r="58" spans="1:37" x14ac:dyDescent="0.25">
      <c r="A58" s="17" t="s">
        <v>72</v>
      </c>
      <c r="B58" s="21">
        <v>40</v>
      </c>
      <c r="C58" s="17">
        <v>41</v>
      </c>
      <c r="D58" s="21">
        <v>42</v>
      </c>
      <c r="E58" s="17">
        <v>43</v>
      </c>
      <c r="F58" s="17">
        <v>44</v>
      </c>
      <c r="G58" s="17">
        <v>45</v>
      </c>
      <c r="H58" s="17">
        <v>46</v>
      </c>
      <c r="I58" s="17">
        <v>47</v>
      </c>
      <c r="J58" s="17">
        <v>48</v>
      </c>
      <c r="K58" s="17">
        <v>49</v>
      </c>
      <c r="L58" s="17">
        <v>50</v>
      </c>
      <c r="M58" s="17">
        <v>51</v>
      </c>
      <c r="N58" s="17">
        <v>52</v>
      </c>
      <c r="O58" s="17">
        <v>53</v>
      </c>
      <c r="P58" s="17">
        <v>1</v>
      </c>
      <c r="Q58" s="17">
        <v>2</v>
      </c>
      <c r="R58" s="17">
        <v>3</v>
      </c>
      <c r="S58" s="17">
        <v>4</v>
      </c>
      <c r="T58" s="17">
        <v>5</v>
      </c>
      <c r="U58" s="17">
        <v>6</v>
      </c>
      <c r="V58" s="17">
        <v>7</v>
      </c>
      <c r="W58" s="17">
        <v>8</v>
      </c>
      <c r="X58" s="17">
        <v>9</v>
      </c>
      <c r="Y58" s="17">
        <v>10</v>
      </c>
      <c r="Z58" s="17">
        <v>11</v>
      </c>
      <c r="AA58" s="17">
        <v>12</v>
      </c>
      <c r="AB58" s="17">
        <v>13</v>
      </c>
      <c r="AC58" s="17">
        <v>14</v>
      </c>
      <c r="AD58" s="17">
        <v>15</v>
      </c>
      <c r="AE58" s="17">
        <v>16</v>
      </c>
      <c r="AF58" s="17">
        <v>17</v>
      </c>
      <c r="AG58" s="17">
        <v>18</v>
      </c>
      <c r="AH58" s="17">
        <v>19</v>
      </c>
      <c r="AI58" s="17">
        <v>20</v>
      </c>
      <c r="AJ58" s="17">
        <v>21</v>
      </c>
      <c r="AK58" s="38"/>
    </row>
    <row r="60" spans="1:37" x14ac:dyDescent="0.25">
      <c r="A60" s="22"/>
      <c r="B60" s="23"/>
    </row>
    <row r="72" spans="1:1" x14ac:dyDescent="0.25">
      <c r="A72" s="5" t="s">
        <v>13</v>
      </c>
    </row>
  </sheetData>
  <conditionalFormatting sqref="E56">
    <cfRule type="containsText" dxfId="36" priority="1" operator="containsText" text="N">
      <formula>NOT(ISERROR(SEARCH("N",E56)))</formula>
    </cfRule>
    <cfRule type="containsText" dxfId="35" priority="2" operator="containsText" text="R">
      <formula>NOT(ISERROR(SEARCH("R",E56)))</formula>
    </cfRule>
  </conditionalFormatting>
  <conditionalFormatting sqref="B56">
    <cfRule type="containsText" dxfId="34" priority="17" operator="containsText" text="N">
      <formula>NOT(ISERROR(SEARCH("N",B56)))</formula>
    </cfRule>
    <cfRule type="containsText" dxfId="33" priority="18" operator="containsText" text="L">
      <formula>NOT(ISERROR(SEARCH("L",B56)))</formula>
    </cfRule>
  </conditionalFormatting>
  <conditionalFormatting sqref="B56:D56 F56:AJ56">
    <cfRule type="containsText" dxfId="32" priority="13" operator="containsText" text="W">
      <formula>NOT(ISERROR(SEARCH("W",B56)))</formula>
    </cfRule>
    <cfRule type="containsText" dxfId="31" priority="14" operator="containsText" text="L">
      <formula>NOT(ISERROR(SEARCH("L",B56)))</formula>
    </cfRule>
    <cfRule type="containsText" dxfId="30" priority="15" operator="containsText" text="L">
      <formula>NOT(ISERROR(SEARCH("L",B56)))</formula>
    </cfRule>
    <cfRule type="containsText" dxfId="29" priority="16" operator="containsText" text="L">
      <formula>NOT(ISERROR(SEARCH("L",B56)))</formula>
    </cfRule>
  </conditionalFormatting>
  <conditionalFormatting sqref="B56:D56 F56:XFD56">
    <cfRule type="containsText" dxfId="28" priority="11" operator="containsText" text="L">
      <formula>NOT(ISERROR(SEARCH("L",B56)))</formula>
    </cfRule>
    <cfRule type="containsText" dxfId="27" priority="12" operator="containsText" text="S">
      <formula>NOT(ISERROR(SEARCH("S",B56)))</formula>
    </cfRule>
  </conditionalFormatting>
  <conditionalFormatting sqref="B56:D56 F56:XFD56">
    <cfRule type="containsText" dxfId="26" priority="9" operator="containsText" text="N">
      <formula>NOT(ISERROR(SEARCH("N",B56)))</formula>
    </cfRule>
    <cfRule type="containsText" dxfId="25" priority="10" operator="containsText" text="R">
      <formula>NOT(ISERROR(SEARCH("R",B56)))</formula>
    </cfRule>
  </conditionalFormatting>
  <conditionalFormatting sqref="E56">
    <cfRule type="containsText" dxfId="24" priority="5" operator="containsText" text="W">
      <formula>NOT(ISERROR(SEARCH("W",E56)))</formula>
    </cfRule>
    <cfRule type="containsText" dxfId="23" priority="6" operator="containsText" text="L">
      <formula>NOT(ISERROR(SEARCH("L",E56)))</formula>
    </cfRule>
    <cfRule type="containsText" dxfId="22" priority="7" operator="containsText" text="L">
      <formula>NOT(ISERROR(SEARCH("L",E56)))</formula>
    </cfRule>
    <cfRule type="containsText" dxfId="21" priority="8" operator="containsText" text="L">
      <formula>NOT(ISERROR(SEARCH("L",E56)))</formula>
    </cfRule>
  </conditionalFormatting>
  <conditionalFormatting sqref="E56">
    <cfRule type="containsText" dxfId="20" priority="3" operator="containsText" text="L">
      <formula>NOT(ISERROR(SEARCH("L",E56)))</formula>
    </cfRule>
    <cfRule type="containsText" dxfId="19" priority="4" operator="containsText" text="S">
      <formula>NOT(ISERROR(SEARCH("S",E56)))</formula>
    </cfRule>
  </conditionalFormatting>
  <dataValidations count="1">
    <dataValidation type="list" allowBlank="1" showInputMessage="1" showErrorMessage="1" sqref="B56:AJ56" xr:uid="{00000000-0002-0000-0200-000000000000}">
      <formula1>FluActivity</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0"/>
  <sheetViews>
    <sheetView workbookViewId="0"/>
  </sheetViews>
  <sheetFormatPr defaultRowHeight="15" x14ac:dyDescent="0.25"/>
  <cols>
    <col min="1" max="1" width="26" style="5" customWidth="1"/>
    <col min="2" max="2" width="4.85546875" style="24" customWidth="1"/>
    <col min="3" max="3" width="4.85546875" style="9" customWidth="1"/>
    <col min="4" max="4" width="4.85546875" style="24" customWidth="1"/>
    <col min="5" max="36" width="4.85546875" style="9" customWidth="1"/>
    <col min="37" max="16384" width="9.140625" style="9"/>
  </cols>
  <sheetData>
    <row r="1" spans="1:37" s="5" customFormat="1" x14ac:dyDescent="0.25">
      <c r="A1" s="25" t="s">
        <v>0</v>
      </c>
      <c r="B1" s="3">
        <v>40</v>
      </c>
      <c r="C1" s="25">
        <v>41</v>
      </c>
      <c r="D1" s="3">
        <v>42</v>
      </c>
      <c r="E1" s="25">
        <v>43</v>
      </c>
      <c r="F1" s="25">
        <v>44</v>
      </c>
      <c r="G1" s="25">
        <v>45</v>
      </c>
      <c r="H1" s="25">
        <v>46</v>
      </c>
      <c r="I1" s="25">
        <v>47</v>
      </c>
      <c r="J1" s="25">
        <v>48</v>
      </c>
      <c r="K1" s="25">
        <v>49</v>
      </c>
      <c r="L1" s="25">
        <v>50</v>
      </c>
      <c r="M1" s="25">
        <v>51</v>
      </c>
      <c r="N1" s="25">
        <v>52</v>
      </c>
      <c r="O1" s="25">
        <v>1</v>
      </c>
      <c r="P1" s="25">
        <v>2</v>
      </c>
      <c r="Q1" s="25">
        <v>3</v>
      </c>
      <c r="R1" s="25">
        <v>4</v>
      </c>
      <c r="S1" s="25">
        <v>5</v>
      </c>
      <c r="T1" s="25">
        <v>6</v>
      </c>
      <c r="U1" s="25">
        <v>7</v>
      </c>
      <c r="V1" s="25">
        <v>8</v>
      </c>
      <c r="W1" s="25">
        <v>9</v>
      </c>
      <c r="X1" s="25">
        <v>10</v>
      </c>
      <c r="Y1" s="25">
        <v>11</v>
      </c>
      <c r="Z1" s="25">
        <v>12</v>
      </c>
      <c r="AA1" s="25">
        <v>13</v>
      </c>
      <c r="AB1" s="25">
        <v>14</v>
      </c>
      <c r="AC1" s="25">
        <v>15</v>
      </c>
      <c r="AD1" s="25">
        <v>16</v>
      </c>
      <c r="AE1" s="25">
        <v>17</v>
      </c>
      <c r="AF1" s="25">
        <v>18</v>
      </c>
      <c r="AG1" s="25">
        <v>19</v>
      </c>
      <c r="AH1" s="25">
        <v>20</v>
      </c>
      <c r="AI1" s="25">
        <v>21</v>
      </c>
      <c r="AJ1" s="25">
        <v>22</v>
      </c>
      <c r="AK1" s="25" t="s">
        <v>74</v>
      </c>
    </row>
    <row r="2" spans="1:37" x14ac:dyDescent="0.25">
      <c r="A2" s="25" t="s">
        <v>2</v>
      </c>
      <c r="B2" s="32" t="s">
        <v>3</v>
      </c>
      <c r="C2" s="32" t="s">
        <v>3</v>
      </c>
      <c r="D2" s="32">
        <v>0</v>
      </c>
      <c r="E2" s="32">
        <v>0</v>
      </c>
      <c r="F2" s="32">
        <v>0</v>
      </c>
      <c r="G2" s="32">
        <v>0</v>
      </c>
      <c r="H2" s="32">
        <v>0</v>
      </c>
      <c r="I2" s="32">
        <v>0</v>
      </c>
      <c r="J2" s="32">
        <v>0</v>
      </c>
      <c r="K2" s="32">
        <v>0</v>
      </c>
      <c r="L2" s="32">
        <v>0</v>
      </c>
      <c r="M2" s="32" t="s">
        <v>3</v>
      </c>
      <c r="N2" s="32">
        <v>1</v>
      </c>
      <c r="O2" s="32">
        <v>10</v>
      </c>
      <c r="P2" s="32">
        <v>5</v>
      </c>
      <c r="Q2" s="32">
        <v>1</v>
      </c>
      <c r="R2" s="32">
        <v>2</v>
      </c>
      <c r="S2" s="32">
        <v>3</v>
      </c>
      <c r="T2" s="32">
        <v>0</v>
      </c>
      <c r="U2" s="32">
        <v>1</v>
      </c>
      <c r="V2" s="32">
        <v>1</v>
      </c>
      <c r="W2" s="32">
        <v>0</v>
      </c>
      <c r="X2" s="32">
        <v>1</v>
      </c>
      <c r="Y2" s="32">
        <v>2</v>
      </c>
      <c r="Z2" s="32">
        <v>0</v>
      </c>
      <c r="AA2" s="32">
        <v>0</v>
      </c>
      <c r="AB2" s="32">
        <v>1</v>
      </c>
      <c r="AC2" s="32">
        <v>0</v>
      </c>
      <c r="AD2" s="32" t="s">
        <v>3</v>
      </c>
      <c r="AE2" s="32">
        <v>0</v>
      </c>
      <c r="AF2" s="32" t="s">
        <v>3</v>
      </c>
      <c r="AG2" s="32">
        <v>0</v>
      </c>
      <c r="AH2" s="32">
        <v>0</v>
      </c>
      <c r="AI2" s="32">
        <v>0</v>
      </c>
      <c r="AJ2" s="32">
        <v>0</v>
      </c>
      <c r="AK2" s="28">
        <f t="shared" ref="AK2:AK28" si="0">SUM(B2:AJ2)</f>
        <v>28</v>
      </c>
    </row>
    <row r="3" spans="1:37" x14ac:dyDescent="0.25">
      <c r="A3" s="25" t="s">
        <v>4</v>
      </c>
      <c r="B3" s="32" t="s">
        <v>3</v>
      </c>
      <c r="C3" s="32">
        <v>0</v>
      </c>
      <c r="D3" s="32">
        <v>0</v>
      </c>
      <c r="E3" s="32">
        <v>0</v>
      </c>
      <c r="F3" s="32">
        <v>0</v>
      </c>
      <c r="G3" s="32">
        <v>0</v>
      </c>
      <c r="H3" s="32">
        <v>0</v>
      </c>
      <c r="I3" s="32">
        <v>0</v>
      </c>
      <c r="J3" s="32">
        <v>0</v>
      </c>
      <c r="K3" s="32">
        <v>0</v>
      </c>
      <c r="L3" s="32">
        <v>0</v>
      </c>
      <c r="M3" s="32">
        <v>0</v>
      </c>
      <c r="N3" s="32">
        <v>0</v>
      </c>
      <c r="O3" s="32">
        <v>6</v>
      </c>
      <c r="P3" s="32">
        <v>6</v>
      </c>
      <c r="Q3" s="32">
        <v>16</v>
      </c>
      <c r="R3" s="32">
        <v>17</v>
      </c>
      <c r="S3" s="32">
        <v>6</v>
      </c>
      <c r="T3" s="32">
        <v>2</v>
      </c>
      <c r="U3" s="32">
        <v>0</v>
      </c>
      <c r="V3" s="32">
        <v>0</v>
      </c>
      <c r="W3" s="32">
        <v>0</v>
      </c>
      <c r="X3" s="32">
        <v>0</v>
      </c>
      <c r="Y3" s="32">
        <v>0</v>
      </c>
      <c r="Z3" s="32">
        <v>0</v>
      </c>
      <c r="AA3" s="32">
        <v>0</v>
      </c>
      <c r="AB3" s="32">
        <v>0</v>
      </c>
      <c r="AC3" s="32">
        <v>3</v>
      </c>
      <c r="AD3" s="32">
        <v>0</v>
      </c>
      <c r="AE3" s="32">
        <v>0</v>
      </c>
      <c r="AF3" s="32">
        <v>0</v>
      </c>
      <c r="AG3" s="32">
        <v>0</v>
      </c>
      <c r="AH3" s="32">
        <v>1</v>
      </c>
      <c r="AI3" s="32">
        <v>0</v>
      </c>
      <c r="AJ3" s="32">
        <v>0</v>
      </c>
      <c r="AK3" s="28">
        <f t="shared" si="0"/>
        <v>57</v>
      </c>
    </row>
    <row r="4" spans="1:37" x14ac:dyDescent="0.25">
      <c r="A4" s="25" t="s">
        <v>6</v>
      </c>
      <c r="B4" s="32" t="s">
        <v>3</v>
      </c>
      <c r="C4" s="32" t="s">
        <v>3</v>
      </c>
      <c r="D4" s="32">
        <v>0</v>
      </c>
      <c r="E4" s="32">
        <v>0</v>
      </c>
      <c r="F4" s="32">
        <v>0</v>
      </c>
      <c r="G4" s="32">
        <v>0</v>
      </c>
      <c r="H4" s="32">
        <v>0</v>
      </c>
      <c r="I4" s="32">
        <v>0</v>
      </c>
      <c r="J4" s="32">
        <v>0</v>
      </c>
      <c r="K4" s="32">
        <v>0</v>
      </c>
      <c r="L4" s="32">
        <v>0</v>
      </c>
      <c r="M4" s="32">
        <v>0</v>
      </c>
      <c r="N4" s="32">
        <v>0</v>
      </c>
      <c r="O4" s="32">
        <v>2</v>
      </c>
      <c r="P4" s="32">
        <v>2</v>
      </c>
      <c r="Q4" s="32">
        <v>5</v>
      </c>
      <c r="R4" s="32">
        <v>2</v>
      </c>
      <c r="S4" s="32">
        <v>0</v>
      </c>
      <c r="T4" s="32">
        <v>1</v>
      </c>
      <c r="U4" s="32">
        <v>0</v>
      </c>
      <c r="V4" s="32">
        <v>0</v>
      </c>
      <c r="W4" s="32">
        <v>1</v>
      </c>
      <c r="X4" s="32">
        <v>0</v>
      </c>
      <c r="Y4" s="32">
        <v>0</v>
      </c>
      <c r="Z4" s="32">
        <v>0</v>
      </c>
      <c r="AA4" s="32">
        <v>0</v>
      </c>
      <c r="AB4" s="32">
        <v>0</v>
      </c>
      <c r="AC4" s="32">
        <v>0</v>
      </c>
      <c r="AD4" s="32">
        <v>0</v>
      </c>
      <c r="AE4" s="32">
        <v>0</v>
      </c>
      <c r="AF4" s="32">
        <v>0</v>
      </c>
      <c r="AG4" s="32">
        <v>0</v>
      </c>
      <c r="AH4" s="32">
        <v>0</v>
      </c>
      <c r="AI4" s="32">
        <v>0</v>
      </c>
      <c r="AJ4" s="32">
        <v>0</v>
      </c>
      <c r="AK4" s="28">
        <f t="shared" si="0"/>
        <v>13</v>
      </c>
    </row>
    <row r="5" spans="1:37" x14ac:dyDescent="0.25">
      <c r="A5" s="25" t="s">
        <v>7</v>
      </c>
      <c r="B5" s="32">
        <v>0</v>
      </c>
      <c r="C5" s="32">
        <v>0</v>
      </c>
      <c r="D5" s="32">
        <v>0</v>
      </c>
      <c r="E5" s="32">
        <v>0</v>
      </c>
      <c r="F5" s="32">
        <v>0</v>
      </c>
      <c r="G5" s="32">
        <v>0</v>
      </c>
      <c r="H5" s="32">
        <v>0</v>
      </c>
      <c r="I5" s="32">
        <v>0</v>
      </c>
      <c r="J5" s="32">
        <v>0</v>
      </c>
      <c r="K5" s="32">
        <v>0</v>
      </c>
      <c r="L5" s="32">
        <v>0</v>
      </c>
      <c r="M5" s="32">
        <v>3</v>
      </c>
      <c r="N5" s="32">
        <v>0</v>
      </c>
      <c r="O5" s="32">
        <v>0</v>
      </c>
      <c r="P5" s="32">
        <v>0</v>
      </c>
      <c r="Q5" s="32">
        <v>0</v>
      </c>
      <c r="R5" s="32">
        <v>0</v>
      </c>
      <c r="S5" s="32">
        <v>0</v>
      </c>
      <c r="T5" s="32">
        <v>0</v>
      </c>
      <c r="U5" s="32">
        <v>1</v>
      </c>
      <c r="V5" s="32">
        <v>1</v>
      </c>
      <c r="W5" s="32">
        <v>0</v>
      </c>
      <c r="X5" s="32">
        <v>0</v>
      </c>
      <c r="Y5" s="32">
        <v>0</v>
      </c>
      <c r="Z5" s="32">
        <v>0</v>
      </c>
      <c r="AA5" s="32">
        <v>0</v>
      </c>
      <c r="AB5" s="32">
        <v>0</v>
      </c>
      <c r="AC5" s="32">
        <v>0</v>
      </c>
      <c r="AD5" s="32">
        <v>0</v>
      </c>
      <c r="AE5" s="32">
        <v>0</v>
      </c>
      <c r="AF5" s="32">
        <v>0</v>
      </c>
      <c r="AG5" s="32">
        <v>0</v>
      </c>
      <c r="AH5" s="32">
        <v>0</v>
      </c>
      <c r="AI5" s="32" t="s">
        <v>3</v>
      </c>
      <c r="AJ5" s="32">
        <v>0</v>
      </c>
      <c r="AK5" s="28">
        <f t="shared" si="0"/>
        <v>5</v>
      </c>
    </row>
    <row r="6" spans="1:37" ht="14.25" customHeight="1" x14ac:dyDescent="0.25">
      <c r="A6" s="25" t="s">
        <v>8</v>
      </c>
      <c r="B6" s="32" t="s">
        <v>3</v>
      </c>
      <c r="C6" s="32">
        <v>0</v>
      </c>
      <c r="D6" s="32">
        <v>0</v>
      </c>
      <c r="E6" s="32">
        <v>0</v>
      </c>
      <c r="F6" s="32">
        <v>0</v>
      </c>
      <c r="G6" s="32">
        <v>0</v>
      </c>
      <c r="H6" s="32">
        <v>0</v>
      </c>
      <c r="I6" s="32">
        <v>0</v>
      </c>
      <c r="J6" s="32">
        <v>0</v>
      </c>
      <c r="K6" s="32">
        <v>0</v>
      </c>
      <c r="L6" s="32">
        <v>0</v>
      </c>
      <c r="M6" s="32">
        <v>2</v>
      </c>
      <c r="N6" s="32">
        <v>5</v>
      </c>
      <c r="O6" s="32">
        <v>5</v>
      </c>
      <c r="P6" s="32">
        <v>6</v>
      </c>
      <c r="Q6" s="32">
        <v>1</v>
      </c>
      <c r="R6" s="32">
        <v>0</v>
      </c>
      <c r="S6" s="32">
        <v>0</v>
      </c>
      <c r="T6" s="32">
        <v>0</v>
      </c>
      <c r="U6" s="32">
        <v>0</v>
      </c>
      <c r="V6" s="32">
        <v>0</v>
      </c>
      <c r="W6" s="32">
        <v>0</v>
      </c>
      <c r="X6" s="32">
        <v>0</v>
      </c>
      <c r="Y6" s="32">
        <v>0</v>
      </c>
      <c r="Z6" s="32">
        <v>0</v>
      </c>
      <c r="AA6" s="32">
        <v>0</v>
      </c>
      <c r="AB6" s="32">
        <v>0</v>
      </c>
      <c r="AC6" s="32">
        <v>0</v>
      </c>
      <c r="AD6" s="32">
        <v>0</v>
      </c>
      <c r="AE6" s="32">
        <v>0</v>
      </c>
      <c r="AF6" s="32">
        <v>0</v>
      </c>
      <c r="AG6" s="32">
        <v>1</v>
      </c>
      <c r="AH6" s="32">
        <v>0</v>
      </c>
      <c r="AI6" s="32">
        <v>0</v>
      </c>
      <c r="AJ6" s="32" t="s">
        <v>3</v>
      </c>
      <c r="AK6" s="28">
        <f t="shared" si="0"/>
        <v>20</v>
      </c>
    </row>
    <row r="7" spans="1:37" x14ac:dyDescent="0.25">
      <c r="A7" s="25" t="s">
        <v>9</v>
      </c>
      <c r="B7" s="32" t="s">
        <v>3</v>
      </c>
      <c r="C7" s="32">
        <v>0</v>
      </c>
      <c r="D7" s="32">
        <v>0</v>
      </c>
      <c r="E7" s="32">
        <v>0</v>
      </c>
      <c r="F7" s="32">
        <v>0</v>
      </c>
      <c r="G7" s="32" t="s">
        <v>3</v>
      </c>
      <c r="H7" s="32">
        <v>0</v>
      </c>
      <c r="I7" s="32" t="s">
        <v>3</v>
      </c>
      <c r="J7" s="32">
        <v>0</v>
      </c>
      <c r="K7" s="32">
        <v>0</v>
      </c>
      <c r="L7" s="32">
        <v>0</v>
      </c>
      <c r="M7" s="32">
        <v>0</v>
      </c>
      <c r="N7" s="32" t="s">
        <v>3</v>
      </c>
      <c r="O7" s="32">
        <v>0</v>
      </c>
      <c r="P7" s="32">
        <v>0</v>
      </c>
      <c r="Q7" s="32">
        <v>0</v>
      </c>
      <c r="R7" s="32">
        <v>0</v>
      </c>
      <c r="S7" s="32">
        <v>0</v>
      </c>
      <c r="T7" s="32">
        <v>1</v>
      </c>
      <c r="U7" s="32">
        <v>0</v>
      </c>
      <c r="V7" s="32">
        <v>0</v>
      </c>
      <c r="W7" s="32">
        <v>0</v>
      </c>
      <c r="X7" s="32">
        <v>0</v>
      </c>
      <c r="Y7" s="32">
        <v>0</v>
      </c>
      <c r="Z7" s="32">
        <v>0</v>
      </c>
      <c r="AA7" s="32">
        <v>0</v>
      </c>
      <c r="AB7" s="32">
        <v>0</v>
      </c>
      <c r="AC7" s="32">
        <v>0</v>
      </c>
      <c r="AD7" s="32" t="s">
        <v>3</v>
      </c>
      <c r="AE7" s="32" t="s">
        <v>3</v>
      </c>
      <c r="AF7" s="32" t="s">
        <v>3</v>
      </c>
      <c r="AG7" s="32" t="s">
        <v>15</v>
      </c>
      <c r="AH7" s="32">
        <v>0</v>
      </c>
      <c r="AI7" s="32">
        <v>0</v>
      </c>
      <c r="AJ7" s="32" t="s">
        <v>3</v>
      </c>
      <c r="AK7" s="28">
        <f t="shared" si="0"/>
        <v>1</v>
      </c>
    </row>
    <row r="8" spans="1:37" x14ac:dyDescent="0.25">
      <c r="A8" s="25" t="s">
        <v>10</v>
      </c>
      <c r="B8" s="32" t="s">
        <v>3</v>
      </c>
      <c r="C8" s="32">
        <v>0</v>
      </c>
      <c r="D8" s="32">
        <v>0</v>
      </c>
      <c r="E8" s="32">
        <v>0</v>
      </c>
      <c r="F8" s="32">
        <v>0</v>
      </c>
      <c r="G8" s="32">
        <v>0</v>
      </c>
      <c r="H8" s="32">
        <v>0</v>
      </c>
      <c r="I8" s="32">
        <v>0</v>
      </c>
      <c r="J8" s="32">
        <v>0</v>
      </c>
      <c r="K8" s="32">
        <v>9</v>
      </c>
      <c r="L8" s="32">
        <v>12</v>
      </c>
      <c r="M8" s="32">
        <v>34</v>
      </c>
      <c r="N8" s="32">
        <v>33</v>
      </c>
      <c r="O8" s="32">
        <v>52</v>
      </c>
      <c r="P8" s="32">
        <v>43</v>
      </c>
      <c r="Q8" s="32">
        <v>21</v>
      </c>
      <c r="R8" s="32">
        <v>29</v>
      </c>
      <c r="S8" s="32">
        <v>23</v>
      </c>
      <c r="T8" s="32">
        <v>9</v>
      </c>
      <c r="U8" s="32">
        <v>6</v>
      </c>
      <c r="V8" s="32">
        <v>5</v>
      </c>
      <c r="W8" s="32">
        <v>6</v>
      </c>
      <c r="X8" s="32">
        <v>3</v>
      </c>
      <c r="Y8" s="32">
        <v>6</v>
      </c>
      <c r="Z8" s="32">
        <v>4</v>
      </c>
      <c r="AA8" s="32">
        <v>2</v>
      </c>
      <c r="AB8" s="32">
        <v>3</v>
      </c>
      <c r="AC8" s="32">
        <v>0</v>
      </c>
      <c r="AD8" s="32">
        <v>2</v>
      </c>
      <c r="AE8" s="32">
        <v>0</v>
      </c>
      <c r="AF8" s="32">
        <v>0</v>
      </c>
      <c r="AG8" s="32">
        <v>0</v>
      </c>
      <c r="AH8" s="32">
        <v>1</v>
      </c>
      <c r="AI8" s="32">
        <v>2</v>
      </c>
      <c r="AJ8" s="32">
        <v>2</v>
      </c>
      <c r="AK8" s="28">
        <f t="shared" si="0"/>
        <v>307</v>
      </c>
    </row>
    <row r="9" spans="1:37" x14ac:dyDescent="0.25">
      <c r="A9" s="25" t="s">
        <v>11</v>
      </c>
      <c r="B9" s="32" t="s">
        <v>3</v>
      </c>
      <c r="C9" s="32">
        <v>0</v>
      </c>
      <c r="D9" s="32">
        <v>0</v>
      </c>
      <c r="E9" s="32">
        <v>0</v>
      </c>
      <c r="F9" s="32">
        <v>0</v>
      </c>
      <c r="G9" s="32">
        <v>0</v>
      </c>
      <c r="H9" s="32">
        <v>0</v>
      </c>
      <c r="I9" s="32">
        <v>0</v>
      </c>
      <c r="J9" s="32">
        <v>0</v>
      </c>
      <c r="K9" s="32">
        <v>0</v>
      </c>
      <c r="L9" s="32">
        <v>0</v>
      </c>
      <c r="M9" s="32">
        <v>3</v>
      </c>
      <c r="N9" s="32">
        <v>4</v>
      </c>
      <c r="O9" s="32">
        <v>14</v>
      </c>
      <c r="P9" s="32">
        <v>16</v>
      </c>
      <c r="Q9" s="32">
        <v>17</v>
      </c>
      <c r="R9" s="32">
        <v>10</v>
      </c>
      <c r="S9" s="32">
        <v>2</v>
      </c>
      <c r="T9" s="32">
        <v>0</v>
      </c>
      <c r="U9" s="32">
        <v>1</v>
      </c>
      <c r="V9" s="32">
        <v>0</v>
      </c>
      <c r="W9" s="32">
        <v>2</v>
      </c>
      <c r="X9" s="32">
        <v>0</v>
      </c>
      <c r="Y9" s="32">
        <v>2</v>
      </c>
      <c r="Z9" s="32">
        <v>1</v>
      </c>
      <c r="AA9" s="32">
        <v>0</v>
      </c>
      <c r="AB9" s="32">
        <v>0</v>
      </c>
      <c r="AC9" s="32">
        <v>0</v>
      </c>
      <c r="AD9" s="32">
        <v>0</v>
      </c>
      <c r="AE9" s="32">
        <v>0</v>
      </c>
      <c r="AF9" s="32">
        <v>0</v>
      </c>
      <c r="AG9" s="32">
        <v>0</v>
      </c>
      <c r="AH9" s="32">
        <v>0</v>
      </c>
      <c r="AI9" s="32">
        <v>0</v>
      </c>
      <c r="AJ9" s="32">
        <v>0</v>
      </c>
      <c r="AK9" s="28">
        <f t="shared" si="0"/>
        <v>72</v>
      </c>
    </row>
    <row r="10" spans="1:37" x14ac:dyDescent="0.25">
      <c r="A10" s="25" t="s">
        <v>12</v>
      </c>
      <c r="B10" s="32" t="s">
        <v>3</v>
      </c>
      <c r="C10" s="32">
        <v>0</v>
      </c>
      <c r="D10" s="32">
        <v>0</v>
      </c>
      <c r="E10" s="32" t="s">
        <v>3</v>
      </c>
      <c r="F10" s="32">
        <v>0</v>
      </c>
      <c r="G10" s="32">
        <v>0</v>
      </c>
      <c r="H10" s="32">
        <v>0</v>
      </c>
      <c r="I10" s="32">
        <v>0</v>
      </c>
      <c r="J10" s="32">
        <v>0</v>
      </c>
      <c r="K10" s="32">
        <v>0</v>
      </c>
      <c r="L10" s="32">
        <v>1</v>
      </c>
      <c r="M10" s="32">
        <v>1</v>
      </c>
      <c r="N10" s="32">
        <v>1</v>
      </c>
      <c r="O10" s="32">
        <v>3</v>
      </c>
      <c r="P10" s="32">
        <v>6</v>
      </c>
      <c r="Q10" s="32">
        <v>7</v>
      </c>
      <c r="R10" s="32">
        <v>3</v>
      </c>
      <c r="S10" s="32">
        <v>3</v>
      </c>
      <c r="T10" s="32">
        <v>0</v>
      </c>
      <c r="U10" s="32">
        <v>0</v>
      </c>
      <c r="V10" s="32">
        <v>4</v>
      </c>
      <c r="W10" s="32">
        <v>4</v>
      </c>
      <c r="X10" s="32">
        <v>4</v>
      </c>
      <c r="Y10" s="32" t="s">
        <v>3</v>
      </c>
      <c r="Z10" s="32">
        <v>0</v>
      </c>
      <c r="AA10" s="32">
        <v>0</v>
      </c>
      <c r="AB10" s="32">
        <v>0</v>
      </c>
      <c r="AC10" s="32">
        <v>0</v>
      </c>
      <c r="AD10" s="32" t="s">
        <v>3</v>
      </c>
      <c r="AE10" s="32">
        <v>0</v>
      </c>
      <c r="AF10" s="32">
        <v>1</v>
      </c>
      <c r="AG10" s="32">
        <v>1</v>
      </c>
      <c r="AH10" s="32" t="s">
        <v>3</v>
      </c>
      <c r="AI10" s="32" t="s">
        <v>3</v>
      </c>
      <c r="AJ10" s="32">
        <v>1</v>
      </c>
      <c r="AK10" s="28">
        <f t="shared" si="0"/>
        <v>40</v>
      </c>
    </row>
    <row r="11" spans="1:37" x14ac:dyDescent="0.25">
      <c r="A11" s="25" t="s">
        <v>17</v>
      </c>
      <c r="B11" s="32">
        <v>0</v>
      </c>
      <c r="C11" s="32">
        <v>0</v>
      </c>
      <c r="D11" s="32">
        <v>0</v>
      </c>
      <c r="E11" s="32">
        <v>0</v>
      </c>
      <c r="F11" s="32">
        <v>0</v>
      </c>
      <c r="G11" s="32">
        <v>0</v>
      </c>
      <c r="H11" s="32">
        <v>0</v>
      </c>
      <c r="I11" s="32">
        <v>0</v>
      </c>
      <c r="J11" s="32">
        <v>0</v>
      </c>
      <c r="K11" s="32">
        <v>1</v>
      </c>
      <c r="L11" s="32">
        <v>1</v>
      </c>
      <c r="M11" s="32">
        <v>0</v>
      </c>
      <c r="N11" s="32">
        <v>0</v>
      </c>
      <c r="O11" s="32">
        <v>3</v>
      </c>
      <c r="P11" s="32">
        <v>10</v>
      </c>
      <c r="Q11" s="32">
        <v>7</v>
      </c>
      <c r="R11" s="32">
        <v>5</v>
      </c>
      <c r="S11" s="32">
        <v>2</v>
      </c>
      <c r="T11" s="32">
        <v>2</v>
      </c>
      <c r="U11" s="32">
        <v>1</v>
      </c>
      <c r="V11" s="32" t="s">
        <v>3</v>
      </c>
      <c r="W11" s="32">
        <v>0</v>
      </c>
      <c r="X11" s="32">
        <v>0</v>
      </c>
      <c r="Y11" s="32">
        <v>0</v>
      </c>
      <c r="Z11" s="32">
        <v>0</v>
      </c>
      <c r="AA11" s="32">
        <v>0</v>
      </c>
      <c r="AB11" s="32">
        <v>1</v>
      </c>
      <c r="AC11" s="32">
        <v>0</v>
      </c>
      <c r="AD11" s="32">
        <v>0</v>
      </c>
      <c r="AE11" s="32">
        <v>0</v>
      </c>
      <c r="AF11" s="32">
        <v>0</v>
      </c>
      <c r="AG11" s="32">
        <v>0</v>
      </c>
      <c r="AH11" s="32">
        <v>0</v>
      </c>
      <c r="AI11" s="32">
        <v>0</v>
      </c>
      <c r="AJ11" s="32">
        <v>0</v>
      </c>
      <c r="AK11" s="28">
        <f t="shared" si="0"/>
        <v>33</v>
      </c>
    </row>
    <row r="12" spans="1:37" x14ac:dyDescent="0.25">
      <c r="A12" s="25" t="s">
        <v>18</v>
      </c>
      <c r="B12" s="32">
        <v>0</v>
      </c>
      <c r="C12" s="32">
        <v>0</v>
      </c>
      <c r="D12" s="32">
        <v>0</v>
      </c>
      <c r="E12" s="32">
        <v>0</v>
      </c>
      <c r="F12" s="32">
        <v>0</v>
      </c>
      <c r="G12" s="32">
        <v>0</v>
      </c>
      <c r="H12" s="32">
        <v>0</v>
      </c>
      <c r="I12" s="32">
        <v>0</v>
      </c>
      <c r="J12" s="32">
        <v>0</v>
      </c>
      <c r="K12" s="32">
        <v>0</v>
      </c>
      <c r="L12" s="32">
        <v>0</v>
      </c>
      <c r="M12" s="32">
        <v>0</v>
      </c>
      <c r="N12" s="32">
        <v>2</v>
      </c>
      <c r="O12" s="32">
        <v>0</v>
      </c>
      <c r="P12" s="32">
        <v>0</v>
      </c>
      <c r="Q12" s="32">
        <v>0</v>
      </c>
      <c r="R12" s="32">
        <v>0</v>
      </c>
      <c r="S12" s="32">
        <v>0</v>
      </c>
      <c r="T12" s="32">
        <v>0</v>
      </c>
      <c r="U12" s="32">
        <v>0</v>
      </c>
      <c r="V12" s="32">
        <v>0</v>
      </c>
      <c r="W12" s="32">
        <v>0</v>
      </c>
      <c r="X12" s="32">
        <v>0</v>
      </c>
      <c r="Y12" s="32">
        <v>0</v>
      </c>
      <c r="Z12" s="32">
        <v>0</v>
      </c>
      <c r="AA12" s="32">
        <v>0</v>
      </c>
      <c r="AB12" s="32">
        <v>0</v>
      </c>
      <c r="AC12" s="32">
        <v>0</v>
      </c>
      <c r="AD12" s="32">
        <v>2</v>
      </c>
      <c r="AE12" s="32">
        <v>1</v>
      </c>
      <c r="AF12" s="32">
        <v>0</v>
      </c>
      <c r="AG12" s="32">
        <v>1</v>
      </c>
      <c r="AH12" s="32">
        <v>0</v>
      </c>
      <c r="AI12" s="32">
        <v>0</v>
      </c>
      <c r="AJ12" s="32">
        <v>0</v>
      </c>
      <c r="AK12" s="28">
        <f t="shared" si="0"/>
        <v>6</v>
      </c>
    </row>
    <row r="13" spans="1:37" x14ac:dyDescent="0.25">
      <c r="A13" s="25" t="s">
        <v>19</v>
      </c>
      <c r="B13" s="32">
        <v>0</v>
      </c>
      <c r="C13" s="32">
        <v>0</v>
      </c>
      <c r="D13" s="32">
        <v>0</v>
      </c>
      <c r="E13" s="32">
        <v>0</v>
      </c>
      <c r="F13" s="32">
        <v>0</v>
      </c>
      <c r="G13" s="32">
        <v>0</v>
      </c>
      <c r="H13" s="32">
        <v>0</v>
      </c>
      <c r="I13" s="32">
        <v>0</v>
      </c>
      <c r="J13" s="32">
        <v>0</v>
      </c>
      <c r="K13" s="32">
        <v>0</v>
      </c>
      <c r="L13" s="32">
        <v>6</v>
      </c>
      <c r="M13" s="32">
        <v>2</v>
      </c>
      <c r="N13" s="32">
        <v>0</v>
      </c>
      <c r="O13" s="32">
        <v>1</v>
      </c>
      <c r="P13" s="32">
        <v>2</v>
      </c>
      <c r="Q13" s="32">
        <v>4</v>
      </c>
      <c r="R13" s="32">
        <v>1</v>
      </c>
      <c r="S13" s="32">
        <v>2</v>
      </c>
      <c r="T13" s="32">
        <v>1</v>
      </c>
      <c r="U13" s="32">
        <v>1</v>
      </c>
      <c r="V13" s="32">
        <v>0</v>
      </c>
      <c r="W13" s="32">
        <v>0</v>
      </c>
      <c r="X13" s="32">
        <v>0</v>
      </c>
      <c r="Y13" s="32">
        <v>0</v>
      </c>
      <c r="Z13" s="32">
        <v>0</v>
      </c>
      <c r="AA13" s="32">
        <v>0</v>
      </c>
      <c r="AB13" s="32">
        <v>0</v>
      </c>
      <c r="AC13" s="32">
        <v>0</v>
      </c>
      <c r="AD13" s="32">
        <v>0</v>
      </c>
      <c r="AE13" s="32">
        <v>0</v>
      </c>
      <c r="AF13" s="32">
        <v>0</v>
      </c>
      <c r="AG13" s="32">
        <v>0</v>
      </c>
      <c r="AH13" s="32">
        <v>0</v>
      </c>
      <c r="AI13" s="32">
        <v>0</v>
      </c>
      <c r="AJ13" s="32">
        <v>0</v>
      </c>
      <c r="AK13" s="28">
        <f t="shared" si="0"/>
        <v>20</v>
      </c>
    </row>
    <row r="14" spans="1:37" x14ac:dyDescent="0.25">
      <c r="A14" s="25" t="s">
        <v>20</v>
      </c>
      <c r="B14" s="32" t="s">
        <v>3</v>
      </c>
      <c r="C14" s="32">
        <v>0</v>
      </c>
      <c r="D14" s="32">
        <v>0</v>
      </c>
      <c r="E14" s="32">
        <v>0</v>
      </c>
      <c r="F14" s="32">
        <v>0</v>
      </c>
      <c r="G14" s="32">
        <v>1</v>
      </c>
      <c r="H14" s="32" t="s">
        <v>3</v>
      </c>
      <c r="I14" s="32">
        <v>1</v>
      </c>
      <c r="J14" s="32">
        <v>0</v>
      </c>
      <c r="K14" s="32">
        <v>0</v>
      </c>
      <c r="L14" s="32" t="s">
        <v>3</v>
      </c>
      <c r="M14" s="32">
        <v>0</v>
      </c>
      <c r="N14" s="32">
        <v>0</v>
      </c>
      <c r="O14" s="32">
        <v>1</v>
      </c>
      <c r="P14" s="32">
        <v>3</v>
      </c>
      <c r="Q14" s="32">
        <v>5</v>
      </c>
      <c r="R14" s="32">
        <v>3</v>
      </c>
      <c r="S14" s="32">
        <v>3</v>
      </c>
      <c r="T14" s="32">
        <v>4</v>
      </c>
      <c r="U14" s="32">
        <v>0</v>
      </c>
      <c r="V14" s="32">
        <v>0</v>
      </c>
      <c r="W14" s="32">
        <v>0</v>
      </c>
      <c r="X14" s="32">
        <v>0</v>
      </c>
      <c r="Y14" s="32" t="s">
        <v>3</v>
      </c>
      <c r="Z14" s="32">
        <v>0</v>
      </c>
      <c r="AA14" s="32">
        <v>0</v>
      </c>
      <c r="AB14" s="32">
        <v>0</v>
      </c>
      <c r="AC14" s="32">
        <v>0</v>
      </c>
      <c r="AD14" s="32">
        <v>0</v>
      </c>
      <c r="AE14" s="32">
        <v>0</v>
      </c>
      <c r="AF14" s="32" t="s">
        <v>3</v>
      </c>
      <c r="AG14" s="32" t="s">
        <v>3</v>
      </c>
      <c r="AH14" s="32" t="s">
        <v>3</v>
      </c>
      <c r="AI14" s="32" t="s">
        <v>3</v>
      </c>
      <c r="AJ14" s="32" t="s">
        <v>3</v>
      </c>
      <c r="AK14" s="28">
        <f t="shared" si="0"/>
        <v>21</v>
      </c>
    </row>
    <row r="15" spans="1:37" x14ac:dyDescent="0.25">
      <c r="A15" s="25" t="s">
        <v>21</v>
      </c>
      <c r="B15" s="32">
        <v>0</v>
      </c>
      <c r="C15" s="32">
        <v>0</v>
      </c>
      <c r="D15" s="32">
        <v>0</v>
      </c>
      <c r="E15" s="32">
        <v>0</v>
      </c>
      <c r="F15" s="32">
        <v>0</v>
      </c>
      <c r="G15" s="32">
        <v>0</v>
      </c>
      <c r="H15" s="32">
        <v>0</v>
      </c>
      <c r="I15" s="32">
        <v>0</v>
      </c>
      <c r="J15" s="32">
        <v>0</v>
      </c>
      <c r="K15" s="32">
        <v>0</v>
      </c>
      <c r="L15" s="32">
        <v>0</v>
      </c>
      <c r="M15" s="32">
        <v>3</v>
      </c>
      <c r="N15" s="32">
        <v>6</v>
      </c>
      <c r="O15" s="32">
        <v>1</v>
      </c>
      <c r="P15" s="32">
        <v>0</v>
      </c>
      <c r="Q15" s="32">
        <v>2</v>
      </c>
      <c r="R15" s="32">
        <v>1</v>
      </c>
      <c r="S15" s="32">
        <v>1</v>
      </c>
      <c r="T15" s="32">
        <v>0</v>
      </c>
      <c r="U15" s="32">
        <v>1</v>
      </c>
      <c r="V15" s="32">
        <v>0</v>
      </c>
      <c r="W15" s="32">
        <v>0</v>
      </c>
      <c r="X15" s="32">
        <v>0</v>
      </c>
      <c r="Y15" s="32">
        <v>0</v>
      </c>
      <c r="Z15" s="32">
        <v>0</v>
      </c>
      <c r="AA15" s="32">
        <v>0</v>
      </c>
      <c r="AB15" s="32" t="s">
        <v>3</v>
      </c>
      <c r="AC15" s="32" t="s">
        <v>3</v>
      </c>
      <c r="AD15" s="32">
        <v>0</v>
      </c>
      <c r="AE15" s="32">
        <v>0</v>
      </c>
      <c r="AF15" s="32" t="s">
        <v>3</v>
      </c>
      <c r="AG15" s="32">
        <v>0</v>
      </c>
      <c r="AH15" s="32">
        <v>0</v>
      </c>
      <c r="AI15" s="32">
        <v>0</v>
      </c>
      <c r="AJ15" s="32">
        <v>0</v>
      </c>
      <c r="AK15" s="28">
        <f t="shared" si="0"/>
        <v>15</v>
      </c>
    </row>
    <row r="16" spans="1:37" x14ac:dyDescent="0.25">
      <c r="A16" s="25" t="s">
        <v>22</v>
      </c>
      <c r="B16" s="32">
        <v>0</v>
      </c>
      <c r="C16" s="32">
        <v>0</v>
      </c>
      <c r="D16" s="32">
        <v>0</v>
      </c>
      <c r="E16" s="32">
        <v>0</v>
      </c>
      <c r="F16" s="32">
        <v>0</v>
      </c>
      <c r="G16" s="45">
        <v>2</v>
      </c>
      <c r="H16" s="32">
        <v>0</v>
      </c>
      <c r="I16" s="32">
        <v>0</v>
      </c>
      <c r="J16" s="32">
        <v>0</v>
      </c>
      <c r="K16" s="32">
        <v>1</v>
      </c>
      <c r="L16" s="32">
        <v>2</v>
      </c>
      <c r="M16" s="32">
        <v>11</v>
      </c>
      <c r="N16" s="32">
        <v>22</v>
      </c>
      <c r="O16" s="32">
        <v>27</v>
      </c>
      <c r="P16" s="32">
        <v>21</v>
      </c>
      <c r="Q16" s="32">
        <v>29</v>
      </c>
      <c r="R16" s="32">
        <v>19</v>
      </c>
      <c r="S16" s="32">
        <v>20</v>
      </c>
      <c r="T16" s="32">
        <v>13</v>
      </c>
      <c r="U16" s="32">
        <v>9</v>
      </c>
      <c r="V16" s="32">
        <v>13</v>
      </c>
      <c r="W16" s="32">
        <v>3</v>
      </c>
      <c r="X16" s="32">
        <v>3</v>
      </c>
      <c r="Y16" s="32">
        <v>1</v>
      </c>
      <c r="Z16" s="32">
        <v>2</v>
      </c>
      <c r="AA16" s="32">
        <v>0</v>
      </c>
      <c r="AB16" s="32">
        <v>1</v>
      </c>
      <c r="AC16" s="32">
        <v>5</v>
      </c>
      <c r="AD16" s="32">
        <v>0</v>
      </c>
      <c r="AE16" s="32">
        <v>1</v>
      </c>
      <c r="AF16" s="32">
        <v>3</v>
      </c>
      <c r="AG16" s="32">
        <v>0</v>
      </c>
      <c r="AH16" s="32">
        <v>0</v>
      </c>
      <c r="AI16" s="32">
        <v>2</v>
      </c>
      <c r="AJ16" s="32">
        <v>1</v>
      </c>
      <c r="AK16" s="28">
        <f t="shared" si="0"/>
        <v>211</v>
      </c>
    </row>
    <row r="17" spans="1:37" x14ac:dyDescent="0.25">
      <c r="A17" s="25" t="s">
        <v>25</v>
      </c>
      <c r="B17" s="32">
        <v>0</v>
      </c>
      <c r="C17" s="32">
        <v>0</v>
      </c>
      <c r="D17" s="32">
        <v>0</v>
      </c>
      <c r="E17" s="32">
        <v>0</v>
      </c>
      <c r="F17" s="32">
        <v>0</v>
      </c>
      <c r="G17" s="45">
        <v>8</v>
      </c>
      <c r="H17" s="32">
        <v>9</v>
      </c>
      <c r="I17" s="32">
        <v>4</v>
      </c>
      <c r="J17" s="32">
        <v>15</v>
      </c>
      <c r="K17" s="32">
        <v>21</v>
      </c>
      <c r="L17" s="32">
        <v>18</v>
      </c>
      <c r="M17" s="32">
        <v>39</v>
      </c>
      <c r="N17" s="32">
        <v>71</v>
      </c>
      <c r="O17" s="32">
        <v>53</v>
      </c>
      <c r="P17" s="32">
        <v>40</v>
      </c>
      <c r="Q17" s="32">
        <v>32</v>
      </c>
      <c r="R17" s="32">
        <v>21</v>
      </c>
      <c r="S17" s="32">
        <v>27</v>
      </c>
      <c r="T17" s="32">
        <v>10</v>
      </c>
      <c r="U17" s="32">
        <v>6</v>
      </c>
      <c r="V17" s="32">
        <v>3</v>
      </c>
      <c r="W17" s="32">
        <v>4</v>
      </c>
      <c r="X17" s="32">
        <v>2</v>
      </c>
      <c r="Y17" s="32">
        <v>3</v>
      </c>
      <c r="Z17" s="32">
        <v>4</v>
      </c>
      <c r="AA17" s="32">
        <v>1</v>
      </c>
      <c r="AB17" s="32">
        <v>6</v>
      </c>
      <c r="AC17" s="32">
        <v>0</v>
      </c>
      <c r="AD17" s="32">
        <v>0</v>
      </c>
      <c r="AE17" s="32">
        <v>0</v>
      </c>
      <c r="AF17" s="32">
        <v>0</v>
      </c>
      <c r="AG17" s="32">
        <v>1</v>
      </c>
      <c r="AH17" s="32">
        <v>0</v>
      </c>
      <c r="AI17" s="32">
        <v>1</v>
      </c>
      <c r="AJ17" s="32">
        <v>1</v>
      </c>
      <c r="AK17" s="28">
        <f t="shared" si="0"/>
        <v>400</v>
      </c>
    </row>
    <row r="18" spans="1:37" ht="15.75" customHeight="1" x14ac:dyDescent="0.25">
      <c r="A18" s="25" t="s">
        <v>26</v>
      </c>
      <c r="B18" s="32" t="s">
        <v>3</v>
      </c>
      <c r="C18" s="32" t="s">
        <v>3</v>
      </c>
      <c r="D18" s="32" t="s">
        <v>3</v>
      </c>
      <c r="E18" s="32" t="s">
        <v>3</v>
      </c>
      <c r="F18" s="32" t="s">
        <v>3</v>
      </c>
      <c r="G18" s="32" t="s">
        <v>3</v>
      </c>
      <c r="H18" s="32" t="s">
        <v>3</v>
      </c>
      <c r="I18" s="32" t="s">
        <v>3</v>
      </c>
      <c r="J18" s="32" t="s">
        <v>3</v>
      </c>
      <c r="K18" s="32" t="s">
        <v>3</v>
      </c>
      <c r="L18" s="32" t="s">
        <v>3</v>
      </c>
      <c r="M18" s="32" t="s">
        <v>3</v>
      </c>
      <c r="N18" s="32" t="s">
        <v>3</v>
      </c>
      <c r="O18" s="32" t="s">
        <v>3</v>
      </c>
      <c r="P18" s="32" t="s">
        <v>3</v>
      </c>
      <c r="Q18" s="32" t="s">
        <v>3</v>
      </c>
      <c r="R18" s="32" t="s">
        <v>3</v>
      </c>
      <c r="S18" s="32" t="s">
        <v>3</v>
      </c>
      <c r="T18" s="32" t="s">
        <v>3</v>
      </c>
      <c r="U18" s="32" t="s">
        <v>3</v>
      </c>
      <c r="V18" s="32" t="s">
        <v>3</v>
      </c>
      <c r="W18" s="32" t="s">
        <v>3</v>
      </c>
      <c r="X18" s="32" t="s">
        <v>3</v>
      </c>
      <c r="Y18" s="32" t="s">
        <v>3</v>
      </c>
      <c r="Z18" s="32" t="s">
        <v>3</v>
      </c>
      <c r="AA18" s="32">
        <v>0</v>
      </c>
      <c r="AB18" s="32">
        <v>0</v>
      </c>
      <c r="AC18" s="32" t="s">
        <v>3</v>
      </c>
      <c r="AD18" s="32">
        <v>0</v>
      </c>
      <c r="AE18" s="32">
        <v>0</v>
      </c>
      <c r="AF18" s="32" t="s">
        <v>3</v>
      </c>
      <c r="AG18" s="32" t="s">
        <v>3</v>
      </c>
      <c r="AH18" s="32" t="s">
        <v>3</v>
      </c>
      <c r="AI18" s="32">
        <v>0</v>
      </c>
      <c r="AJ18" s="32">
        <v>0</v>
      </c>
      <c r="AK18" s="28">
        <f t="shared" si="0"/>
        <v>0</v>
      </c>
    </row>
    <row r="19" spans="1:37" x14ac:dyDescent="0.25">
      <c r="A19" s="25" t="s">
        <v>27</v>
      </c>
      <c r="B19" s="32">
        <v>0</v>
      </c>
      <c r="C19" s="32">
        <v>0</v>
      </c>
      <c r="D19" s="32">
        <v>0</v>
      </c>
      <c r="E19" s="32">
        <v>0</v>
      </c>
      <c r="F19" s="32">
        <v>0</v>
      </c>
      <c r="G19" s="32">
        <v>0</v>
      </c>
      <c r="H19" s="32">
        <v>0</v>
      </c>
      <c r="I19" s="32">
        <v>0</v>
      </c>
      <c r="J19" s="32">
        <v>0</v>
      </c>
      <c r="K19" s="32">
        <v>0</v>
      </c>
      <c r="L19" s="32">
        <v>0</v>
      </c>
      <c r="M19" s="32">
        <v>1</v>
      </c>
      <c r="N19" s="32">
        <v>2</v>
      </c>
      <c r="O19" s="32">
        <v>0</v>
      </c>
      <c r="P19" s="32">
        <v>8</v>
      </c>
      <c r="Q19" s="32">
        <v>6</v>
      </c>
      <c r="R19" s="32">
        <v>6</v>
      </c>
      <c r="S19" s="32">
        <v>3</v>
      </c>
      <c r="T19" s="32">
        <v>2</v>
      </c>
      <c r="U19" s="32">
        <v>2</v>
      </c>
      <c r="V19" s="32">
        <v>0</v>
      </c>
      <c r="W19" s="32">
        <v>3</v>
      </c>
      <c r="X19" s="32">
        <v>4</v>
      </c>
      <c r="Y19" s="32">
        <v>1</v>
      </c>
      <c r="Z19" s="32">
        <v>2</v>
      </c>
      <c r="AA19" s="32">
        <v>0</v>
      </c>
      <c r="AB19" s="32">
        <v>2</v>
      </c>
      <c r="AC19" s="32">
        <v>1</v>
      </c>
      <c r="AD19" s="32">
        <v>0</v>
      </c>
      <c r="AE19" s="32">
        <v>0</v>
      </c>
      <c r="AF19" s="32">
        <v>0</v>
      </c>
      <c r="AG19" s="32">
        <v>0</v>
      </c>
      <c r="AH19" s="32">
        <v>0</v>
      </c>
      <c r="AI19" s="32">
        <v>0</v>
      </c>
      <c r="AJ19" s="32">
        <v>0</v>
      </c>
      <c r="AK19" s="28">
        <f t="shared" si="0"/>
        <v>43</v>
      </c>
    </row>
    <row r="20" spans="1:37" x14ac:dyDescent="0.25">
      <c r="A20" s="25" t="s">
        <v>28</v>
      </c>
      <c r="B20" s="32" t="s">
        <v>3</v>
      </c>
      <c r="C20" s="32" t="s">
        <v>3</v>
      </c>
      <c r="D20" s="32" t="s">
        <v>3</v>
      </c>
      <c r="E20" s="32" t="s">
        <v>3</v>
      </c>
      <c r="F20" s="32" t="s">
        <v>3</v>
      </c>
      <c r="G20" s="32" t="s">
        <v>3</v>
      </c>
      <c r="H20" s="32" t="s">
        <v>3</v>
      </c>
      <c r="I20" s="32" t="s">
        <v>3</v>
      </c>
      <c r="J20" s="32" t="s">
        <v>3</v>
      </c>
      <c r="K20" s="32" t="s">
        <v>3</v>
      </c>
      <c r="L20" s="32" t="s">
        <v>3</v>
      </c>
      <c r="M20" s="32">
        <v>1</v>
      </c>
      <c r="N20" s="32" t="s">
        <v>3</v>
      </c>
      <c r="O20" s="32" t="s">
        <v>3</v>
      </c>
      <c r="P20" s="32">
        <v>1</v>
      </c>
      <c r="Q20" s="32" t="s">
        <v>3</v>
      </c>
      <c r="R20" s="32" t="s">
        <v>3</v>
      </c>
      <c r="S20" s="32" t="s">
        <v>3</v>
      </c>
      <c r="T20" s="32">
        <v>0</v>
      </c>
      <c r="U20" s="32" t="s">
        <v>3</v>
      </c>
      <c r="V20" s="32" t="s">
        <v>3</v>
      </c>
      <c r="W20" s="32" t="s">
        <v>3</v>
      </c>
      <c r="X20" s="32">
        <v>0</v>
      </c>
      <c r="Y20" s="32" t="s">
        <v>3</v>
      </c>
      <c r="Z20" s="32" t="s">
        <v>3</v>
      </c>
      <c r="AA20" s="32">
        <v>0</v>
      </c>
      <c r="AB20" s="32">
        <v>0</v>
      </c>
      <c r="AC20" s="32" t="s">
        <v>3</v>
      </c>
      <c r="AD20" s="32">
        <v>0</v>
      </c>
      <c r="AE20" s="32" t="s">
        <v>3</v>
      </c>
      <c r="AF20" s="32">
        <v>0</v>
      </c>
      <c r="AG20" s="32" t="s">
        <v>3</v>
      </c>
      <c r="AH20" s="32">
        <v>0</v>
      </c>
      <c r="AI20" s="32">
        <v>0</v>
      </c>
      <c r="AJ20" s="32">
        <v>0</v>
      </c>
      <c r="AK20" s="28">
        <f t="shared" si="0"/>
        <v>2</v>
      </c>
    </row>
    <row r="21" spans="1:37" x14ac:dyDescent="0.25">
      <c r="A21" s="25" t="s">
        <v>29</v>
      </c>
      <c r="B21" s="32">
        <v>0</v>
      </c>
      <c r="C21" s="32">
        <v>0</v>
      </c>
      <c r="D21" s="32">
        <v>0</v>
      </c>
      <c r="E21" s="32">
        <v>0</v>
      </c>
      <c r="F21" s="32">
        <v>0</v>
      </c>
      <c r="G21" s="32">
        <v>0</v>
      </c>
      <c r="H21" s="32">
        <v>0</v>
      </c>
      <c r="I21" s="32">
        <v>0</v>
      </c>
      <c r="J21" s="32">
        <v>0</v>
      </c>
      <c r="K21" s="32">
        <v>0</v>
      </c>
      <c r="L21" s="32">
        <v>0</v>
      </c>
      <c r="M21" s="32">
        <v>0</v>
      </c>
      <c r="N21" s="32">
        <v>0</v>
      </c>
      <c r="O21" s="32">
        <v>0</v>
      </c>
      <c r="P21" s="32">
        <v>13</v>
      </c>
      <c r="Q21" s="32">
        <v>13</v>
      </c>
      <c r="R21" s="32">
        <v>2</v>
      </c>
      <c r="S21" s="32">
        <v>5</v>
      </c>
      <c r="T21" s="32">
        <v>0</v>
      </c>
      <c r="U21" s="32">
        <v>0</v>
      </c>
      <c r="V21" s="32">
        <v>0</v>
      </c>
      <c r="W21" s="32">
        <v>0</v>
      </c>
      <c r="X21" s="32">
        <v>1</v>
      </c>
      <c r="Y21" s="32">
        <v>1</v>
      </c>
      <c r="Z21" s="32">
        <v>0</v>
      </c>
      <c r="AA21" s="32">
        <v>0</v>
      </c>
      <c r="AB21" s="32">
        <v>1</v>
      </c>
      <c r="AC21" s="32" t="s">
        <v>3</v>
      </c>
      <c r="AD21" s="32" t="s">
        <v>3</v>
      </c>
      <c r="AE21" s="32" t="s">
        <v>3</v>
      </c>
      <c r="AF21" s="32">
        <v>0</v>
      </c>
      <c r="AG21" s="32">
        <v>0</v>
      </c>
      <c r="AH21" s="32">
        <v>0</v>
      </c>
      <c r="AI21" s="32">
        <v>0</v>
      </c>
      <c r="AJ21" s="32">
        <v>0</v>
      </c>
      <c r="AK21" s="28">
        <f t="shared" si="0"/>
        <v>36</v>
      </c>
    </row>
    <row r="22" spans="1:37" x14ac:dyDescent="0.25">
      <c r="A22" s="25" t="s">
        <v>30</v>
      </c>
      <c r="B22" s="32">
        <v>0</v>
      </c>
      <c r="C22" s="32">
        <v>0</v>
      </c>
      <c r="D22" s="32">
        <v>0</v>
      </c>
      <c r="E22" s="32">
        <v>0</v>
      </c>
      <c r="F22" s="32">
        <v>0</v>
      </c>
      <c r="G22" s="32">
        <v>0</v>
      </c>
      <c r="H22" s="32">
        <v>0</v>
      </c>
      <c r="I22" s="32">
        <v>0</v>
      </c>
      <c r="J22" s="32">
        <v>0</v>
      </c>
      <c r="K22" s="32">
        <v>0</v>
      </c>
      <c r="L22" s="32">
        <v>0</v>
      </c>
      <c r="M22" s="32">
        <v>0</v>
      </c>
      <c r="N22" s="32">
        <v>2</v>
      </c>
      <c r="O22" s="32">
        <v>3</v>
      </c>
      <c r="P22" s="32">
        <v>1</v>
      </c>
      <c r="Q22" s="32">
        <v>1</v>
      </c>
      <c r="R22" s="32">
        <v>1</v>
      </c>
      <c r="S22" s="32">
        <v>1</v>
      </c>
      <c r="T22" s="32">
        <v>0</v>
      </c>
      <c r="U22" s="32">
        <v>0</v>
      </c>
      <c r="V22" s="32">
        <v>0</v>
      </c>
      <c r="W22" s="32">
        <v>0</v>
      </c>
      <c r="X22" s="32">
        <v>0</v>
      </c>
      <c r="Y22" s="32">
        <v>0</v>
      </c>
      <c r="Z22" s="32">
        <v>0</v>
      </c>
      <c r="AA22" s="32">
        <v>0</v>
      </c>
      <c r="AB22" s="32">
        <v>0</v>
      </c>
      <c r="AC22" s="32">
        <v>0</v>
      </c>
      <c r="AD22" s="32">
        <v>0</v>
      </c>
      <c r="AE22" s="32">
        <v>0</v>
      </c>
      <c r="AF22" s="32">
        <v>0</v>
      </c>
      <c r="AG22" s="32">
        <v>0</v>
      </c>
      <c r="AH22" s="32">
        <v>0</v>
      </c>
      <c r="AI22" s="32">
        <v>0</v>
      </c>
      <c r="AJ22" s="32">
        <v>0</v>
      </c>
      <c r="AK22" s="28">
        <f t="shared" si="0"/>
        <v>9</v>
      </c>
    </row>
    <row r="23" spans="1:37" x14ac:dyDescent="0.25">
      <c r="A23" s="25" t="s">
        <v>31</v>
      </c>
      <c r="B23" s="32">
        <v>0</v>
      </c>
      <c r="C23" s="32">
        <v>0</v>
      </c>
      <c r="D23" s="32">
        <v>0</v>
      </c>
      <c r="E23" s="32">
        <v>0</v>
      </c>
      <c r="F23" s="32">
        <v>0</v>
      </c>
      <c r="G23" s="32">
        <v>0</v>
      </c>
      <c r="H23" s="32">
        <v>0</v>
      </c>
      <c r="I23" s="32">
        <v>0</v>
      </c>
      <c r="J23" s="32">
        <v>0</v>
      </c>
      <c r="K23" s="32">
        <v>2</v>
      </c>
      <c r="L23" s="32">
        <v>8</v>
      </c>
      <c r="M23" s="32">
        <v>9</v>
      </c>
      <c r="N23" s="32">
        <v>12</v>
      </c>
      <c r="O23" s="32">
        <v>9</v>
      </c>
      <c r="P23" s="32">
        <v>4</v>
      </c>
      <c r="Q23" s="32">
        <v>3</v>
      </c>
      <c r="R23" s="32">
        <v>0</v>
      </c>
      <c r="S23" s="32">
        <v>1</v>
      </c>
      <c r="T23" s="32">
        <v>2</v>
      </c>
      <c r="U23" s="32">
        <v>2</v>
      </c>
      <c r="V23" s="32" t="s">
        <v>3</v>
      </c>
      <c r="W23" s="32">
        <v>1</v>
      </c>
      <c r="X23" s="32">
        <v>0</v>
      </c>
      <c r="Y23" s="32">
        <v>1</v>
      </c>
      <c r="Z23" s="32">
        <v>0</v>
      </c>
      <c r="AA23" s="32">
        <v>0</v>
      </c>
      <c r="AB23" s="32">
        <v>0</v>
      </c>
      <c r="AC23" s="32" t="s">
        <v>3</v>
      </c>
      <c r="AD23" s="32">
        <v>0</v>
      </c>
      <c r="AE23" s="32">
        <v>0</v>
      </c>
      <c r="AF23" s="32" t="s">
        <v>3</v>
      </c>
      <c r="AG23" s="32" t="s">
        <v>3</v>
      </c>
      <c r="AH23" s="32">
        <v>0</v>
      </c>
      <c r="AI23" s="32">
        <v>0</v>
      </c>
      <c r="AJ23" s="32" t="s">
        <v>3</v>
      </c>
      <c r="AK23" s="28">
        <f t="shared" si="0"/>
        <v>54</v>
      </c>
    </row>
    <row r="24" spans="1:37" x14ac:dyDescent="0.25">
      <c r="A24" s="25" t="s">
        <v>32</v>
      </c>
      <c r="B24" s="32">
        <v>0</v>
      </c>
      <c r="C24" s="32">
        <v>0</v>
      </c>
      <c r="D24" s="32">
        <v>0</v>
      </c>
      <c r="E24" s="32">
        <v>0</v>
      </c>
      <c r="F24" s="32">
        <v>0</v>
      </c>
      <c r="G24" s="32">
        <v>0</v>
      </c>
      <c r="H24" s="32">
        <v>0</v>
      </c>
      <c r="I24" s="32">
        <v>0</v>
      </c>
      <c r="J24" s="32">
        <v>0</v>
      </c>
      <c r="K24" s="32">
        <v>8</v>
      </c>
      <c r="L24" s="32">
        <v>18</v>
      </c>
      <c r="M24" s="32">
        <v>34</v>
      </c>
      <c r="N24" s="32">
        <v>92</v>
      </c>
      <c r="O24" s="32">
        <v>82</v>
      </c>
      <c r="P24" s="32">
        <v>51</v>
      </c>
      <c r="Q24" s="32">
        <v>33</v>
      </c>
      <c r="R24" s="32">
        <v>13</v>
      </c>
      <c r="S24" s="32">
        <v>13</v>
      </c>
      <c r="T24" s="32">
        <v>15</v>
      </c>
      <c r="U24" s="32">
        <v>5</v>
      </c>
      <c r="V24" s="32">
        <v>4</v>
      </c>
      <c r="W24" s="32">
        <v>1</v>
      </c>
      <c r="X24" s="32">
        <v>5</v>
      </c>
      <c r="Y24" s="32">
        <v>2</v>
      </c>
      <c r="Z24" s="32">
        <v>0</v>
      </c>
      <c r="AA24" s="32">
        <v>1</v>
      </c>
      <c r="AB24" s="32">
        <v>1</v>
      </c>
      <c r="AC24" s="32">
        <v>1</v>
      </c>
      <c r="AD24" s="32">
        <v>0</v>
      </c>
      <c r="AE24" s="32">
        <v>0</v>
      </c>
      <c r="AF24" s="32">
        <v>1</v>
      </c>
      <c r="AG24" s="32">
        <v>0</v>
      </c>
      <c r="AH24" s="32">
        <v>2</v>
      </c>
      <c r="AI24" s="32">
        <v>3</v>
      </c>
      <c r="AJ24" s="32">
        <v>1</v>
      </c>
      <c r="AK24" s="28">
        <f t="shared" si="0"/>
        <v>386</v>
      </c>
    </row>
    <row r="25" spans="1:37" x14ac:dyDescent="0.25">
      <c r="A25" s="25" t="s">
        <v>33</v>
      </c>
      <c r="B25" s="32" t="s">
        <v>3</v>
      </c>
      <c r="C25" s="32" t="s">
        <v>3</v>
      </c>
      <c r="D25" s="32">
        <v>0</v>
      </c>
      <c r="E25" s="32">
        <v>0</v>
      </c>
      <c r="F25" s="32">
        <v>0</v>
      </c>
      <c r="G25" s="32">
        <v>0</v>
      </c>
      <c r="H25" s="32">
        <v>0</v>
      </c>
      <c r="I25" s="32">
        <v>0</v>
      </c>
      <c r="J25" s="32">
        <v>0</v>
      </c>
      <c r="K25" s="32">
        <v>0</v>
      </c>
      <c r="L25" s="32">
        <v>0</v>
      </c>
      <c r="M25" s="32">
        <v>0</v>
      </c>
      <c r="N25" s="32">
        <v>2</v>
      </c>
      <c r="O25" s="32">
        <v>0</v>
      </c>
      <c r="P25" s="32">
        <v>1</v>
      </c>
      <c r="Q25" s="32">
        <v>1</v>
      </c>
      <c r="R25" s="32">
        <v>0</v>
      </c>
      <c r="S25" s="32">
        <v>0</v>
      </c>
      <c r="T25" s="32">
        <v>0</v>
      </c>
      <c r="U25" s="32">
        <v>0</v>
      </c>
      <c r="V25" s="32">
        <v>0</v>
      </c>
      <c r="W25" s="32">
        <v>1</v>
      </c>
      <c r="X25" s="32">
        <v>0</v>
      </c>
      <c r="Y25" s="32">
        <v>0</v>
      </c>
      <c r="Z25" s="32">
        <v>0</v>
      </c>
      <c r="AA25" s="32">
        <v>0</v>
      </c>
      <c r="AB25" s="32">
        <v>0</v>
      </c>
      <c r="AC25" s="32">
        <v>0</v>
      </c>
      <c r="AD25" s="32">
        <v>0</v>
      </c>
      <c r="AE25" s="32">
        <v>0</v>
      </c>
      <c r="AF25" s="32" t="s">
        <v>3</v>
      </c>
      <c r="AG25" s="32">
        <v>0</v>
      </c>
      <c r="AH25" s="32">
        <v>0</v>
      </c>
      <c r="AI25" s="32">
        <v>0</v>
      </c>
      <c r="AJ25" s="32">
        <v>0</v>
      </c>
      <c r="AK25" s="28">
        <f t="shared" si="0"/>
        <v>5</v>
      </c>
    </row>
    <row r="26" spans="1:37" x14ac:dyDescent="0.25">
      <c r="A26" s="25" t="s">
        <v>34</v>
      </c>
      <c r="B26" s="32">
        <v>0</v>
      </c>
      <c r="C26" s="32">
        <v>0</v>
      </c>
      <c r="D26" s="32">
        <v>0</v>
      </c>
      <c r="E26" s="32">
        <v>0</v>
      </c>
      <c r="F26" s="32">
        <v>0</v>
      </c>
      <c r="G26" s="32">
        <v>0</v>
      </c>
      <c r="H26" s="32">
        <v>0</v>
      </c>
      <c r="I26" s="32">
        <v>0</v>
      </c>
      <c r="J26" s="32">
        <v>1</v>
      </c>
      <c r="K26" s="32">
        <v>1</v>
      </c>
      <c r="L26" s="32">
        <v>5</v>
      </c>
      <c r="M26" s="32">
        <v>5</v>
      </c>
      <c r="N26" s="32" t="s">
        <v>3</v>
      </c>
      <c r="O26" s="32">
        <v>1</v>
      </c>
      <c r="P26" s="32">
        <v>4</v>
      </c>
      <c r="Q26" s="32">
        <v>3</v>
      </c>
      <c r="R26" s="32" t="s">
        <v>3</v>
      </c>
      <c r="S26" s="32">
        <v>4</v>
      </c>
      <c r="T26" s="32">
        <v>1</v>
      </c>
      <c r="U26" s="32">
        <v>1</v>
      </c>
      <c r="V26" s="32">
        <v>0</v>
      </c>
      <c r="W26" s="32">
        <v>0</v>
      </c>
      <c r="X26" s="32">
        <v>0</v>
      </c>
      <c r="Y26" s="32">
        <v>0</v>
      </c>
      <c r="Z26" s="32" t="s">
        <v>3</v>
      </c>
      <c r="AA26" s="32">
        <v>0</v>
      </c>
      <c r="AB26" s="32">
        <v>0</v>
      </c>
      <c r="AC26" s="32">
        <v>0</v>
      </c>
      <c r="AD26" s="32">
        <v>0</v>
      </c>
      <c r="AE26" s="32">
        <v>0</v>
      </c>
      <c r="AF26" s="32">
        <v>0</v>
      </c>
      <c r="AG26" s="32">
        <v>0</v>
      </c>
      <c r="AH26" s="32">
        <v>0</v>
      </c>
      <c r="AI26" s="32">
        <v>0</v>
      </c>
      <c r="AJ26" s="32">
        <v>0</v>
      </c>
      <c r="AK26" s="28">
        <f t="shared" si="0"/>
        <v>26</v>
      </c>
    </row>
    <row r="27" spans="1:37" x14ac:dyDescent="0.25">
      <c r="A27" s="25" t="s">
        <v>35</v>
      </c>
      <c r="B27" s="32" t="s">
        <v>3</v>
      </c>
      <c r="C27" s="32" t="s">
        <v>3</v>
      </c>
      <c r="D27" s="32">
        <v>0</v>
      </c>
      <c r="E27" s="32">
        <v>0</v>
      </c>
      <c r="F27" s="32">
        <v>0</v>
      </c>
      <c r="G27" s="32">
        <v>0</v>
      </c>
      <c r="H27" s="32">
        <v>0</v>
      </c>
      <c r="I27" s="32">
        <v>0</v>
      </c>
      <c r="J27" s="32">
        <v>0</v>
      </c>
      <c r="K27" s="32">
        <v>2</v>
      </c>
      <c r="L27" s="32">
        <v>2</v>
      </c>
      <c r="M27" s="32">
        <v>0</v>
      </c>
      <c r="N27" s="32">
        <v>0</v>
      </c>
      <c r="O27" s="32">
        <v>1</v>
      </c>
      <c r="P27" s="32">
        <v>1</v>
      </c>
      <c r="Q27" s="32">
        <v>6</v>
      </c>
      <c r="R27" s="32">
        <v>5</v>
      </c>
      <c r="S27" s="32">
        <v>7</v>
      </c>
      <c r="T27" s="32">
        <v>2</v>
      </c>
      <c r="U27" s="32">
        <v>1</v>
      </c>
      <c r="V27" s="32">
        <v>0</v>
      </c>
      <c r="W27" s="32">
        <v>1</v>
      </c>
      <c r="X27" s="32">
        <v>0</v>
      </c>
      <c r="Y27" s="32">
        <v>0</v>
      </c>
      <c r="Z27" s="32">
        <v>0</v>
      </c>
      <c r="AA27" s="32">
        <v>0</v>
      </c>
      <c r="AB27" s="32">
        <v>0</v>
      </c>
      <c r="AC27" s="32">
        <v>0</v>
      </c>
      <c r="AD27" s="32">
        <v>0</v>
      </c>
      <c r="AE27" s="32">
        <v>0</v>
      </c>
      <c r="AF27" s="32">
        <v>0</v>
      </c>
      <c r="AG27" s="32" t="s">
        <v>3</v>
      </c>
      <c r="AH27" s="32">
        <v>0</v>
      </c>
      <c r="AI27" s="32">
        <v>0</v>
      </c>
      <c r="AJ27" s="32">
        <v>0</v>
      </c>
      <c r="AK27" s="28">
        <f t="shared" si="0"/>
        <v>28</v>
      </c>
    </row>
    <row r="28" spans="1:37" x14ac:dyDescent="0.25">
      <c r="A28" s="25" t="s">
        <v>36</v>
      </c>
      <c r="B28" s="32" t="s">
        <v>3</v>
      </c>
      <c r="C28" s="32">
        <v>0</v>
      </c>
      <c r="D28" s="32">
        <v>0</v>
      </c>
      <c r="E28" s="32">
        <v>0</v>
      </c>
      <c r="F28" s="32">
        <v>0</v>
      </c>
      <c r="G28" s="32">
        <v>0</v>
      </c>
      <c r="H28" s="32">
        <v>0</v>
      </c>
      <c r="I28" s="32">
        <v>0</v>
      </c>
      <c r="J28" s="32">
        <v>0</v>
      </c>
      <c r="K28" s="32">
        <v>0</v>
      </c>
      <c r="L28" s="32">
        <v>0</v>
      </c>
      <c r="M28" s="32">
        <v>6</v>
      </c>
      <c r="N28" s="32">
        <v>6</v>
      </c>
      <c r="O28" s="32">
        <v>2</v>
      </c>
      <c r="P28" s="32">
        <v>0</v>
      </c>
      <c r="Q28" s="32">
        <v>0</v>
      </c>
      <c r="R28" s="32">
        <v>0</v>
      </c>
      <c r="S28" s="32">
        <v>0</v>
      </c>
      <c r="T28" s="32">
        <v>0</v>
      </c>
      <c r="U28" s="32">
        <v>0</v>
      </c>
      <c r="V28" s="32">
        <v>0</v>
      </c>
      <c r="W28" s="32">
        <v>0</v>
      </c>
      <c r="X28" s="32">
        <v>0</v>
      </c>
      <c r="Y28" s="32">
        <v>0</v>
      </c>
      <c r="Z28" s="32">
        <v>0</v>
      </c>
      <c r="AA28" s="32">
        <v>0</v>
      </c>
      <c r="AB28" s="32">
        <v>0</v>
      </c>
      <c r="AC28" s="32">
        <v>0</v>
      </c>
      <c r="AD28" s="32">
        <v>0</v>
      </c>
      <c r="AE28" s="32">
        <v>0</v>
      </c>
      <c r="AF28" s="32">
        <v>0</v>
      </c>
      <c r="AG28" s="32">
        <v>0</v>
      </c>
      <c r="AH28" s="32">
        <v>0</v>
      </c>
      <c r="AI28" s="32">
        <v>0</v>
      </c>
      <c r="AJ28" s="32">
        <v>0</v>
      </c>
      <c r="AK28" s="28">
        <f t="shared" si="0"/>
        <v>14</v>
      </c>
    </row>
    <row r="29" spans="1:37" x14ac:dyDescent="0.25">
      <c r="A29" s="25" t="s">
        <v>37</v>
      </c>
      <c r="B29" s="32">
        <v>0</v>
      </c>
      <c r="C29" s="32">
        <v>0</v>
      </c>
      <c r="D29" s="32">
        <v>0</v>
      </c>
      <c r="E29" s="32">
        <v>0</v>
      </c>
      <c r="F29" s="32">
        <v>0</v>
      </c>
      <c r="G29" s="32">
        <v>0</v>
      </c>
      <c r="H29" s="32">
        <v>0</v>
      </c>
      <c r="I29" s="32">
        <v>0</v>
      </c>
      <c r="J29" s="32">
        <v>0</v>
      </c>
      <c r="K29" s="32">
        <v>0</v>
      </c>
      <c r="L29" s="32">
        <v>0</v>
      </c>
      <c r="M29" s="32">
        <v>1</v>
      </c>
      <c r="N29" s="32">
        <v>1</v>
      </c>
      <c r="O29" s="32">
        <v>1</v>
      </c>
      <c r="P29" s="32">
        <v>0</v>
      </c>
      <c r="Q29" s="32">
        <v>3</v>
      </c>
      <c r="R29" s="32">
        <v>1</v>
      </c>
      <c r="S29" s="32">
        <v>0</v>
      </c>
      <c r="T29" s="32">
        <v>0</v>
      </c>
      <c r="U29" s="32">
        <v>0</v>
      </c>
      <c r="V29" s="32">
        <v>1</v>
      </c>
      <c r="W29" s="32">
        <v>0</v>
      </c>
      <c r="X29" s="32">
        <v>1</v>
      </c>
      <c r="Y29" s="32">
        <v>0</v>
      </c>
      <c r="Z29" s="32">
        <v>0</v>
      </c>
      <c r="AA29" s="32">
        <v>2</v>
      </c>
      <c r="AB29" s="32">
        <v>0</v>
      </c>
      <c r="AC29" s="32">
        <v>1</v>
      </c>
      <c r="AD29" s="32">
        <v>0</v>
      </c>
      <c r="AE29" s="32">
        <v>0</v>
      </c>
      <c r="AF29" s="32">
        <v>0</v>
      </c>
      <c r="AG29" s="32">
        <v>1</v>
      </c>
      <c r="AH29" s="32">
        <v>3</v>
      </c>
      <c r="AI29" s="32">
        <v>0</v>
      </c>
      <c r="AJ29" s="32">
        <v>0</v>
      </c>
      <c r="AK29" s="28">
        <f t="shared" ref="AK29:AK52" si="1">SUM(B29:AJ29)</f>
        <v>16</v>
      </c>
    </row>
    <row r="30" spans="1:37" x14ac:dyDescent="0.25">
      <c r="A30" s="25" t="s">
        <v>38</v>
      </c>
      <c r="B30" s="32" t="s">
        <v>3</v>
      </c>
      <c r="C30" s="32">
        <v>0</v>
      </c>
      <c r="D30" s="32">
        <v>0</v>
      </c>
      <c r="E30" s="32">
        <v>0</v>
      </c>
      <c r="F30" s="32">
        <v>0</v>
      </c>
      <c r="G30" s="32">
        <v>0</v>
      </c>
      <c r="H30" s="32">
        <v>0</v>
      </c>
      <c r="I30" s="32">
        <v>0</v>
      </c>
      <c r="J30" s="32">
        <v>0</v>
      </c>
      <c r="K30" s="32">
        <v>0</v>
      </c>
      <c r="L30" s="32">
        <v>0</v>
      </c>
      <c r="M30" s="32">
        <v>0</v>
      </c>
      <c r="N30" s="32">
        <v>0</v>
      </c>
      <c r="O30" s="32">
        <v>0</v>
      </c>
      <c r="P30" s="32">
        <v>0</v>
      </c>
      <c r="Q30" s="32">
        <v>0</v>
      </c>
      <c r="R30" s="32">
        <v>1</v>
      </c>
      <c r="S30" s="32">
        <v>0</v>
      </c>
      <c r="T30" s="32">
        <v>0</v>
      </c>
      <c r="U30" s="32">
        <v>0</v>
      </c>
      <c r="V30" s="32">
        <v>1</v>
      </c>
      <c r="W30" s="32">
        <v>1</v>
      </c>
      <c r="X30" s="32">
        <v>0</v>
      </c>
      <c r="Y30" s="32">
        <v>0</v>
      </c>
      <c r="Z30" s="32">
        <v>0</v>
      </c>
      <c r="AA30" s="32">
        <v>0</v>
      </c>
      <c r="AB30" s="32">
        <v>0</v>
      </c>
      <c r="AC30" s="32">
        <v>0</v>
      </c>
      <c r="AD30" s="32">
        <v>0</v>
      </c>
      <c r="AE30" s="32">
        <v>0</v>
      </c>
      <c r="AF30" s="32" t="s">
        <v>3</v>
      </c>
      <c r="AG30" s="32">
        <v>0</v>
      </c>
      <c r="AH30" s="32">
        <v>0</v>
      </c>
      <c r="AI30" s="32">
        <v>0</v>
      </c>
      <c r="AJ30" s="32">
        <v>0</v>
      </c>
      <c r="AK30" s="28">
        <f t="shared" si="1"/>
        <v>3</v>
      </c>
    </row>
    <row r="31" spans="1:37" x14ac:dyDescent="0.25">
      <c r="A31" s="25" t="s">
        <v>39</v>
      </c>
      <c r="B31" s="32" t="s">
        <v>3</v>
      </c>
      <c r="C31" s="32">
        <v>0</v>
      </c>
      <c r="D31" s="32">
        <v>0</v>
      </c>
      <c r="E31" s="32">
        <v>0</v>
      </c>
      <c r="F31" s="32">
        <v>0</v>
      </c>
      <c r="G31" s="32">
        <v>1</v>
      </c>
      <c r="H31" s="32" t="s">
        <v>3</v>
      </c>
      <c r="I31" s="32" t="s">
        <v>3</v>
      </c>
      <c r="J31" s="32">
        <v>0</v>
      </c>
      <c r="K31" s="32">
        <v>1</v>
      </c>
      <c r="L31" s="32">
        <v>1</v>
      </c>
      <c r="M31" s="32">
        <v>18</v>
      </c>
      <c r="N31" s="32">
        <v>11</v>
      </c>
      <c r="O31" s="32">
        <v>55</v>
      </c>
      <c r="P31" s="32">
        <v>56</v>
      </c>
      <c r="Q31" s="32">
        <v>33</v>
      </c>
      <c r="R31" s="32">
        <v>26</v>
      </c>
      <c r="S31" s="32">
        <v>15</v>
      </c>
      <c r="T31" s="32">
        <v>12</v>
      </c>
      <c r="U31" s="32">
        <v>8</v>
      </c>
      <c r="V31" s="32">
        <v>5</v>
      </c>
      <c r="W31" s="32">
        <v>2</v>
      </c>
      <c r="X31" s="32">
        <v>0</v>
      </c>
      <c r="Y31" s="32">
        <v>0</v>
      </c>
      <c r="Z31" s="32" t="s">
        <v>3</v>
      </c>
      <c r="AA31" s="32">
        <v>0</v>
      </c>
      <c r="AB31" s="32">
        <v>1</v>
      </c>
      <c r="AC31" s="32">
        <v>0</v>
      </c>
      <c r="AD31" s="32">
        <v>0</v>
      </c>
      <c r="AE31" s="32">
        <v>0</v>
      </c>
      <c r="AF31" s="32">
        <v>0</v>
      </c>
      <c r="AG31" s="32" t="s">
        <v>3</v>
      </c>
      <c r="AH31" s="32" t="s">
        <v>3</v>
      </c>
      <c r="AI31" s="32">
        <v>2</v>
      </c>
      <c r="AJ31" s="32">
        <v>15</v>
      </c>
      <c r="AK31" s="28">
        <f t="shared" si="1"/>
        <v>262</v>
      </c>
    </row>
    <row r="32" spans="1:37" x14ac:dyDescent="0.25">
      <c r="A32" s="25" t="s">
        <v>41</v>
      </c>
      <c r="B32" s="32">
        <v>0</v>
      </c>
      <c r="C32" s="32">
        <v>0</v>
      </c>
      <c r="D32" s="32">
        <v>0</v>
      </c>
      <c r="E32" s="32">
        <v>0</v>
      </c>
      <c r="F32" s="32">
        <v>0</v>
      </c>
      <c r="G32" s="32">
        <v>0</v>
      </c>
      <c r="H32" s="32">
        <v>1</v>
      </c>
      <c r="I32" s="32">
        <v>0</v>
      </c>
      <c r="J32" s="32">
        <v>0</v>
      </c>
      <c r="K32" s="32">
        <v>3</v>
      </c>
      <c r="L32" s="32" t="s">
        <v>3</v>
      </c>
      <c r="M32" s="32">
        <v>3</v>
      </c>
      <c r="N32" s="32">
        <v>8</v>
      </c>
      <c r="O32" s="32">
        <v>7</v>
      </c>
      <c r="P32" s="32">
        <v>6</v>
      </c>
      <c r="Q32" s="32">
        <v>4</v>
      </c>
      <c r="R32" s="32">
        <v>3</v>
      </c>
      <c r="S32" s="32">
        <v>2</v>
      </c>
      <c r="T32" s="32">
        <v>1</v>
      </c>
      <c r="U32" s="32">
        <v>3</v>
      </c>
      <c r="V32" s="32">
        <v>1</v>
      </c>
      <c r="W32" s="32">
        <v>0</v>
      </c>
      <c r="X32" s="32">
        <v>0</v>
      </c>
      <c r="Y32" s="32">
        <v>0</v>
      </c>
      <c r="Z32" s="32">
        <v>0</v>
      </c>
      <c r="AA32" s="32">
        <v>0</v>
      </c>
      <c r="AB32" s="32">
        <v>1</v>
      </c>
      <c r="AC32" s="32">
        <v>0</v>
      </c>
      <c r="AD32" s="32">
        <v>1</v>
      </c>
      <c r="AE32" s="32">
        <v>0</v>
      </c>
      <c r="AF32" s="32">
        <v>0</v>
      </c>
      <c r="AG32" s="32">
        <v>0</v>
      </c>
      <c r="AH32" s="32">
        <v>0</v>
      </c>
      <c r="AI32" s="32">
        <v>0</v>
      </c>
      <c r="AJ32" s="32">
        <v>0</v>
      </c>
      <c r="AK32" s="28">
        <f t="shared" si="1"/>
        <v>44</v>
      </c>
    </row>
    <row r="33" spans="1:37" x14ac:dyDescent="0.25">
      <c r="A33" s="25" t="s">
        <v>42</v>
      </c>
      <c r="B33" s="32" t="s">
        <v>3</v>
      </c>
      <c r="C33" s="32" t="s">
        <v>3</v>
      </c>
      <c r="D33" s="32">
        <v>0</v>
      </c>
      <c r="E33" s="32" t="s">
        <v>3</v>
      </c>
      <c r="F33" s="32" t="s">
        <v>3</v>
      </c>
      <c r="G33" s="32" t="s">
        <v>3</v>
      </c>
      <c r="H33" s="32" t="s">
        <v>3</v>
      </c>
      <c r="I33" s="32" t="s">
        <v>3</v>
      </c>
      <c r="J33" s="32" t="s">
        <v>3</v>
      </c>
      <c r="K33" s="32" t="s">
        <v>3</v>
      </c>
      <c r="L33" s="32" t="s">
        <v>3</v>
      </c>
      <c r="M33" s="32" t="s">
        <v>3</v>
      </c>
      <c r="N33" s="32">
        <v>2</v>
      </c>
      <c r="O33" s="32">
        <v>0</v>
      </c>
      <c r="P33" s="32">
        <v>0</v>
      </c>
      <c r="Q33" s="32">
        <v>0</v>
      </c>
      <c r="R33" s="32">
        <v>3</v>
      </c>
      <c r="S33" s="32">
        <v>0</v>
      </c>
      <c r="T33" s="32">
        <v>1</v>
      </c>
      <c r="U33" s="32">
        <v>3</v>
      </c>
      <c r="V33" s="32">
        <v>1</v>
      </c>
      <c r="W33" s="32">
        <v>0</v>
      </c>
      <c r="X33" s="32">
        <v>0</v>
      </c>
      <c r="Y33" s="32">
        <v>0</v>
      </c>
      <c r="Z33" s="32">
        <v>0</v>
      </c>
      <c r="AA33" s="32">
        <v>0</v>
      </c>
      <c r="AB33" s="32">
        <v>0</v>
      </c>
      <c r="AC33" s="32">
        <v>0</v>
      </c>
      <c r="AD33" s="32">
        <v>0</v>
      </c>
      <c r="AE33" s="32">
        <v>0</v>
      </c>
      <c r="AF33" s="32">
        <v>0</v>
      </c>
      <c r="AG33" s="32">
        <v>0</v>
      </c>
      <c r="AH33" s="32">
        <v>0</v>
      </c>
      <c r="AI33" s="32">
        <v>0</v>
      </c>
      <c r="AJ33" s="32">
        <v>0</v>
      </c>
      <c r="AK33" s="28">
        <f t="shared" si="1"/>
        <v>10</v>
      </c>
    </row>
    <row r="34" spans="1:37" x14ac:dyDescent="0.25">
      <c r="A34" s="25" t="s">
        <v>43</v>
      </c>
      <c r="B34" s="32">
        <v>0</v>
      </c>
      <c r="C34" s="32">
        <v>0</v>
      </c>
      <c r="D34" s="32">
        <v>0</v>
      </c>
      <c r="E34" s="32">
        <v>0</v>
      </c>
      <c r="F34" s="32">
        <v>0</v>
      </c>
      <c r="G34" s="32">
        <v>0</v>
      </c>
      <c r="H34" s="32">
        <v>0</v>
      </c>
      <c r="I34" s="32">
        <v>0</v>
      </c>
      <c r="J34" s="32">
        <v>0</v>
      </c>
      <c r="K34" s="32">
        <v>0</v>
      </c>
      <c r="L34" s="32">
        <v>0</v>
      </c>
      <c r="M34" s="32">
        <v>0</v>
      </c>
      <c r="N34" s="32">
        <v>3</v>
      </c>
      <c r="O34" s="32">
        <v>11</v>
      </c>
      <c r="P34" s="32">
        <v>2</v>
      </c>
      <c r="Q34" s="32">
        <v>3</v>
      </c>
      <c r="R34" s="32">
        <v>2</v>
      </c>
      <c r="S34" s="32">
        <v>2</v>
      </c>
      <c r="T34" s="32">
        <v>0</v>
      </c>
      <c r="U34" s="32">
        <v>0</v>
      </c>
      <c r="V34" s="32">
        <v>0</v>
      </c>
      <c r="W34" s="32">
        <v>0</v>
      </c>
      <c r="X34" s="32">
        <v>0</v>
      </c>
      <c r="Y34" s="32" t="s">
        <v>3</v>
      </c>
      <c r="Z34" s="32">
        <v>0</v>
      </c>
      <c r="AA34" s="32" t="s">
        <v>3</v>
      </c>
      <c r="AB34" s="32" t="s">
        <v>3</v>
      </c>
      <c r="AC34" s="32">
        <v>0</v>
      </c>
      <c r="AD34" s="32">
        <v>0</v>
      </c>
      <c r="AE34" s="32">
        <v>0</v>
      </c>
      <c r="AF34" s="32">
        <v>0</v>
      </c>
      <c r="AG34" s="32">
        <v>0</v>
      </c>
      <c r="AH34" s="32" t="s">
        <v>3</v>
      </c>
      <c r="AI34" s="32">
        <v>0</v>
      </c>
      <c r="AJ34" s="32">
        <v>0</v>
      </c>
      <c r="AK34" s="28">
        <f t="shared" si="1"/>
        <v>23</v>
      </c>
    </row>
    <row r="35" spans="1:37" x14ac:dyDescent="0.25">
      <c r="A35" s="25" t="s">
        <v>44</v>
      </c>
      <c r="B35" s="32">
        <v>0</v>
      </c>
      <c r="C35" s="32">
        <v>0</v>
      </c>
      <c r="D35" s="32">
        <v>0</v>
      </c>
      <c r="E35" s="32">
        <v>0</v>
      </c>
      <c r="F35" s="32">
        <v>0</v>
      </c>
      <c r="G35" s="32">
        <v>0</v>
      </c>
      <c r="H35" s="32" t="s">
        <v>3</v>
      </c>
      <c r="I35" s="32">
        <v>0</v>
      </c>
      <c r="J35" s="32">
        <v>0</v>
      </c>
      <c r="K35" s="32">
        <v>0</v>
      </c>
      <c r="L35" s="32">
        <v>0</v>
      </c>
      <c r="M35" s="32">
        <v>0</v>
      </c>
      <c r="N35" s="32">
        <v>0</v>
      </c>
      <c r="O35" s="32">
        <v>0</v>
      </c>
      <c r="P35" s="32">
        <v>0</v>
      </c>
      <c r="Q35" s="32">
        <v>0</v>
      </c>
      <c r="R35" s="32">
        <v>0</v>
      </c>
      <c r="S35" s="32">
        <v>0</v>
      </c>
      <c r="T35" s="32">
        <v>0</v>
      </c>
      <c r="U35" s="32">
        <v>0</v>
      </c>
      <c r="V35" s="32">
        <v>0</v>
      </c>
      <c r="W35" s="32">
        <v>0</v>
      </c>
      <c r="X35" s="32">
        <v>0</v>
      </c>
      <c r="Y35" s="32">
        <v>0</v>
      </c>
      <c r="Z35" s="32">
        <v>0</v>
      </c>
      <c r="AA35" s="32">
        <v>0</v>
      </c>
      <c r="AB35" s="32">
        <v>0</v>
      </c>
      <c r="AC35" s="32" t="s">
        <v>3</v>
      </c>
      <c r="AD35" s="32" t="s">
        <v>3</v>
      </c>
      <c r="AE35" s="32">
        <v>0</v>
      </c>
      <c r="AF35" s="32">
        <v>0</v>
      </c>
      <c r="AG35" s="32">
        <v>0</v>
      </c>
      <c r="AH35" s="32">
        <v>0</v>
      </c>
      <c r="AI35" s="32">
        <v>0</v>
      </c>
      <c r="AJ35" s="32">
        <v>0</v>
      </c>
      <c r="AK35" s="28">
        <f t="shared" si="1"/>
        <v>0</v>
      </c>
    </row>
    <row r="36" spans="1:37" x14ac:dyDescent="0.25">
      <c r="A36" s="25" t="s">
        <v>45</v>
      </c>
      <c r="B36" s="32">
        <v>0</v>
      </c>
      <c r="C36" s="32">
        <v>0</v>
      </c>
      <c r="D36" s="32">
        <v>0</v>
      </c>
      <c r="E36" s="32">
        <v>0</v>
      </c>
      <c r="F36" s="32">
        <v>0</v>
      </c>
      <c r="G36" s="32">
        <v>0</v>
      </c>
      <c r="H36" s="32" t="s">
        <v>3</v>
      </c>
      <c r="I36" s="32" t="s">
        <v>3</v>
      </c>
      <c r="J36" s="32">
        <v>0</v>
      </c>
      <c r="K36" s="32">
        <v>0</v>
      </c>
      <c r="L36" s="32">
        <v>0</v>
      </c>
      <c r="M36" s="32">
        <v>0</v>
      </c>
      <c r="N36" s="32">
        <v>1</v>
      </c>
      <c r="O36" s="32">
        <v>3</v>
      </c>
      <c r="P36" s="32">
        <v>4</v>
      </c>
      <c r="Q36" s="32">
        <v>7</v>
      </c>
      <c r="R36" s="32">
        <v>1</v>
      </c>
      <c r="S36" s="32">
        <v>0</v>
      </c>
      <c r="T36" s="32">
        <v>0</v>
      </c>
      <c r="U36" s="32">
        <v>0</v>
      </c>
      <c r="V36" s="32">
        <v>0</v>
      </c>
      <c r="W36" s="32">
        <v>0</v>
      </c>
      <c r="X36" s="32">
        <v>0</v>
      </c>
      <c r="Y36" s="32">
        <v>0</v>
      </c>
      <c r="Z36" s="32">
        <v>0</v>
      </c>
      <c r="AA36" s="32">
        <v>0</v>
      </c>
      <c r="AB36" s="32">
        <v>0</v>
      </c>
      <c r="AC36" s="32">
        <v>0</v>
      </c>
      <c r="AD36" s="32">
        <v>0</v>
      </c>
      <c r="AE36" s="32">
        <v>0</v>
      </c>
      <c r="AF36" s="32">
        <v>0</v>
      </c>
      <c r="AG36" s="32">
        <v>0</v>
      </c>
      <c r="AH36" s="32" t="s">
        <v>3</v>
      </c>
      <c r="AI36" s="32">
        <v>0</v>
      </c>
      <c r="AJ36" s="32">
        <v>0</v>
      </c>
      <c r="AK36" s="28">
        <f t="shared" si="1"/>
        <v>16</v>
      </c>
    </row>
    <row r="37" spans="1:37" x14ac:dyDescent="0.25">
      <c r="A37" s="25" t="s">
        <v>46</v>
      </c>
      <c r="B37" s="32" t="s">
        <v>3</v>
      </c>
      <c r="C37" s="32" t="s">
        <v>3</v>
      </c>
      <c r="D37" s="32" t="s">
        <v>3</v>
      </c>
      <c r="E37" s="32" t="s">
        <v>3</v>
      </c>
      <c r="F37" s="32" t="s">
        <v>3</v>
      </c>
      <c r="G37" s="32" t="s">
        <v>3</v>
      </c>
      <c r="H37" s="32" t="s">
        <v>3</v>
      </c>
      <c r="I37" s="32" t="s">
        <v>3</v>
      </c>
      <c r="J37" s="32" t="s">
        <v>3</v>
      </c>
      <c r="K37" s="32" t="s">
        <v>3</v>
      </c>
      <c r="L37" s="32" t="s">
        <v>3</v>
      </c>
      <c r="M37" s="32" t="s">
        <v>3</v>
      </c>
      <c r="N37" s="32" t="s">
        <v>3</v>
      </c>
      <c r="O37" s="32" t="s">
        <v>3</v>
      </c>
      <c r="P37" s="32" t="s">
        <v>3</v>
      </c>
      <c r="Q37" s="32" t="s">
        <v>3</v>
      </c>
      <c r="R37" s="32" t="s">
        <v>3</v>
      </c>
      <c r="S37" s="32" t="s">
        <v>3</v>
      </c>
      <c r="T37" s="32" t="s">
        <v>3</v>
      </c>
      <c r="U37" s="32" t="s">
        <v>3</v>
      </c>
      <c r="V37" s="32" t="s">
        <v>3</v>
      </c>
      <c r="W37" s="32" t="s">
        <v>3</v>
      </c>
      <c r="X37" s="32" t="s">
        <v>3</v>
      </c>
      <c r="Y37" s="32" t="s">
        <v>3</v>
      </c>
      <c r="Z37" s="32" t="s">
        <v>3</v>
      </c>
      <c r="AA37" s="32" t="s">
        <v>3</v>
      </c>
      <c r="AB37" s="32" t="s">
        <v>3</v>
      </c>
      <c r="AC37" s="32" t="s">
        <v>3</v>
      </c>
      <c r="AD37" s="32" t="s">
        <v>3</v>
      </c>
      <c r="AE37" s="32" t="s">
        <v>3</v>
      </c>
      <c r="AF37" s="32" t="s">
        <v>3</v>
      </c>
      <c r="AG37" s="32" t="s">
        <v>3</v>
      </c>
      <c r="AH37" s="32" t="s">
        <v>3</v>
      </c>
      <c r="AI37" s="32">
        <v>0</v>
      </c>
      <c r="AJ37" s="32" t="s">
        <v>3</v>
      </c>
      <c r="AK37" s="28">
        <f t="shared" si="1"/>
        <v>0</v>
      </c>
    </row>
    <row r="38" spans="1:37" x14ac:dyDescent="0.25">
      <c r="A38" s="25" t="s">
        <v>47</v>
      </c>
      <c r="B38" s="32">
        <v>0</v>
      </c>
      <c r="C38" s="32">
        <v>0</v>
      </c>
      <c r="D38" s="32">
        <v>0</v>
      </c>
      <c r="E38" s="32">
        <v>0</v>
      </c>
      <c r="F38" s="32">
        <v>0</v>
      </c>
      <c r="G38" s="32">
        <v>0</v>
      </c>
      <c r="H38" s="32">
        <v>0</v>
      </c>
      <c r="I38" s="32">
        <v>0</v>
      </c>
      <c r="J38" s="32">
        <v>0</v>
      </c>
      <c r="K38" s="32">
        <v>0</v>
      </c>
      <c r="L38" s="32">
        <v>1</v>
      </c>
      <c r="M38" s="32">
        <v>3</v>
      </c>
      <c r="N38" s="32">
        <v>11</v>
      </c>
      <c r="O38" s="32">
        <v>19</v>
      </c>
      <c r="P38" s="32">
        <v>10</v>
      </c>
      <c r="Q38" s="32">
        <v>14</v>
      </c>
      <c r="R38" s="32">
        <v>13</v>
      </c>
      <c r="S38" s="32">
        <v>4</v>
      </c>
      <c r="T38" s="32">
        <v>1</v>
      </c>
      <c r="U38" s="32">
        <v>1</v>
      </c>
      <c r="V38" s="32">
        <v>5</v>
      </c>
      <c r="W38" s="32">
        <v>0</v>
      </c>
      <c r="X38" s="32">
        <v>1</v>
      </c>
      <c r="Y38" s="32">
        <v>0</v>
      </c>
      <c r="Z38" s="32">
        <v>1</v>
      </c>
      <c r="AA38" s="32">
        <v>0</v>
      </c>
      <c r="AB38" s="32">
        <v>0</v>
      </c>
      <c r="AC38" s="32">
        <v>0</v>
      </c>
      <c r="AD38" s="32">
        <v>0</v>
      </c>
      <c r="AE38" s="32">
        <v>0</v>
      </c>
      <c r="AF38" s="32">
        <v>1</v>
      </c>
      <c r="AG38" s="32">
        <v>0</v>
      </c>
      <c r="AH38" s="32">
        <v>0</v>
      </c>
      <c r="AI38" s="32">
        <v>0</v>
      </c>
      <c r="AJ38" s="32">
        <v>0</v>
      </c>
      <c r="AK38" s="28">
        <f t="shared" si="1"/>
        <v>85</v>
      </c>
    </row>
    <row r="39" spans="1:37" x14ac:dyDescent="0.25">
      <c r="A39" s="25" t="s">
        <v>48</v>
      </c>
      <c r="B39" s="32">
        <v>0</v>
      </c>
      <c r="C39" s="32">
        <v>0</v>
      </c>
      <c r="D39" s="32">
        <v>0</v>
      </c>
      <c r="E39" s="32">
        <v>0</v>
      </c>
      <c r="F39" s="32">
        <v>0</v>
      </c>
      <c r="G39" s="32">
        <v>0</v>
      </c>
      <c r="H39" s="32">
        <v>0</v>
      </c>
      <c r="I39" s="32">
        <v>0</v>
      </c>
      <c r="J39" s="32">
        <v>0</v>
      </c>
      <c r="K39" s="32">
        <v>0</v>
      </c>
      <c r="L39" s="32">
        <v>0</v>
      </c>
      <c r="M39" s="32">
        <v>0</v>
      </c>
      <c r="N39" s="32">
        <v>0</v>
      </c>
      <c r="O39" s="32">
        <v>2</v>
      </c>
      <c r="P39" s="32">
        <v>2</v>
      </c>
      <c r="Q39" s="32">
        <v>1</v>
      </c>
      <c r="R39" s="32">
        <v>1</v>
      </c>
      <c r="S39" s="32">
        <v>0</v>
      </c>
      <c r="T39" s="32">
        <v>0</v>
      </c>
      <c r="U39" s="32">
        <v>0</v>
      </c>
      <c r="V39" s="32">
        <v>0</v>
      </c>
      <c r="W39" s="32">
        <v>0</v>
      </c>
      <c r="X39" s="32">
        <v>0</v>
      </c>
      <c r="Y39" s="32">
        <v>0</v>
      </c>
      <c r="Z39" s="32">
        <v>0</v>
      </c>
      <c r="AA39" s="32">
        <v>0</v>
      </c>
      <c r="AB39" s="32">
        <v>0</v>
      </c>
      <c r="AC39" s="32">
        <v>0</v>
      </c>
      <c r="AD39" s="32">
        <v>0</v>
      </c>
      <c r="AE39" s="32">
        <v>0</v>
      </c>
      <c r="AF39" s="32">
        <v>0</v>
      </c>
      <c r="AG39" s="32">
        <v>0</v>
      </c>
      <c r="AH39" s="32">
        <v>0</v>
      </c>
      <c r="AI39" s="32">
        <v>0</v>
      </c>
      <c r="AJ39" s="32">
        <v>0</v>
      </c>
      <c r="AK39" s="28">
        <f t="shared" si="1"/>
        <v>6</v>
      </c>
    </row>
    <row r="40" spans="1:37" x14ac:dyDescent="0.25">
      <c r="A40" s="25" t="s">
        <v>50</v>
      </c>
      <c r="B40" s="32">
        <v>0</v>
      </c>
      <c r="C40" s="32">
        <v>0</v>
      </c>
      <c r="D40" s="32">
        <v>0</v>
      </c>
      <c r="E40" s="32">
        <v>0</v>
      </c>
      <c r="F40" s="32">
        <v>0</v>
      </c>
      <c r="G40" s="32" t="s">
        <v>3</v>
      </c>
      <c r="H40" s="32">
        <v>0</v>
      </c>
      <c r="I40" s="32">
        <v>0</v>
      </c>
      <c r="J40" s="32">
        <v>0</v>
      </c>
      <c r="K40" s="32">
        <v>0</v>
      </c>
      <c r="L40" s="32">
        <v>1</v>
      </c>
      <c r="M40" s="32">
        <v>2</v>
      </c>
      <c r="N40" s="32">
        <v>0</v>
      </c>
      <c r="O40" s="32">
        <v>2</v>
      </c>
      <c r="P40" s="32">
        <v>6</v>
      </c>
      <c r="Q40" s="32">
        <v>2</v>
      </c>
      <c r="R40" s="32">
        <v>1</v>
      </c>
      <c r="S40" s="32">
        <v>0</v>
      </c>
      <c r="T40" s="32">
        <v>0</v>
      </c>
      <c r="U40" s="32">
        <v>3</v>
      </c>
      <c r="V40" s="32">
        <v>1</v>
      </c>
      <c r="W40" s="32">
        <v>0</v>
      </c>
      <c r="X40" s="32">
        <v>0</v>
      </c>
      <c r="Y40" s="32">
        <v>0</v>
      </c>
      <c r="Z40" s="32">
        <v>0</v>
      </c>
      <c r="AA40" s="32">
        <v>0</v>
      </c>
      <c r="AB40" s="32">
        <v>0</v>
      </c>
      <c r="AC40" s="32">
        <v>0</v>
      </c>
      <c r="AD40" s="32">
        <v>0</v>
      </c>
      <c r="AE40" s="32">
        <v>0</v>
      </c>
      <c r="AF40" s="32">
        <v>0</v>
      </c>
      <c r="AG40" s="32">
        <v>0</v>
      </c>
      <c r="AH40" s="32">
        <v>0</v>
      </c>
      <c r="AI40" s="32">
        <v>0</v>
      </c>
      <c r="AJ40" s="32">
        <v>1</v>
      </c>
      <c r="AK40" s="28">
        <f t="shared" si="1"/>
        <v>19</v>
      </c>
    </row>
    <row r="41" spans="1:37" x14ac:dyDescent="0.25">
      <c r="A41" s="25" t="s">
        <v>51</v>
      </c>
      <c r="B41" s="32" t="s">
        <v>3</v>
      </c>
      <c r="C41" s="32" t="s">
        <v>3</v>
      </c>
      <c r="D41" s="32" t="s">
        <v>3</v>
      </c>
      <c r="E41" s="32">
        <v>0</v>
      </c>
      <c r="F41" s="32">
        <v>0</v>
      </c>
      <c r="G41" s="32">
        <v>0</v>
      </c>
      <c r="H41" s="32">
        <v>0</v>
      </c>
      <c r="I41" s="32">
        <v>0</v>
      </c>
      <c r="J41" s="32">
        <v>0</v>
      </c>
      <c r="K41" s="32">
        <v>0</v>
      </c>
      <c r="L41" s="32">
        <v>3</v>
      </c>
      <c r="M41" s="32">
        <v>11</v>
      </c>
      <c r="N41" s="32">
        <v>9</v>
      </c>
      <c r="O41" s="32">
        <v>12</v>
      </c>
      <c r="P41" s="32">
        <v>23</v>
      </c>
      <c r="Q41" s="32">
        <v>16</v>
      </c>
      <c r="R41" s="32">
        <v>18</v>
      </c>
      <c r="S41" s="32">
        <v>4</v>
      </c>
      <c r="T41" s="32">
        <v>3</v>
      </c>
      <c r="U41" s="32">
        <v>0</v>
      </c>
      <c r="V41" s="32">
        <v>1</v>
      </c>
      <c r="W41" s="32">
        <v>0</v>
      </c>
      <c r="X41" s="32">
        <v>0</v>
      </c>
      <c r="Y41" s="32">
        <v>0</v>
      </c>
      <c r="Z41" s="32">
        <v>0</v>
      </c>
      <c r="AA41" s="32">
        <v>1</v>
      </c>
      <c r="AB41" s="32">
        <v>3</v>
      </c>
      <c r="AC41" s="32">
        <v>0</v>
      </c>
      <c r="AD41" s="32">
        <v>0</v>
      </c>
      <c r="AE41" s="32">
        <v>0</v>
      </c>
      <c r="AF41" s="32" t="s">
        <v>3</v>
      </c>
      <c r="AG41" s="32">
        <v>0</v>
      </c>
      <c r="AH41" s="32">
        <v>0</v>
      </c>
      <c r="AI41" s="32">
        <v>1</v>
      </c>
      <c r="AJ41" s="32">
        <v>1</v>
      </c>
      <c r="AK41" s="28">
        <f t="shared" si="1"/>
        <v>106</v>
      </c>
    </row>
    <row r="42" spans="1:37" x14ac:dyDescent="0.25">
      <c r="A42" s="25" t="s">
        <v>52</v>
      </c>
      <c r="B42" s="32" t="s">
        <v>3</v>
      </c>
      <c r="C42" s="32">
        <v>0</v>
      </c>
      <c r="D42" s="32">
        <v>0</v>
      </c>
      <c r="E42" s="32">
        <v>0</v>
      </c>
      <c r="F42" s="32">
        <v>0</v>
      </c>
      <c r="G42" s="32">
        <v>0</v>
      </c>
      <c r="H42" s="32">
        <v>0</v>
      </c>
      <c r="I42" s="32">
        <v>0</v>
      </c>
      <c r="J42" s="32">
        <v>0</v>
      </c>
      <c r="K42" s="32">
        <v>0</v>
      </c>
      <c r="L42" s="32">
        <v>0</v>
      </c>
      <c r="M42" s="32">
        <v>3</v>
      </c>
      <c r="N42" s="32">
        <v>0</v>
      </c>
      <c r="O42" s="32">
        <v>3</v>
      </c>
      <c r="P42" s="32">
        <v>1</v>
      </c>
      <c r="Q42" s="32">
        <v>0</v>
      </c>
      <c r="R42" s="32">
        <v>0</v>
      </c>
      <c r="S42" s="32">
        <v>1</v>
      </c>
      <c r="T42" s="32">
        <v>0</v>
      </c>
      <c r="U42" s="32">
        <v>0</v>
      </c>
      <c r="V42" s="32">
        <v>0</v>
      </c>
      <c r="W42" s="32">
        <v>0</v>
      </c>
      <c r="X42" s="32">
        <v>0</v>
      </c>
      <c r="Y42" s="32">
        <v>0</v>
      </c>
      <c r="Z42" s="32">
        <v>0</v>
      </c>
      <c r="AA42" s="32">
        <v>0</v>
      </c>
      <c r="AB42" s="32" t="s">
        <v>3</v>
      </c>
      <c r="AC42" s="32">
        <v>0</v>
      </c>
      <c r="AD42" s="32">
        <v>0</v>
      </c>
      <c r="AE42" s="32">
        <v>0</v>
      </c>
      <c r="AF42" s="32">
        <v>0</v>
      </c>
      <c r="AG42" s="32">
        <v>0</v>
      </c>
      <c r="AH42" s="32">
        <v>0</v>
      </c>
      <c r="AI42" s="32">
        <v>0</v>
      </c>
      <c r="AJ42" s="32">
        <v>0</v>
      </c>
      <c r="AK42" s="28">
        <f t="shared" si="1"/>
        <v>8</v>
      </c>
    </row>
    <row r="43" spans="1:37" x14ac:dyDescent="0.25">
      <c r="A43" s="25" t="s">
        <v>53</v>
      </c>
      <c r="B43" s="32">
        <v>0</v>
      </c>
      <c r="C43" s="32">
        <v>0</v>
      </c>
      <c r="D43" s="32">
        <v>0</v>
      </c>
      <c r="E43" s="32">
        <v>0</v>
      </c>
      <c r="F43" s="32">
        <v>0</v>
      </c>
      <c r="G43" s="32">
        <v>0</v>
      </c>
      <c r="H43" s="32">
        <v>0</v>
      </c>
      <c r="I43" s="32">
        <v>0</v>
      </c>
      <c r="J43" s="32">
        <v>0</v>
      </c>
      <c r="K43" s="32">
        <v>0</v>
      </c>
      <c r="L43" s="32">
        <v>0</v>
      </c>
      <c r="M43" s="32">
        <v>0</v>
      </c>
      <c r="N43" s="32">
        <v>0</v>
      </c>
      <c r="O43" s="32">
        <v>0</v>
      </c>
      <c r="P43" s="32">
        <v>3</v>
      </c>
      <c r="Q43" s="32">
        <v>0</v>
      </c>
      <c r="R43" s="32">
        <v>1</v>
      </c>
      <c r="S43" s="32">
        <v>0</v>
      </c>
      <c r="T43" s="32">
        <v>0</v>
      </c>
      <c r="U43" s="32">
        <v>0</v>
      </c>
      <c r="V43" s="32">
        <v>1</v>
      </c>
      <c r="W43" s="32">
        <v>1</v>
      </c>
      <c r="X43" s="32">
        <v>0</v>
      </c>
      <c r="Y43" s="32">
        <v>0</v>
      </c>
      <c r="Z43" s="32">
        <v>0</v>
      </c>
      <c r="AA43" s="32">
        <v>0</v>
      </c>
      <c r="AB43" s="32">
        <v>0</v>
      </c>
      <c r="AC43" s="32" t="s">
        <v>3</v>
      </c>
      <c r="AD43" s="32">
        <v>0</v>
      </c>
      <c r="AE43" s="32">
        <v>0</v>
      </c>
      <c r="AF43" s="32">
        <v>0</v>
      </c>
      <c r="AG43" s="32">
        <v>0</v>
      </c>
      <c r="AH43" s="32">
        <v>0</v>
      </c>
      <c r="AI43" s="32">
        <v>0</v>
      </c>
      <c r="AJ43" s="32">
        <v>0</v>
      </c>
      <c r="AK43" s="28">
        <f t="shared" si="1"/>
        <v>6</v>
      </c>
    </row>
    <row r="44" spans="1:37" x14ac:dyDescent="0.25">
      <c r="A44" s="25" t="s">
        <v>54</v>
      </c>
      <c r="B44" s="32">
        <v>0</v>
      </c>
      <c r="C44" s="32">
        <v>0</v>
      </c>
      <c r="D44" s="32">
        <v>0</v>
      </c>
      <c r="E44" s="32">
        <v>0</v>
      </c>
      <c r="F44" s="32">
        <v>0</v>
      </c>
      <c r="G44" s="32">
        <v>0</v>
      </c>
      <c r="H44" s="32">
        <v>0</v>
      </c>
      <c r="I44" s="32">
        <v>0</v>
      </c>
      <c r="J44" s="32">
        <v>0</v>
      </c>
      <c r="K44" s="32">
        <v>0</v>
      </c>
      <c r="L44" s="32">
        <v>0</v>
      </c>
      <c r="M44" s="32">
        <v>4</v>
      </c>
      <c r="N44" s="32">
        <v>13</v>
      </c>
      <c r="O44" s="32">
        <v>15</v>
      </c>
      <c r="P44" s="32">
        <v>11</v>
      </c>
      <c r="Q44" s="32">
        <v>23</v>
      </c>
      <c r="R44" s="32">
        <v>40</v>
      </c>
      <c r="S44" s="32">
        <v>20</v>
      </c>
      <c r="T44" s="32">
        <v>12</v>
      </c>
      <c r="U44" s="32">
        <v>6</v>
      </c>
      <c r="V44" s="32">
        <v>6</v>
      </c>
      <c r="W44" s="32">
        <v>1</v>
      </c>
      <c r="X44" s="32">
        <v>3</v>
      </c>
      <c r="Y44" s="32">
        <v>1</v>
      </c>
      <c r="Z44" s="32">
        <v>1</v>
      </c>
      <c r="AA44" s="32">
        <v>2</v>
      </c>
      <c r="AB44" s="32">
        <v>1</v>
      </c>
      <c r="AC44" s="32">
        <v>0</v>
      </c>
      <c r="AD44" s="32">
        <v>0</v>
      </c>
      <c r="AE44" s="32">
        <v>0</v>
      </c>
      <c r="AF44" s="32">
        <v>0</v>
      </c>
      <c r="AG44" s="32">
        <v>0</v>
      </c>
      <c r="AH44" s="32">
        <v>1</v>
      </c>
      <c r="AI44" s="32">
        <v>0</v>
      </c>
      <c r="AJ44" s="32">
        <v>0</v>
      </c>
      <c r="AK44" s="28">
        <f t="shared" si="1"/>
        <v>160</v>
      </c>
    </row>
    <row r="45" spans="1:37" x14ac:dyDescent="0.25">
      <c r="A45" s="25" t="s">
        <v>55</v>
      </c>
      <c r="B45" s="32">
        <v>0</v>
      </c>
      <c r="C45" s="32">
        <v>0</v>
      </c>
      <c r="D45" s="32">
        <v>0</v>
      </c>
      <c r="E45" s="32">
        <v>0</v>
      </c>
      <c r="F45" s="32">
        <v>0</v>
      </c>
      <c r="G45" s="32">
        <v>0</v>
      </c>
      <c r="H45" s="32">
        <v>0</v>
      </c>
      <c r="I45" s="32">
        <v>0</v>
      </c>
      <c r="J45" s="32">
        <v>0</v>
      </c>
      <c r="K45" s="32">
        <v>0</v>
      </c>
      <c r="L45" s="32">
        <v>0</v>
      </c>
      <c r="M45" s="32">
        <v>2</v>
      </c>
      <c r="N45" s="32">
        <v>4</v>
      </c>
      <c r="O45" s="32">
        <v>4</v>
      </c>
      <c r="P45" s="32">
        <v>0</v>
      </c>
      <c r="Q45" s="32">
        <v>1</v>
      </c>
      <c r="R45" s="32">
        <v>0</v>
      </c>
      <c r="S45" s="32">
        <v>0</v>
      </c>
      <c r="T45" s="32">
        <v>0</v>
      </c>
      <c r="U45" s="32">
        <v>0</v>
      </c>
      <c r="V45" s="32">
        <v>1</v>
      </c>
      <c r="W45" s="32">
        <v>0</v>
      </c>
      <c r="X45" s="32" t="s">
        <v>3</v>
      </c>
      <c r="Y45" s="32">
        <v>0</v>
      </c>
      <c r="Z45" s="32" t="s">
        <v>3</v>
      </c>
      <c r="AA45" s="32">
        <v>0</v>
      </c>
      <c r="AB45" s="32" t="s">
        <v>3</v>
      </c>
      <c r="AC45" s="32" t="s">
        <v>3</v>
      </c>
      <c r="AD45" s="32" t="s">
        <v>3</v>
      </c>
      <c r="AE45" s="32">
        <v>0</v>
      </c>
      <c r="AF45" s="32" t="s">
        <v>3</v>
      </c>
      <c r="AG45" s="32">
        <v>0</v>
      </c>
      <c r="AH45" s="32" t="s">
        <v>3</v>
      </c>
      <c r="AI45" s="32" t="s">
        <v>3</v>
      </c>
      <c r="AJ45" s="32" t="s">
        <v>3</v>
      </c>
      <c r="AK45" s="28">
        <f t="shared" si="1"/>
        <v>12</v>
      </c>
    </row>
    <row r="46" spans="1:37" x14ac:dyDescent="0.25">
      <c r="A46" s="25" t="s">
        <v>56</v>
      </c>
      <c r="B46" s="32">
        <v>0</v>
      </c>
      <c r="C46" s="32">
        <v>0</v>
      </c>
      <c r="D46" s="32">
        <v>0</v>
      </c>
      <c r="E46" s="32">
        <v>0</v>
      </c>
      <c r="F46" s="32">
        <v>0</v>
      </c>
      <c r="G46" s="32">
        <v>0</v>
      </c>
      <c r="H46" s="32">
        <v>0</v>
      </c>
      <c r="I46" s="32">
        <v>0</v>
      </c>
      <c r="J46" s="32">
        <v>0</v>
      </c>
      <c r="K46" s="32">
        <v>0</v>
      </c>
      <c r="L46" s="32">
        <v>0</v>
      </c>
      <c r="M46" s="32">
        <v>1</v>
      </c>
      <c r="N46" s="32">
        <v>2</v>
      </c>
      <c r="O46" s="32">
        <v>1</v>
      </c>
      <c r="P46" s="32">
        <v>2</v>
      </c>
      <c r="Q46" s="32">
        <v>1</v>
      </c>
      <c r="R46" s="32">
        <v>0</v>
      </c>
      <c r="S46" s="32">
        <v>0</v>
      </c>
      <c r="T46" s="32">
        <v>0</v>
      </c>
      <c r="U46" s="32">
        <v>0</v>
      </c>
      <c r="V46" s="32">
        <v>0</v>
      </c>
      <c r="W46" s="32">
        <v>0</v>
      </c>
      <c r="X46" s="32">
        <v>0</v>
      </c>
      <c r="Y46" s="32" t="s">
        <v>3</v>
      </c>
      <c r="Z46" s="32">
        <v>0</v>
      </c>
      <c r="AA46" s="32">
        <v>0</v>
      </c>
      <c r="AB46" s="32">
        <v>0</v>
      </c>
      <c r="AC46" s="32">
        <v>0</v>
      </c>
      <c r="AD46" s="32">
        <v>0</v>
      </c>
      <c r="AE46" s="32">
        <v>0</v>
      </c>
      <c r="AF46" s="32">
        <v>0</v>
      </c>
      <c r="AG46" s="32">
        <v>0</v>
      </c>
      <c r="AH46" s="32">
        <v>0</v>
      </c>
      <c r="AI46" s="32">
        <v>0</v>
      </c>
      <c r="AJ46" s="32">
        <v>0</v>
      </c>
      <c r="AK46" s="28">
        <f t="shared" si="1"/>
        <v>7</v>
      </c>
    </row>
    <row r="47" spans="1:37" x14ac:dyDescent="0.25">
      <c r="A47" s="25" t="s">
        <v>57</v>
      </c>
      <c r="B47" s="32" t="s">
        <v>3</v>
      </c>
      <c r="C47" s="32" t="s">
        <v>3</v>
      </c>
      <c r="D47" s="32">
        <v>0</v>
      </c>
      <c r="E47" s="32">
        <v>0</v>
      </c>
      <c r="F47" s="32">
        <v>0</v>
      </c>
      <c r="G47" s="32">
        <v>0</v>
      </c>
      <c r="H47" s="32">
        <v>0</v>
      </c>
      <c r="I47" s="32">
        <v>0</v>
      </c>
      <c r="J47" s="32">
        <v>0</v>
      </c>
      <c r="K47" s="32">
        <v>0</v>
      </c>
      <c r="L47" s="32">
        <v>0</v>
      </c>
      <c r="M47" s="32">
        <v>2</v>
      </c>
      <c r="N47" s="32">
        <v>0</v>
      </c>
      <c r="O47" s="32">
        <v>7</v>
      </c>
      <c r="P47" s="32">
        <v>0</v>
      </c>
      <c r="Q47" s="32">
        <v>0</v>
      </c>
      <c r="R47" s="32">
        <v>1</v>
      </c>
      <c r="S47" s="32">
        <v>1</v>
      </c>
      <c r="T47" s="32">
        <v>0</v>
      </c>
      <c r="U47" s="32">
        <v>1</v>
      </c>
      <c r="V47" s="32">
        <v>0</v>
      </c>
      <c r="W47" s="32">
        <v>2</v>
      </c>
      <c r="X47" s="32">
        <v>1</v>
      </c>
      <c r="Y47" s="32">
        <v>1</v>
      </c>
      <c r="Z47" s="32">
        <v>2</v>
      </c>
      <c r="AA47" s="32">
        <v>1</v>
      </c>
      <c r="AB47" s="32">
        <v>0</v>
      </c>
      <c r="AC47" s="32" t="s">
        <v>3</v>
      </c>
      <c r="AD47" s="32">
        <v>0</v>
      </c>
      <c r="AE47" s="32">
        <v>0</v>
      </c>
      <c r="AF47" s="32">
        <v>0</v>
      </c>
      <c r="AG47" s="32">
        <v>0</v>
      </c>
      <c r="AH47" s="32">
        <v>1</v>
      </c>
      <c r="AI47" s="32">
        <v>0</v>
      </c>
      <c r="AJ47" s="32">
        <v>0</v>
      </c>
      <c r="AK47" s="28">
        <f t="shared" si="1"/>
        <v>20</v>
      </c>
    </row>
    <row r="48" spans="1:37" x14ac:dyDescent="0.25">
      <c r="A48" s="25" t="s">
        <v>58</v>
      </c>
      <c r="B48" s="32">
        <v>0</v>
      </c>
      <c r="C48" s="32">
        <v>0</v>
      </c>
      <c r="D48" s="32">
        <v>0</v>
      </c>
      <c r="E48" s="32">
        <v>0</v>
      </c>
      <c r="F48" s="32">
        <v>0</v>
      </c>
      <c r="G48" s="32">
        <v>0</v>
      </c>
      <c r="H48" s="32">
        <v>0</v>
      </c>
      <c r="I48" s="32">
        <v>0</v>
      </c>
      <c r="J48" s="32">
        <v>0</v>
      </c>
      <c r="K48" s="32">
        <v>0</v>
      </c>
      <c r="L48" s="32">
        <v>0</v>
      </c>
      <c r="M48" s="32">
        <v>0</v>
      </c>
      <c r="N48" s="32">
        <v>0</v>
      </c>
      <c r="O48" s="32">
        <v>0</v>
      </c>
      <c r="P48" s="32">
        <v>3</v>
      </c>
      <c r="Q48" s="32">
        <v>0</v>
      </c>
      <c r="R48" s="32">
        <v>1</v>
      </c>
      <c r="S48" s="32">
        <v>2</v>
      </c>
      <c r="T48" s="32">
        <v>1</v>
      </c>
      <c r="U48" s="32">
        <v>1</v>
      </c>
      <c r="V48" s="32">
        <v>0</v>
      </c>
      <c r="W48" s="32">
        <v>0</v>
      </c>
      <c r="X48" s="32">
        <v>0</v>
      </c>
      <c r="Y48" s="32">
        <v>0</v>
      </c>
      <c r="Z48" s="32">
        <v>0</v>
      </c>
      <c r="AA48" s="32">
        <v>0</v>
      </c>
      <c r="AB48" s="32">
        <v>0</v>
      </c>
      <c r="AC48" s="32">
        <v>0</v>
      </c>
      <c r="AD48" s="32">
        <v>0</v>
      </c>
      <c r="AE48" s="32">
        <v>0</v>
      </c>
      <c r="AF48" s="32">
        <v>0</v>
      </c>
      <c r="AG48" s="32">
        <v>0</v>
      </c>
      <c r="AH48" s="32">
        <v>0</v>
      </c>
      <c r="AI48" s="32">
        <v>0</v>
      </c>
      <c r="AJ48" s="32">
        <v>0</v>
      </c>
      <c r="AK48" s="28">
        <f t="shared" si="1"/>
        <v>8</v>
      </c>
    </row>
    <row r="49" spans="1:37" x14ac:dyDescent="0.25">
      <c r="A49" s="25" t="s">
        <v>59</v>
      </c>
      <c r="B49" s="32">
        <v>0</v>
      </c>
      <c r="C49" s="32">
        <v>0</v>
      </c>
      <c r="D49" s="32">
        <v>0</v>
      </c>
      <c r="E49" s="32">
        <v>0</v>
      </c>
      <c r="F49" s="32">
        <v>0</v>
      </c>
      <c r="G49" s="32" t="s">
        <v>3</v>
      </c>
      <c r="H49" s="32">
        <v>0</v>
      </c>
      <c r="I49" s="32" t="s">
        <v>3</v>
      </c>
      <c r="J49" s="32">
        <v>0</v>
      </c>
      <c r="K49" s="32">
        <v>0</v>
      </c>
      <c r="L49" s="32">
        <v>0</v>
      </c>
      <c r="M49" s="32">
        <v>0</v>
      </c>
      <c r="N49" s="32">
        <v>0</v>
      </c>
      <c r="O49" s="32">
        <v>2</v>
      </c>
      <c r="P49" s="32">
        <v>0</v>
      </c>
      <c r="Q49" s="32">
        <v>1</v>
      </c>
      <c r="R49" s="32">
        <v>0</v>
      </c>
      <c r="S49" s="32">
        <v>0</v>
      </c>
      <c r="T49" s="32">
        <v>0</v>
      </c>
      <c r="U49" s="32">
        <v>0</v>
      </c>
      <c r="V49" s="32">
        <v>0</v>
      </c>
      <c r="W49" s="32">
        <v>0</v>
      </c>
      <c r="X49" s="32" t="s">
        <v>3</v>
      </c>
      <c r="Y49" s="32">
        <v>0</v>
      </c>
      <c r="Z49" s="32">
        <v>0</v>
      </c>
      <c r="AA49" s="32">
        <v>0</v>
      </c>
      <c r="AB49" s="32">
        <v>0</v>
      </c>
      <c r="AC49" s="32">
        <v>0</v>
      </c>
      <c r="AD49" s="32">
        <v>0</v>
      </c>
      <c r="AE49" s="32">
        <v>0</v>
      </c>
      <c r="AF49" s="32">
        <v>0</v>
      </c>
      <c r="AG49" s="32">
        <v>0</v>
      </c>
      <c r="AH49" s="32" t="s">
        <v>3</v>
      </c>
      <c r="AI49" s="32">
        <v>0</v>
      </c>
      <c r="AJ49" s="32">
        <v>0</v>
      </c>
      <c r="AK49" s="28">
        <f t="shared" si="1"/>
        <v>3</v>
      </c>
    </row>
    <row r="50" spans="1:37" x14ac:dyDescent="0.25">
      <c r="A50" s="25" t="s">
        <v>60</v>
      </c>
      <c r="B50" s="32" t="s">
        <v>3</v>
      </c>
      <c r="C50" s="32">
        <v>0</v>
      </c>
      <c r="D50" s="32">
        <v>0</v>
      </c>
      <c r="E50" s="32">
        <v>0</v>
      </c>
      <c r="F50" s="32">
        <v>0</v>
      </c>
      <c r="G50" s="32">
        <v>0</v>
      </c>
      <c r="H50" s="32">
        <v>0</v>
      </c>
      <c r="I50" s="32">
        <v>0</v>
      </c>
      <c r="J50" s="32">
        <v>0</v>
      </c>
      <c r="K50" s="32">
        <v>0</v>
      </c>
      <c r="L50" s="32">
        <v>0</v>
      </c>
      <c r="M50" s="32">
        <v>0</v>
      </c>
      <c r="N50" s="32">
        <v>0</v>
      </c>
      <c r="O50" s="32">
        <v>0</v>
      </c>
      <c r="P50" s="32">
        <v>0</v>
      </c>
      <c r="Q50" s="32">
        <v>0</v>
      </c>
      <c r="R50" s="32">
        <v>0</v>
      </c>
      <c r="S50" s="32">
        <v>0</v>
      </c>
      <c r="T50" s="32">
        <v>0</v>
      </c>
      <c r="U50" s="32">
        <v>0</v>
      </c>
      <c r="V50" s="32">
        <v>0</v>
      </c>
      <c r="W50" s="32">
        <v>0</v>
      </c>
      <c r="X50" s="32">
        <v>1</v>
      </c>
      <c r="Y50" s="32">
        <v>0</v>
      </c>
      <c r="Z50" s="32">
        <v>1</v>
      </c>
      <c r="AA50" s="32">
        <v>0</v>
      </c>
      <c r="AB50" s="32">
        <v>0</v>
      </c>
      <c r="AC50" s="32">
        <v>0</v>
      </c>
      <c r="AD50" s="32">
        <v>0</v>
      </c>
      <c r="AE50" s="32">
        <v>0</v>
      </c>
      <c r="AF50" s="32">
        <v>0</v>
      </c>
      <c r="AG50" s="32">
        <v>0</v>
      </c>
      <c r="AH50" s="32">
        <v>0</v>
      </c>
      <c r="AI50" s="32">
        <v>0</v>
      </c>
      <c r="AJ50" s="32">
        <v>0</v>
      </c>
      <c r="AK50" s="28">
        <f t="shared" si="1"/>
        <v>2</v>
      </c>
    </row>
    <row r="51" spans="1:37" x14ac:dyDescent="0.25">
      <c r="A51" s="25" t="s">
        <v>61</v>
      </c>
      <c r="B51" s="32" t="s">
        <v>3</v>
      </c>
      <c r="C51" s="32" t="s">
        <v>3</v>
      </c>
      <c r="D51" s="32" t="s">
        <v>3</v>
      </c>
      <c r="E51" s="32">
        <v>0</v>
      </c>
      <c r="F51" s="32">
        <v>0</v>
      </c>
      <c r="G51" s="32" t="s">
        <v>3</v>
      </c>
      <c r="H51" s="32" t="s">
        <v>3</v>
      </c>
      <c r="I51" s="32" t="s">
        <v>3</v>
      </c>
      <c r="J51" s="32">
        <v>0</v>
      </c>
      <c r="K51" s="32">
        <v>0</v>
      </c>
      <c r="L51" s="32">
        <v>0</v>
      </c>
      <c r="M51" s="32" t="s">
        <v>3</v>
      </c>
      <c r="N51" s="32">
        <v>0</v>
      </c>
      <c r="O51" s="32" t="s">
        <v>3</v>
      </c>
      <c r="P51" s="32">
        <v>0</v>
      </c>
      <c r="Q51" s="32">
        <v>0</v>
      </c>
      <c r="R51" s="32">
        <v>0</v>
      </c>
      <c r="S51" s="32">
        <v>1</v>
      </c>
      <c r="T51" s="32">
        <v>0</v>
      </c>
      <c r="U51" s="32">
        <v>0</v>
      </c>
      <c r="V51" s="32">
        <v>0</v>
      </c>
      <c r="W51" s="32">
        <v>0</v>
      </c>
      <c r="X51" s="32">
        <v>0</v>
      </c>
      <c r="Y51" s="32">
        <v>0</v>
      </c>
      <c r="Z51" s="32">
        <v>0</v>
      </c>
      <c r="AA51" s="32">
        <v>0</v>
      </c>
      <c r="AB51" s="32">
        <v>1</v>
      </c>
      <c r="AC51" s="32">
        <v>0</v>
      </c>
      <c r="AD51" s="32">
        <v>0</v>
      </c>
      <c r="AE51" s="32">
        <v>0</v>
      </c>
      <c r="AF51" s="32">
        <v>0</v>
      </c>
      <c r="AG51" s="32">
        <v>0</v>
      </c>
      <c r="AH51" s="32">
        <v>0</v>
      </c>
      <c r="AI51" s="32">
        <v>0</v>
      </c>
      <c r="AJ51" s="32">
        <v>0</v>
      </c>
      <c r="AK51" s="28">
        <f t="shared" si="1"/>
        <v>2</v>
      </c>
    </row>
    <row r="52" spans="1:37" x14ac:dyDescent="0.25">
      <c r="A52" s="25" t="s">
        <v>62</v>
      </c>
      <c r="B52" s="32">
        <v>0</v>
      </c>
      <c r="C52" s="32">
        <v>0</v>
      </c>
      <c r="D52" s="32">
        <v>0</v>
      </c>
      <c r="E52" s="32">
        <v>0</v>
      </c>
      <c r="F52" s="32">
        <v>1</v>
      </c>
      <c r="G52" s="32">
        <v>0</v>
      </c>
      <c r="H52" s="32">
        <v>0</v>
      </c>
      <c r="I52" s="32">
        <v>0</v>
      </c>
      <c r="J52" s="32">
        <v>0</v>
      </c>
      <c r="K52" s="32">
        <v>2</v>
      </c>
      <c r="L52" s="32">
        <v>16</v>
      </c>
      <c r="M52" s="32">
        <v>61</v>
      </c>
      <c r="N52" s="32">
        <v>125</v>
      </c>
      <c r="O52" s="32">
        <v>92</v>
      </c>
      <c r="P52" s="32">
        <v>82</v>
      </c>
      <c r="Q52" s="32">
        <v>48</v>
      </c>
      <c r="R52" s="32">
        <v>36</v>
      </c>
      <c r="S52" s="32">
        <v>18</v>
      </c>
      <c r="T52" s="32">
        <v>7</v>
      </c>
      <c r="U52" s="32">
        <v>3</v>
      </c>
      <c r="V52" s="32">
        <v>0</v>
      </c>
      <c r="W52" s="32">
        <v>2</v>
      </c>
      <c r="X52" s="32">
        <v>0</v>
      </c>
      <c r="Y52" s="32">
        <v>2</v>
      </c>
      <c r="Z52" s="32">
        <v>3</v>
      </c>
      <c r="AA52" s="32">
        <v>1</v>
      </c>
      <c r="AB52" s="32">
        <v>1</v>
      </c>
      <c r="AC52" s="32">
        <v>0</v>
      </c>
      <c r="AD52" s="32">
        <v>3</v>
      </c>
      <c r="AE52" s="32">
        <v>1</v>
      </c>
      <c r="AF52" s="32">
        <v>1</v>
      </c>
      <c r="AG52" s="32">
        <v>1</v>
      </c>
      <c r="AH52" s="32">
        <v>2</v>
      </c>
      <c r="AI52" s="32">
        <v>1</v>
      </c>
      <c r="AJ52" s="32">
        <v>0</v>
      </c>
      <c r="AK52" s="28">
        <f t="shared" si="1"/>
        <v>509</v>
      </c>
    </row>
    <row r="53" spans="1:37" x14ac:dyDescent="0.25">
      <c r="A53" s="25" t="s">
        <v>63</v>
      </c>
      <c r="B53" s="32">
        <f t="shared" ref="B53:AK53" si="2">SUM(B2:B52)</f>
        <v>0</v>
      </c>
      <c r="C53" s="32">
        <f t="shared" si="2"/>
        <v>0</v>
      </c>
      <c r="D53" s="32">
        <f t="shared" si="2"/>
        <v>0</v>
      </c>
      <c r="E53" s="32">
        <f t="shared" si="2"/>
        <v>0</v>
      </c>
      <c r="F53" s="32">
        <f t="shared" si="2"/>
        <v>1</v>
      </c>
      <c r="G53" s="32">
        <f t="shared" si="2"/>
        <v>12</v>
      </c>
      <c r="H53" s="32">
        <f t="shared" si="2"/>
        <v>10</v>
      </c>
      <c r="I53" s="32">
        <f t="shared" si="2"/>
        <v>5</v>
      </c>
      <c r="J53" s="32">
        <f t="shared" si="2"/>
        <v>16</v>
      </c>
      <c r="K53" s="32">
        <f t="shared" si="2"/>
        <v>51</v>
      </c>
      <c r="L53" s="32">
        <f t="shared" si="2"/>
        <v>95</v>
      </c>
      <c r="M53" s="32">
        <v>262</v>
      </c>
      <c r="N53" s="32">
        <f t="shared" si="2"/>
        <v>451</v>
      </c>
      <c r="O53" s="32">
        <f t="shared" si="2"/>
        <v>512</v>
      </c>
      <c r="P53" s="32">
        <f t="shared" si="2"/>
        <v>455</v>
      </c>
      <c r="Q53" s="32">
        <f t="shared" si="2"/>
        <v>370</v>
      </c>
      <c r="R53" s="32">
        <f t="shared" si="2"/>
        <v>289</v>
      </c>
      <c r="S53" s="32">
        <f t="shared" si="2"/>
        <v>196</v>
      </c>
      <c r="T53" s="32">
        <f t="shared" si="2"/>
        <v>103</v>
      </c>
      <c r="U53" s="32">
        <f t="shared" si="2"/>
        <v>67</v>
      </c>
      <c r="V53" s="32">
        <f t="shared" si="2"/>
        <v>55</v>
      </c>
      <c r="W53" s="32">
        <f t="shared" si="2"/>
        <v>36</v>
      </c>
      <c r="X53" s="32">
        <f t="shared" si="2"/>
        <v>30</v>
      </c>
      <c r="Y53" s="32">
        <f t="shared" si="2"/>
        <v>23</v>
      </c>
      <c r="Z53" s="32">
        <f t="shared" si="2"/>
        <v>21</v>
      </c>
      <c r="AA53" s="32">
        <f t="shared" si="2"/>
        <v>11</v>
      </c>
      <c r="AB53" s="32">
        <f t="shared" si="2"/>
        <v>24</v>
      </c>
      <c r="AC53" s="32">
        <f t="shared" si="2"/>
        <v>11</v>
      </c>
      <c r="AD53" s="32">
        <f t="shared" si="2"/>
        <v>8</v>
      </c>
      <c r="AE53" s="32">
        <f t="shared" si="2"/>
        <v>3</v>
      </c>
      <c r="AF53" s="32">
        <f t="shared" si="2"/>
        <v>7</v>
      </c>
      <c r="AG53" s="32">
        <f t="shared" si="2"/>
        <v>6</v>
      </c>
      <c r="AH53" s="32">
        <f t="shared" si="2"/>
        <v>11</v>
      </c>
      <c r="AI53" s="32">
        <f t="shared" si="2"/>
        <v>12</v>
      </c>
      <c r="AJ53" s="32">
        <f t="shared" si="2"/>
        <v>23</v>
      </c>
      <c r="AK53" s="28">
        <f t="shared" si="2"/>
        <v>3179</v>
      </c>
    </row>
    <row r="54" spans="1:37" x14ac:dyDescent="0.25">
      <c r="A54" s="25" t="s">
        <v>64</v>
      </c>
      <c r="B54" s="32">
        <v>28</v>
      </c>
      <c r="C54" s="32">
        <v>17</v>
      </c>
      <c r="D54" s="32">
        <v>9</v>
      </c>
      <c r="E54" s="32">
        <v>9</v>
      </c>
      <c r="F54" s="32">
        <v>9</v>
      </c>
      <c r="G54" s="32">
        <v>12</v>
      </c>
      <c r="H54" s="32">
        <v>13</v>
      </c>
      <c r="I54" s="32">
        <v>13</v>
      </c>
      <c r="J54" s="32">
        <v>8</v>
      </c>
      <c r="K54" s="32">
        <v>8</v>
      </c>
      <c r="L54" s="32">
        <v>10</v>
      </c>
      <c r="M54" s="32">
        <v>12</v>
      </c>
      <c r="N54" s="32">
        <v>10</v>
      </c>
      <c r="O54" s="32">
        <v>7</v>
      </c>
      <c r="P54" s="32">
        <v>6</v>
      </c>
      <c r="Q54" s="32">
        <v>7</v>
      </c>
      <c r="R54" s="32">
        <v>8</v>
      </c>
      <c r="S54" s="32">
        <v>9</v>
      </c>
      <c r="T54" s="32">
        <v>5</v>
      </c>
      <c r="U54" s="32">
        <v>7</v>
      </c>
      <c r="V54" s="32">
        <v>9</v>
      </c>
      <c r="W54" s="32">
        <v>8</v>
      </c>
      <c r="X54" s="32">
        <v>9</v>
      </c>
      <c r="Y54" s="32">
        <v>12</v>
      </c>
      <c r="Z54" s="32">
        <v>10</v>
      </c>
      <c r="AA54" s="32">
        <v>12</v>
      </c>
      <c r="AB54" s="32">
        <v>10</v>
      </c>
      <c r="AC54" s="32">
        <v>12</v>
      </c>
      <c r="AD54" s="32">
        <v>11</v>
      </c>
      <c r="AE54" s="32">
        <v>8</v>
      </c>
      <c r="AF54" s="32">
        <v>17</v>
      </c>
      <c r="AG54" s="32">
        <v>12</v>
      </c>
      <c r="AH54" s="32">
        <v>13</v>
      </c>
      <c r="AI54" s="32">
        <v>8</v>
      </c>
      <c r="AJ54" s="32">
        <v>14</v>
      </c>
      <c r="AK54" s="28"/>
    </row>
    <row r="55" spans="1:37" x14ac:dyDescent="0.25">
      <c r="A55" s="14" t="s">
        <v>65</v>
      </c>
      <c r="B55" s="16">
        <v>0.08</v>
      </c>
      <c r="C55" s="16">
        <v>0.11</v>
      </c>
      <c r="D55" s="16">
        <v>7.0000000000000007E-2</v>
      </c>
      <c r="E55" s="16">
        <v>0</v>
      </c>
      <c r="F55" s="46">
        <v>7.0000000000000007E-2</v>
      </c>
      <c r="G55" s="46">
        <v>0.02</v>
      </c>
      <c r="H55" s="46">
        <v>0.17</v>
      </c>
      <c r="I55" s="46">
        <v>0.22</v>
      </c>
      <c r="J55" s="46">
        <v>0.16</v>
      </c>
      <c r="K55" s="46">
        <v>0.47</v>
      </c>
      <c r="L55" s="46">
        <v>0.45</v>
      </c>
      <c r="M55" s="46">
        <v>0.83</v>
      </c>
      <c r="N55" s="46">
        <v>4.8099999999999996</v>
      </c>
      <c r="O55" s="46">
        <v>2.97</v>
      </c>
      <c r="P55" s="46">
        <v>1.69</v>
      </c>
      <c r="Q55" s="46">
        <v>1.01</v>
      </c>
      <c r="R55" s="46">
        <v>0.63</v>
      </c>
      <c r="S55" s="46">
        <v>0.14000000000000001</v>
      </c>
      <c r="T55" s="46">
        <v>0.51</v>
      </c>
      <c r="U55" s="46">
        <v>0.14000000000000001</v>
      </c>
      <c r="V55" s="46">
        <v>0.33</v>
      </c>
      <c r="W55" s="46">
        <v>0.15</v>
      </c>
      <c r="X55" s="46">
        <v>0.4</v>
      </c>
      <c r="Y55" s="46">
        <v>0</v>
      </c>
      <c r="Z55" s="46">
        <v>0.1</v>
      </c>
      <c r="AA55" s="46">
        <v>0.03</v>
      </c>
      <c r="AB55" s="46">
        <v>0.28999999999999998</v>
      </c>
      <c r="AC55" s="46">
        <v>0.03</v>
      </c>
      <c r="AD55" s="46">
        <v>0.03</v>
      </c>
      <c r="AE55" s="46">
        <v>7.0000000000000007E-2</v>
      </c>
      <c r="AF55" s="46">
        <v>0.03</v>
      </c>
      <c r="AG55" s="46">
        <v>0.06</v>
      </c>
      <c r="AH55" s="46">
        <v>0</v>
      </c>
      <c r="AI55" s="46">
        <v>7.0000000000000007E-2</v>
      </c>
      <c r="AJ55" s="46">
        <v>0</v>
      </c>
      <c r="AK55" s="38"/>
    </row>
    <row r="56" spans="1:37" x14ac:dyDescent="0.25">
      <c r="A56" s="17" t="s">
        <v>66</v>
      </c>
      <c r="B56" s="46" t="s">
        <v>73</v>
      </c>
      <c r="C56" s="46" t="s">
        <v>73</v>
      </c>
      <c r="D56" s="46" t="s">
        <v>73</v>
      </c>
      <c r="E56" s="49" t="s">
        <v>73</v>
      </c>
      <c r="F56" s="46" t="s">
        <v>73</v>
      </c>
      <c r="G56" s="50" t="s">
        <v>67</v>
      </c>
      <c r="H56" s="46" t="s">
        <v>67</v>
      </c>
      <c r="I56" s="46" t="s">
        <v>67</v>
      </c>
      <c r="J56" s="46" t="s">
        <v>67</v>
      </c>
      <c r="K56" s="46" t="s">
        <v>67</v>
      </c>
      <c r="L56" s="46" t="s">
        <v>68</v>
      </c>
      <c r="M56" s="46" t="s">
        <v>68</v>
      </c>
      <c r="N56" s="46" t="s">
        <v>69</v>
      </c>
      <c r="O56" s="46" t="s">
        <v>70</v>
      </c>
      <c r="P56" s="46" t="s">
        <v>70</v>
      </c>
      <c r="Q56" s="46" t="s">
        <v>70</v>
      </c>
      <c r="R56" s="46" t="s">
        <v>70</v>
      </c>
      <c r="S56" s="46" t="s">
        <v>69</v>
      </c>
      <c r="T56" s="46" t="s">
        <v>69</v>
      </c>
      <c r="U56" s="46" t="s">
        <v>69</v>
      </c>
      <c r="V56" s="46" t="s">
        <v>68</v>
      </c>
      <c r="W56" s="46" t="s">
        <v>68</v>
      </c>
      <c r="X56" s="46" t="s">
        <v>68</v>
      </c>
      <c r="Y56" s="46" t="s">
        <v>68</v>
      </c>
      <c r="Z56" s="46" t="s">
        <v>67</v>
      </c>
      <c r="AA56" s="46" t="s">
        <v>67</v>
      </c>
      <c r="AB56" s="46" t="s">
        <v>67</v>
      </c>
      <c r="AC56" s="46" t="s">
        <v>67</v>
      </c>
      <c r="AD56" s="46" t="s">
        <v>67</v>
      </c>
      <c r="AE56" s="46" t="s">
        <v>67</v>
      </c>
      <c r="AF56" s="46" t="s">
        <v>67</v>
      </c>
      <c r="AG56" s="46" t="s">
        <v>67</v>
      </c>
      <c r="AH56" s="46" t="s">
        <v>67</v>
      </c>
      <c r="AI56" s="46" t="s">
        <v>67</v>
      </c>
      <c r="AJ56" s="46" t="s">
        <v>67</v>
      </c>
      <c r="AK56" s="38"/>
    </row>
    <row r="57" spans="1:37" x14ac:dyDescent="0.25">
      <c r="A57" s="17" t="s">
        <v>71</v>
      </c>
      <c r="B57" s="16">
        <v>1.21</v>
      </c>
      <c r="C57" s="16">
        <v>1.2</v>
      </c>
      <c r="D57" s="16">
        <v>1.27</v>
      </c>
      <c r="E57" s="16">
        <v>1.22</v>
      </c>
      <c r="F57" s="16">
        <v>1.4</v>
      </c>
      <c r="G57" s="16">
        <v>1.6</v>
      </c>
      <c r="H57" s="16">
        <v>1.5</v>
      </c>
      <c r="I57" s="16">
        <v>1.7</v>
      </c>
      <c r="J57" s="16">
        <v>1.9</v>
      </c>
      <c r="K57" s="16">
        <v>2.1</v>
      </c>
      <c r="L57" s="16">
        <v>2.2999999999999998</v>
      </c>
      <c r="M57" s="16">
        <v>3</v>
      </c>
      <c r="N57" s="16">
        <v>4.3</v>
      </c>
      <c r="O57" s="16">
        <v>4.4000000000000004</v>
      </c>
      <c r="P57" s="16">
        <v>3.6</v>
      </c>
      <c r="Q57" s="16">
        <v>3.4</v>
      </c>
      <c r="R57" s="16">
        <v>3.3</v>
      </c>
      <c r="S57" s="16">
        <v>3.2</v>
      </c>
      <c r="T57" s="16">
        <v>3</v>
      </c>
      <c r="U57" s="16">
        <v>2.5</v>
      </c>
      <c r="V57" s="16">
        <v>2.2999999999999998</v>
      </c>
      <c r="W57" s="16">
        <v>2</v>
      </c>
      <c r="X57" s="16">
        <v>2</v>
      </c>
      <c r="Y57" s="16">
        <v>1.7</v>
      </c>
      <c r="Z57" s="16">
        <v>1.6</v>
      </c>
      <c r="AA57" s="16">
        <v>1.6</v>
      </c>
      <c r="AB57" s="16">
        <v>1.6</v>
      </c>
      <c r="AC57" s="16">
        <v>1.5</v>
      </c>
      <c r="AD57" s="16">
        <v>1.4</v>
      </c>
      <c r="AE57" s="16">
        <v>1.5</v>
      </c>
      <c r="AF57" s="16">
        <v>1.2</v>
      </c>
      <c r="AG57" s="16">
        <v>1.3</v>
      </c>
      <c r="AH57" s="16">
        <v>1.1000000000000001</v>
      </c>
      <c r="AI57" s="16"/>
      <c r="AJ57" s="16"/>
      <c r="AK57" s="47"/>
    </row>
    <row r="58" spans="1:37" x14ac:dyDescent="0.25">
      <c r="A58" s="17" t="s">
        <v>72</v>
      </c>
      <c r="B58" s="21">
        <v>40</v>
      </c>
      <c r="C58" s="17">
        <v>41</v>
      </c>
      <c r="D58" s="21">
        <v>42</v>
      </c>
      <c r="E58" s="17">
        <v>43</v>
      </c>
      <c r="F58" s="17">
        <v>44</v>
      </c>
      <c r="G58" s="17">
        <v>45</v>
      </c>
      <c r="H58" s="17">
        <v>46</v>
      </c>
      <c r="I58" s="17">
        <v>47</v>
      </c>
      <c r="J58" s="17">
        <v>48</v>
      </c>
      <c r="K58" s="17">
        <v>49</v>
      </c>
      <c r="L58" s="17">
        <v>50</v>
      </c>
      <c r="M58" s="17">
        <v>51</v>
      </c>
      <c r="N58" s="17">
        <v>52</v>
      </c>
      <c r="O58" s="17">
        <v>1</v>
      </c>
      <c r="P58" s="17">
        <v>2</v>
      </c>
      <c r="Q58" s="17">
        <v>3</v>
      </c>
      <c r="R58" s="17">
        <v>4</v>
      </c>
      <c r="S58" s="17">
        <v>5</v>
      </c>
      <c r="T58" s="17">
        <v>6</v>
      </c>
      <c r="U58" s="17">
        <v>7</v>
      </c>
      <c r="V58" s="17">
        <v>8</v>
      </c>
      <c r="W58" s="17">
        <v>9</v>
      </c>
      <c r="X58" s="17">
        <v>10</v>
      </c>
      <c r="Y58" s="17">
        <v>11</v>
      </c>
      <c r="Z58" s="17">
        <v>12</v>
      </c>
      <c r="AA58" s="17">
        <v>13</v>
      </c>
      <c r="AB58" s="17">
        <v>14</v>
      </c>
      <c r="AC58" s="17">
        <v>15</v>
      </c>
      <c r="AD58" s="17">
        <v>16</v>
      </c>
      <c r="AE58" s="17">
        <v>17</v>
      </c>
      <c r="AF58" s="17">
        <v>18</v>
      </c>
      <c r="AG58" s="17">
        <v>19</v>
      </c>
      <c r="AH58" s="17">
        <v>20</v>
      </c>
      <c r="AI58" s="17">
        <v>21</v>
      </c>
      <c r="AJ58" s="17">
        <v>22</v>
      </c>
      <c r="AK58" s="38"/>
    </row>
    <row r="60" spans="1:37" x14ac:dyDescent="0.25">
      <c r="A60" s="22"/>
      <c r="B60" s="48"/>
    </row>
  </sheetData>
  <conditionalFormatting sqref="B56">
    <cfRule type="containsText" dxfId="18" priority="9" operator="containsText" text="N">
      <formula>NOT(ISERROR(SEARCH("N",B56)))</formula>
    </cfRule>
    <cfRule type="containsText" dxfId="17" priority="10" operator="containsText" text="L">
      <formula>NOT(ISERROR(SEARCH("L",B56)))</formula>
    </cfRule>
  </conditionalFormatting>
  <conditionalFormatting sqref="B56:D56 F56:AJ56">
    <cfRule type="containsText" dxfId="16" priority="5" operator="containsText" text="W">
      <formula>NOT(ISERROR(SEARCH("W",B56)))</formula>
    </cfRule>
    <cfRule type="containsText" dxfId="15" priority="6" operator="containsText" text="L">
      <formula>NOT(ISERROR(SEARCH("L",B56)))</formula>
    </cfRule>
    <cfRule type="containsText" dxfId="14" priority="7" operator="containsText" text="L">
      <formula>NOT(ISERROR(SEARCH("L",B56)))</formula>
    </cfRule>
    <cfRule type="containsText" dxfId="13" priority="8" operator="containsText" text="L">
      <formula>NOT(ISERROR(SEARCH("L",B56)))</formula>
    </cfRule>
  </conditionalFormatting>
  <conditionalFormatting sqref="B56:D56 F56:XFD56">
    <cfRule type="containsText" dxfId="12" priority="3" operator="containsText" text="L">
      <formula>NOT(ISERROR(SEARCH("L",B56)))</formula>
    </cfRule>
    <cfRule type="containsText" dxfId="11" priority="4" operator="containsText" text="S">
      <formula>NOT(ISERROR(SEARCH("S",B56)))</formula>
    </cfRule>
  </conditionalFormatting>
  <conditionalFormatting sqref="B56:D56 F56:XFD56">
    <cfRule type="containsText" dxfId="10" priority="1" operator="containsText" text="N">
      <formula>NOT(ISERROR(SEARCH("N",B56)))</formula>
    </cfRule>
    <cfRule type="containsText" dxfId="9" priority="2" operator="containsText" text="R">
      <formula>NOT(ISERROR(SEARCH("R",B56)))</formula>
    </cfRule>
  </conditionalFormatting>
  <dataValidations count="1">
    <dataValidation type="list" allowBlank="1" showInputMessage="1" showErrorMessage="1" sqref="F56:AJ56 B56:D56" xr:uid="{00000000-0002-0000-0300-000000000000}">
      <formula1>FluActivity</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6"/>
  <sheetViews>
    <sheetView workbookViewId="0"/>
  </sheetViews>
  <sheetFormatPr defaultRowHeight="15" x14ac:dyDescent="0.25"/>
  <cols>
    <col min="1" max="1" width="21.85546875" style="75" customWidth="1"/>
    <col min="2" max="3" width="8.7109375" customWidth="1"/>
    <col min="4" max="4" width="9.7109375" bestFit="1" customWidth="1"/>
    <col min="5" max="8" width="8.7109375" customWidth="1"/>
    <col min="9" max="9" width="9.42578125" bestFit="1" customWidth="1"/>
    <col min="10" max="10" width="8.7109375" customWidth="1"/>
    <col min="11" max="11" width="8.7109375" style="73" customWidth="1"/>
    <col min="12" max="12" width="8.7109375" customWidth="1"/>
    <col min="13" max="13" width="9.7109375" bestFit="1" customWidth="1"/>
    <col min="15" max="20" width="8.7109375" style="73" customWidth="1"/>
    <col min="21" max="21" width="8.7109375" customWidth="1"/>
    <col min="22" max="22" width="9.42578125" bestFit="1" customWidth="1"/>
    <col min="23" max="34" width="8.7109375" customWidth="1"/>
    <col min="35" max="35" width="9.7109375" bestFit="1" customWidth="1"/>
    <col min="36" max="36" width="8.7109375" customWidth="1"/>
    <col min="37" max="37" width="12" customWidth="1"/>
    <col min="257" max="257" width="21.85546875" customWidth="1"/>
    <col min="258" max="259" width="8.7109375" customWidth="1"/>
    <col min="260" max="260" width="9.7109375" bestFit="1" customWidth="1"/>
    <col min="261" max="264" width="8.7109375" customWidth="1"/>
    <col min="265" max="265" width="9.42578125" bestFit="1" customWidth="1"/>
    <col min="266" max="268" width="8.7109375" customWidth="1"/>
    <col min="269" max="269" width="9.7109375" bestFit="1" customWidth="1"/>
    <col min="271" max="277" width="8.7109375" customWidth="1"/>
    <col min="278" max="278" width="9.42578125" bestFit="1" customWidth="1"/>
    <col min="279" max="290" width="8.7109375" customWidth="1"/>
    <col min="291" max="291" width="9.7109375" bestFit="1" customWidth="1"/>
    <col min="292" max="292" width="8.7109375" customWidth="1"/>
    <col min="293" max="293" width="12" customWidth="1"/>
    <col min="513" max="513" width="21.85546875" customWidth="1"/>
    <col min="514" max="515" width="8.7109375" customWidth="1"/>
    <col min="516" max="516" width="9.7109375" bestFit="1" customWidth="1"/>
    <col min="517" max="520" width="8.7109375" customWidth="1"/>
    <col min="521" max="521" width="9.42578125" bestFit="1" customWidth="1"/>
    <col min="522" max="524" width="8.7109375" customWidth="1"/>
    <col min="525" max="525" width="9.7109375" bestFit="1" customWidth="1"/>
    <col min="527" max="533" width="8.7109375" customWidth="1"/>
    <col min="534" max="534" width="9.42578125" bestFit="1" customWidth="1"/>
    <col min="535" max="546" width="8.7109375" customWidth="1"/>
    <col min="547" max="547" width="9.7109375" bestFit="1" customWidth="1"/>
    <col min="548" max="548" width="8.7109375" customWidth="1"/>
    <col min="549" max="549" width="12" customWidth="1"/>
    <col min="769" max="769" width="21.85546875" customWidth="1"/>
    <col min="770" max="771" width="8.7109375" customWidth="1"/>
    <col min="772" max="772" width="9.7109375" bestFit="1" customWidth="1"/>
    <col min="773" max="776" width="8.7109375" customWidth="1"/>
    <col min="777" max="777" width="9.42578125" bestFit="1" customWidth="1"/>
    <col min="778" max="780" width="8.7109375" customWidth="1"/>
    <col min="781" max="781" width="9.7109375" bestFit="1" customWidth="1"/>
    <col min="783" max="789" width="8.7109375" customWidth="1"/>
    <col min="790" max="790" width="9.42578125" bestFit="1" customWidth="1"/>
    <col min="791" max="802" width="8.7109375" customWidth="1"/>
    <col min="803" max="803" width="9.7109375" bestFit="1" customWidth="1"/>
    <col min="804" max="804" width="8.7109375" customWidth="1"/>
    <col min="805" max="805" width="12" customWidth="1"/>
    <col min="1025" max="1025" width="21.85546875" customWidth="1"/>
    <col min="1026" max="1027" width="8.7109375" customWidth="1"/>
    <col min="1028" max="1028" width="9.7109375" bestFit="1" customWidth="1"/>
    <col min="1029" max="1032" width="8.7109375" customWidth="1"/>
    <col min="1033" max="1033" width="9.42578125" bestFit="1" customWidth="1"/>
    <col min="1034" max="1036" width="8.7109375" customWidth="1"/>
    <col min="1037" max="1037" width="9.7109375" bestFit="1" customWidth="1"/>
    <col min="1039" max="1045" width="8.7109375" customWidth="1"/>
    <col min="1046" max="1046" width="9.42578125" bestFit="1" customWidth="1"/>
    <col min="1047" max="1058" width="8.7109375" customWidth="1"/>
    <col min="1059" max="1059" width="9.7109375" bestFit="1" customWidth="1"/>
    <col min="1060" max="1060" width="8.7109375" customWidth="1"/>
    <col min="1061" max="1061" width="12" customWidth="1"/>
    <col min="1281" max="1281" width="21.85546875" customWidth="1"/>
    <col min="1282" max="1283" width="8.7109375" customWidth="1"/>
    <col min="1284" max="1284" width="9.7109375" bestFit="1" customWidth="1"/>
    <col min="1285" max="1288" width="8.7109375" customWidth="1"/>
    <col min="1289" max="1289" width="9.42578125" bestFit="1" customWidth="1"/>
    <col min="1290" max="1292" width="8.7109375" customWidth="1"/>
    <col min="1293" max="1293" width="9.7109375" bestFit="1" customWidth="1"/>
    <col min="1295" max="1301" width="8.7109375" customWidth="1"/>
    <col min="1302" max="1302" width="9.42578125" bestFit="1" customWidth="1"/>
    <col min="1303" max="1314" width="8.7109375" customWidth="1"/>
    <col min="1315" max="1315" width="9.7109375" bestFit="1" customWidth="1"/>
    <col min="1316" max="1316" width="8.7109375" customWidth="1"/>
    <col min="1317" max="1317" width="12" customWidth="1"/>
    <col min="1537" max="1537" width="21.85546875" customWidth="1"/>
    <col min="1538" max="1539" width="8.7109375" customWidth="1"/>
    <col min="1540" max="1540" width="9.7109375" bestFit="1" customWidth="1"/>
    <col min="1541" max="1544" width="8.7109375" customWidth="1"/>
    <col min="1545" max="1545" width="9.42578125" bestFit="1" customWidth="1"/>
    <col min="1546" max="1548" width="8.7109375" customWidth="1"/>
    <col min="1549" max="1549" width="9.7109375" bestFit="1" customWidth="1"/>
    <col min="1551" max="1557" width="8.7109375" customWidth="1"/>
    <col min="1558" max="1558" width="9.42578125" bestFit="1" customWidth="1"/>
    <col min="1559" max="1570" width="8.7109375" customWidth="1"/>
    <col min="1571" max="1571" width="9.7109375" bestFit="1" customWidth="1"/>
    <col min="1572" max="1572" width="8.7109375" customWidth="1"/>
    <col min="1573" max="1573" width="12" customWidth="1"/>
    <col min="1793" max="1793" width="21.85546875" customWidth="1"/>
    <col min="1794" max="1795" width="8.7109375" customWidth="1"/>
    <col min="1796" max="1796" width="9.7109375" bestFit="1" customWidth="1"/>
    <col min="1797" max="1800" width="8.7109375" customWidth="1"/>
    <col min="1801" max="1801" width="9.42578125" bestFit="1" customWidth="1"/>
    <col min="1802" max="1804" width="8.7109375" customWidth="1"/>
    <col min="1805" max="1805" width="9.7109375" bestFit="1" customWidth="1"/>
    <col min="1807" max="1813" width="8.7109375" customWidth="1"/>
    <col min="1814" max="1814" width="9.42578125" bestFit="1" customWidth="1"/>
    <col min="1815" max="1826" width="8.7109375" customWidth="1"/>
    <col min="1827" max="1827" width="9.7109375" bestFit="1" customWidth="1"/>
    <col min="1828" max="1828" width="8.7109375" customWidth="1"/>
    <col min="1829" max="1829" width="12" customWidth="1"/>
    <col min="2049" max="2049" width="21.85546875" customWidth="1"/>
    <col min="2050" max="2051" width="8.7109375" customWidth="1"/>
    <col min="2052" max="2052" width="9.7109375" bestFit="1" customWidth="1"/>
    <col min="2053" max="2056" width="8.7109375" customWidth="1"/>
    <col min="2057" max="2057" width="9.42578125" bestFit="1" customWidth="1"/>
    <col min="2058" max="2060" width="8.7109375" customWidth="1"/>
    <col min="2061" max="2061" width="9.7109375" bestFit="1" customWidth="1"/>
    <col min="2063" max="2069" width="8.7109375" customWidth="1"/>
    <col min="2070" max="2070" width="9.42578125" bestFit="1" customWidth="1"/>
    <col min="2071" max="2082" width="8.7109375" customWidth="1"/>
    <col min="2083" max="2083" width="9.7109375" bestFit="1" customWidth="1"/>
    <col min="2084" max="2084" width="8.7109375" customWidth="1"/>
    <col min="2085" max="2085" width="12" customWidth="1"/>
    <col min="2305" max="2305" width="21.85546875" customWidth="1"/>
    <col min="2306" max="2307" width="8.7109375" customWidth="1"/>
    <col min="2308" max="2308" width="9.7109375" bestFit="1" customWidth="1"/>
    <col min="2309" max="2312" width="8.7109375" customWidth="1"/>
    <col min="2313" max="2313" width="9.42578125" bestFit="1" customWidth="1"/>
    <col min="2314" max="2316" width="8.7109375" customWidth="1"/>
    <col min="2317" max="2317" width="9.7109375" bestFit="1" customWidth="1"/>
    <col min="2319" max="2325" width="8.7109375" customWidth="1"/>
    <col min="2326" max="2326" width="9.42578125" bestFit="1" customWidth="1"/>
    <col min="2327" max="2338" width="8.7109375" customWidth="1"/>
    <col min="2339" max="2339" width="9.7109375" bestFit="1" customWidth="1"/>
    <col min="2340" max="2340" width="8.7109375" customWidth="1"/>
    <col min="2341" max="2341" width="12" customWidth="1"/>
    <col min="2561" max="2561" width="21.85546875" customWidth="1"/>
    <col min="2562" max="2563" width="8.7109375" customWidth="1"/>
    <col min="2564" max="2564" width="9.7109375" bestFit="1" customWidth="1"/>
    <col min="2565" max="2568" width="8.7109375" customWidth="1"/>
    <col min="2569" max="2569" width="9.42578125" bestFit="1" customWidth="1"/>
    <col min="2570" max="2572" width="8.7109375" customWidth="1"/>
    <col min="2573" max="2573" width="9.7109375" bestFit="1" customWidth="1"/>
    <col min="2575" max="2581" width="8.7109375" customWidth="1"/>
    <col min="2582" max="2582" width="9.42578125" bestFit="1" customWidth="1"/>
    <col min="2583" max="2594" width="8.7109375" customWidth="1"/>
    <col min="2595" max="2595" width="9.7109375" bestFit="1" customWidth="1"/>
    <col min="2596" max="2596" width="8.7109375" customWidth="1"/>
    <col min="2597" max="2597" width="12" customWidth="1"/>
    <col min="2817" max="2817" width="21.85546875" customWidth="1"/>
    <col min="2818" max="2819" width="8.7109375" customWidth="1"/>
    <col min="2820" max="2820" width="9.7109375" bestFit="1" customWidth="1"/>
    <col min="2821" max="2824" width="8.7109375" customWidth="1"/>
    <col min="2825" max="2825" width="9.42578125" bestFit="1" customWidth="1"/>
    <col min="2826" max="2828" width="8.7109375" customWidth="1"/>
    <col min="2829" max="2829" width="9.7109375" bestFit="1" customWidth="1"/>
    <col min="2831" max="2837" width="8.7109375" customWidth="1"/>
    <col min="2838" max="2838" width="9.42578125" bestFit="1" customWidth="1"/>
    <col min="2839" max="2850" width="8.7109375" customWidth="1"/>
    <col min="2851" max="2851" width="9.7109375" bestFit="1" customWidth="1"/>
    <col min="2852" max="2852" width="8.7109375" customWidth="1"/>
    <col min="2853" max="2853" width="12" customWidth="1"/>
    <col min="3073" max="3073" width="21.85546875" customWidth="1"/>
    <col min="3074" max="3075" width="8.7109375" customWidth="1"/>
    <col min="3076" max="3076" width="9.7109375" bestFit="1" customWidth="1"/>
    <col min="3077" max="3080" width="8.7109375" customWidth="1"/>
    <col min="3081" max="3081" width="9.42578125" bestFit="1" customWidth="1"/>
    <col min="3082" max="3084" width="8.7109375" customWidth="1"/>
    <col min="3085" max="3085" width="9.7109375" bestFit="1" customWidth="1"/>
    <col min="3087" max="3093" width="8.7109375" customWidth="1"/>
    <col min="3094" max="3094" width="9.42578125" bestFit="1" customWidth="1"/>
    <col min="3095" max="3106" width="8.7109375" customWidth="1"/>
    <col min="3107" max="3107" width="9.7109375" bestFit="1" customWidth="1"/>
    <col min="3108" max="3108" width="8.7109375" customWidth="1"/>
    <col min="3109" max="3109" width="12" customWidth="1"/>
    <col min="3329" max="3329" width="21.85546875" customWidth="1"/>
    <col min="3330" max="3331" width="8.7109375" customWidth="1"/>
    <col min="3332" max="3332" width="9.7109375" bestFit="1" customWidth="1"/>
    <col min="3333" max="3336" width="8.7109375" customWidth="1"/>
    <col min="3337" max="3337" width="9.42578125" bestFit="1" customWidth="1"/>
    <col min="3338" max="3340" width="8.7109375" customWidth="1"/>
    <col min="3341" max="3341" width="9.7109375" bestFit="1" customWidth="1"/>
    <col min="3343" max="3349" width="8.7109375" customWidth="1"/>
    <col min="3350" max="3350" width="9.42578125" bestFit="1" customWidth="1"/>
    <col min="3351" max="3362" width="8.7109375" customWidth="1"/>
    <col min="3363" max="3363" width="9.7109375" bestFit="1" customWidth="1"/>
    <col min="3364" max="3364" width="8.7109375" customWidth="1"/>
    <col min="3365" max="3365" width="12" customWidth="1"/>
    <col min="3585" max="3585" width="21.85546875" customWidth="1"/>
    <col min="3586" max="3587" width="8.7109375" customWidth="1"/>
    <col min="3588" max="3588" width="9.7109375" bestFit="1" customWidth="1"/>
    <col min="3589" max="3592" width="8.7109375" customWidth="1"/>
    <col min="3593" max="3593" width="9.42578125" bestFit="1" customWidth="1"/>
    <col min="3594" max="3596" width="8.7109375" customWidth="1"/>
    <col min="3597" max="3597" width="9.7109375" bestFit="1" customWidth="1"/>
    <col min="3599" max="3605" width="8.7109375" customWidth="1"/>
    <col min="3606" max="3606" width="9.42578125" bestFit="1" customWidth="1"/>
    <col min="3607" max="3618" width="8.7109375" customWidth="1"/>
    <col min="3619" max="3619" width="9.7109375" bestFit="1" customWidth="1"/>
    <col min="3620" max="3620" width="8.7109375" customWidth="1"/>
    <col min="3621" max="3621" width="12" customWidth="1"/>
    <col min="3841" max="3841" width="21.85546875" customWidth="1"/>
    <col min="3842" max="3843" width="8.7109375" customWidth="1"/>
    <col min="3844" max="3844" width="9.7109375" bestFit="1" customWidth="1"/>
    <col min="3845" max="3848" width="8.7109375" customWidth="1"/>
    <col min="3849" max="3849" width="9.42578125" bestFit="1" customWidth="1"/>
    <col min="3850" max="3852" width="8.7109375" customWidth="1"/>
    <col min="3853" max="3853" width="9.7109375" bestFit="1" customWidth="1"/>
    <col min="3855" max="3861" width="8.7109375" customWidth="1"/>
    <col min="3862" max="3862" width="9.42578125" bestFit="1" customWidth="1"/>
    <col min="3863" max="3874" width="8.7109375" customWidth="1"/>
    <col min="3875" max="3875" width="9.7109375" bestFit="1" customWidth="1"/>
    <col min="3876" max="3876" width="8.7109375" customWidth="1"/>
    <col min="3877" max="3877" width="12" customWidth="1"/>
    <col min="4097" max="4097" width="21.85546875" customWidth="1"/>
    <col min="4098" max="4099" width="8.7109375" customWidth="1"/>
    <col min="4100" max="4100" width="9.7109375" bestFit="1" customWidth="1"/>
    <col min="4101" max="4104" width="8.7109375" customWidth="1"/>
    <col min="4105" max="4105" width="9.42578125" bestFit="1" customWidth="1"/>
    <col min="4106" max="4108" width="8.7109375" customWidth="1"/>
    <col min="4109" max="4109" width="9.7109375" bestFit="1" customWidth="1"/>
    <col min="4111" max="4117" width="8.7109375" customWidth="1"/>
    <col min="4118" max="4118" width="9.42578125" bestFit="1" customWidth="1"/>
    <col min="4119" max="4130" width="8.7109375" customWidth="1"/>
    <col min="4131" max="4131" width="9.7109375" bestFit="1" customWidth="1"/>
    <col min="4132" max="4132" width="8.7109375" customWidth="1"/>
    <col min="4133" max="4133" width="12" customWidth="1"/>
    <col min="4353" max="4353" width="21.85546875" customWidth="1"/>
    <col min="4354" max="4355" width="8.7109375" customWidth="1"/>
    <col min="4356" max="4356" width="9.7109375" bestFit="1" customWidth="1"/>
    <col min="4357" max="4360" width="8.7109375" customWidth="1"/>
    <col min="4361" max="4361" width="9.42578125" bestFit="1" customWidth="1"/>
    <col min="4362" max="4364" width="8.7109375" customWidth="1"/>
    <col min="4365" max="4365" width="9.7109375" bestFit="1" customWidth="1"/>
    <col min="4367" max="4373" width="8.7109375" customWidth="1"/>
    <col min="4374" max="4374" width="9.42578125" bestFit="1" customWidth="1"/>
    <col min="4375" max="4386" width="8.7109375" customWidth="1"/>
    <col min="4387" max="4387" width="9.7109375" bestFit="1" customWidth="1"/>
    <col min="4388" max="4388" width="8.7109375" customWidth="1"/>
    <col min="4389" max="4389" width="12" customWidth="1"/>
    <col min="4609" max="4609" width="21.85546875" customWidth="1"/>
    <col min="4610" max="4611" width="8.7109375" customWidth="1"/>
    <col min="4612" max="4612" width="9.7109375" bestFit="1" customWidth="1"/>
    <col min="4613" max="4616" width="8.7109375" customWidth="1"/>
    <col min="4617" max="4617" width="9.42578125" bestFit="1" customWidth="1"/>
    <col min="4618" max="4620" width="8.7109375" customWidth="1"/>
    <col min="4621" max="4621" width="9.7109375" bestFit="1" customWidth="1"/>
    <col min="4623" max="4629" width="8.7109375" customWidth="1"/>
    <col min="4630" max="4630" width="9.42578125" bestFit="1" customWidth="1"/>
    <col min="4631" max="4642" width="8.7109375" customWidth="1"/>
    <col min="4643" max="4643" width="9.7109375" bestFit="1" customWidth="1"/>
    <col min="4644" max="4644" width="8.7109375" customWidth="1"/>
    <col min="4645" max="4645" width="12" customWidth="1"/>
    <col min="4865" max="4865" width="21.85546875" customWidth="1"/>
    <col min="4866" max="4867" width="8.7109375" customWidth="1"/>
    <col min="4868" max="4868" width="9.7109375" bestFit="1" customWidth="1"/>
    <col min="4869" max="4872" width="8.7109375" customWidth="1"/>
    <col min="4873" max="4873" width="9.42578125" bestFit="1" customWidth="1"/>
    <col min="4874" max="4876" width="8.7109375" customWidth="1"/>
    <col min="4877" max="4877" width="9.7109375" bestFit="1" customWidth="1"/>
    <col min="4879" max="4885" width="8.7109375" customWidth="1"/>
    <col min="4886" max="4886" width="9.42578125" bestFit="1" customWidth="1"/>
    <col min="4887" max="4898" width="8.7109375" customWidth="1"/>
    <col min="4899" max="4899" width="9.7109375" bestFit="1" customWidth="1"/>
    <col min="4900" max="4900" width="8.7109375" customWidth="1"/>
    <col min="4901" max="4901" width="12" customWidth="1"/>
    <col min="5121" max="5121" width="21.85546875" customWidth="1"/>
    <col min="5122" max="5123" width="8.7109375" customWidth="1"/>
    <col min="5124" max="5124" width="9.7109375" bestFit="1" customWidth="1"/>
    <col min="5125" max="5128" width="8.7109375" customWidth="1"/>
    <col min="5129" max="5129" width="9.42578125" bestFit="1" customWidth="1"/>
    <col min="5130" max="5132" width="8.7109375" customWidth="1"/>
    <col min="5133" max="5133" width="9.7109375" bestFit="1" customWidth="1"/>
    <col min="5135" max="5141" width="8.7109375" customWidth="1"/>
    <col min="5142" max="5142" width="9.42578125" bestFit="1" customWidth="1"/>
    <col min="5143" max="5154" width="8.7109375" customWidth="1"/>
    <col min="5155" max="5155" width="9.7109375" bestFit="1" customWidth="1"/>
    <col min="5156" max="5156" width="8.7109375" customWidth="1"/>
    <col min="5157" max="5157" width="12" customWidth="1"/>
    <col min="5377" max="5377" width="21.85546875" customWidth="1"/>
    <col min="5378" max="5379" width="8.7109375" customWidth="1"/>
    <col min="5380" max="5380" width="9.7109375" bestFit="1" customWidth="1"/>
    <col min="5381" max="5384" width="8.7109375" customWidth="1"/>
    <col min="5385" max="5385" width="9.42578125" bestFit="1" customWidth="1"/>
    <col min="5386" max="5388" width="8.7109375" customWidth="1"/>
    <col min="5389" max="5389" width="9.7109375" bestFit="1" customWidth="1"/>
    <col min="5391" max="5397" width="8.7109375" customWidth="1"/>
    <col min="5398" max="5398" width="9.42578125" bestFit="1" customWidth="1"/>
    <col min="5399" max="5410" width="8.7109375" customWidth="1"/>
    <col min="5411" max="5411" width="9.7109375" bestFit="1" customWidth="1"/>
    <col min="5412" max="5412" width="8.7109375" customWidth="1"/>
    <col min="5413" max="5413" width="12" customWidth="1"/>
    <col min="5633" max="5633" width="21.85546875" customWidth="1"/>
    <col min="5634" max="5635" width="8.7109375" customWidth="1"/>
    <col min="5636" max="5636" width="9.7109375" bestFit="1" customWidth="1"/>
    <col min="5637" max="5640" width="8.7109375" customWidth="1"/>
    <col min="5641" max="5641" width="9.42578125" bestFit="1" customWidth="1"/>
    <col min="5642" max="5644" width="8.7109375" customWidth="1"/>
    <col min="5645" max="5645" width="9.7109375" bestFit="1" customWidth="1"/>
    <col min="5647" max="5653" width="8.7109375" customWidth="1"/>
    <col min="5654" max="5654" width="9.42578125" bestFit="1" customWidth="1"/>
    <col min="5655" max="5666" width="8.7109375" customWidth="1"/>
    <col min="5667" max="5667" width="9.7109375" bestFit="1" customWidth="1"/>
    <col min="5668" max="5668" width="8.7109375" customWidth="1"/>
    <col min="5669" max="5669" width="12" customWidth="1"/>
    <col min="5889" max="5889" width="21.85546875" customWidth="1"/>
    <col min="5890" max="5891" width="8.7109375" customWidth="1"/>
    <col min="5892" max="5892" width="9.7109375" bestFit="1" customWidth="1"/>
    <col min="5893" max="5896" width="8.7109375" customWidth="1"/>
    <col min="5897" max="5897" width="9.42578125" bestFit="1" customWidth="1"/>
    <col min="5898" max="5900" width="8.7109375" customWidth="1"/>
    <col min="5901" max="5901" width="9.7109375" bestFit="1" customWidth="1"/>
    <col min="5903" max="5909" width="8.7109375" customWidth="1"/>
    <col min="5910" max="5910" width="9.42578125" bestFit="1" customWidth="1"/>
    <col min="5911" max="5922" width="8.7109375" customWidth="1"/>
    <col min="5923" max="5923" width="9.7109375" bestFit="1" customWidth="1"/>
    <col min="5924" max="5924" width="8.7109375" customWidth="1"/>
    <col min="5925" max="5925" width="12" customWidth="1"/>
    <col min="6145" max="6145" width="21.85546875" customWidth="1"/>
    <col min="6146" max="6147" width="8.7109375" customWidth="1"/>
    <col min="6148" max="6148" width="9.7109375" bestFit="1" customWidth="1"/>
    <col min="6149" max="6152" width="8.7109375" customWidth="1"/>
    <col min="6153" max="6153" width="9.42578125" bestFit="1" customWidth="1"/>
    <col min="6154" max="6156" width="8.7109375" customWidth="1"/>
    <col min="6157" max="6157" width="9.7109375" bestFit="1" customWidth="1"/>
    <col min="6159" max="6165" width="8.7109375" customWidth="1"/>
    <col min="6166" max="6166" width="9.42578125" bestFit="1" customWidth="1"/>
    <col min="6167" max="6178" width="8.7109375" customWidth="1"/>
    <col min="6179" max="6179" width="9.7109375" bestFit="1" customWidth="1"/>
    <col min="6180" max="6180" width="8.7109375" customWidth="1"/>
    <col min="6181" max="6181" width="12" customWidth="1"/>
    <col min="6401" max="6401" width="21.85546875" customWidth="1"/>
    <col min="6402" max="6403" width="8.7109375" customWidth="1"/>
    <col min="6404" max="6404" width="9.7109375" bestFit="1" customWidth="1"/>
    <col min="6405" max="6408" width="8.7109375" customWidth="1"/>
    <col min="6409" max="6409" width="9.42578125" bestFit="1" customWidth="1"/>
    <col min="6410" max="6412" width="8.7109375" customWidth="1"/>
    <col min="6413" max="6413" width="9.7109375" bestFit="1" customWidth="1"/>
    <col min="6415" max="6421" width="8.7109375" customWidth="1"/>
    <col min="6422" max="6422" width="9.42578125" bestFit="1" customWidth="1"/>
    <col min="6423" max="6434" width="8.7109375" customWidth="1"/>
    <col min="6435" max="6435" width="9.7109375" bestFit="1" customWidth="1"/>
    <col min="6436" max="6436" width="8.7109375" customWidth="1"/>
    <col min="6437" max="6437" width="12" customWidth="1"/>
    <col min="6657" max="6657" width="21.85546875" customWidth="1"/>
    <col min="6658" max="6659" width="8.7109375" customWidth="1"/>
    <col min="6660" max="6660" width="9.7109375" bestFit="1" customWidth="1"/>
    <col min="6661" max="6664" width="8.7109375" customWidth="1"/>
    <col min="6665" max="6665" width="9.42578125" bestFit="1" customWidth="1"/>
    <col min="6666" max="6668" width="8.7109375" customWidth="1"/>
    <col min="6669" max="6669" width="9.7109375" bestFit="1" customWidth="1"/>
    <col min="6671" max="6677" width="8.7109375" customWidth="1"/>
    <col min="6678" max="6678" width="9.42578125" bestFit="1" customWidth="1"/>
    <col min="6679" max="6690" width="8.7109375" customWidth="1"/>
    <col min="6691" max="6691" width="9.7109375" bestFit="1" customWidth="1"/>
    <col min="6692" max="6692" width="8.7109375" customWidth="1"/>
    <col min="6693" max="6693" width="12" customWidth="1"/>
    <col min="6913" max="6913" width="21.85546875" customWidth="1"/>
    <col min="6914" max="6915" width="8.7109375" customWidth="1"/>
    <col min="6916" max="6916" width="9.7109375" bestFit="1" customWidth="1"/>
    <col min="6917" max="6920" width="8.7109375" customWidth="1"/>
    <col min="6921" max="6921" width="9.42578125" bestFit="1" customWidth="1"/>
    <col min="6922" max="6924" width="8.7109375" customWidth="1"/>
    <col min="6925" max="6925" width="9.7109375" bestFit="1" customWidth="1"/>
    <col min="6927" max="6933" width="8.7109375" customWidth="1"/>
    <col min="6934" max="6934" width="9.42578125" bestFit="1" customWidth="1"/>
    <col min="6935" max="6946" width="8.7109375" customWidth="1"/>
    <col min="6947" max="6947" width="9.7109375" bestFit="1" customWidth="1"/>
    <col min="6948" max="6948" width="8.7109375" customWidth="1"/>
    <col min="6949" max="6949" width="12" customWidth="1"/>
    <col min="7169" max="7169" width="21.85546875" customWidth="1"/>
    <col min="7170" max="7171" width="8.7109375" customWidth="1"/>
    <col min="7172" max="7172" width="9.7109375" bestFit="1" customWidth="1"/>
    <col min="7173" max="7176" width="8.7109375" customWidth="1"/>
    <col min="7177" max="7177" width="9.42578125" bestFit="1" customWidth="1"/>
    <col min="7178" max="7180" width="8.7109375" customWidth="1"/>
    <col min="7181" max="7181" width="9.7109375" bestFit="1" customWidth="1"/>
    <col min="7183" max="7189" width="8.7109375" customWidth="1"/>
    <col min="7190" max="7190" width="9.42578125" bestFit="1" customWidth="1"/>
    <col min="7191" max="7202" width="8.7109375" customWidth="1"/>
    <col min="7203" max="7203" width="9.7109375" bestFit="1" customWidth="1"/>
    <col min="7204" max="7204" width="8.7109375" customWidth="1"/>
    <col min="7205" max="7205" width="12" customWidth="1"/>
    <col min="7425" max="7425" width="21.85546875" customWidth="1"/>
    <col min="7426" max="7427" width="8.7109375" customWidth="1"/>
    <col min="7428" max="7428" width="9.7109375" bestFit="1" customWidth="1"/>
    <col min="7429" max="7432" width="8.7109375" customWidth="1"/>
    <col min="7433" max="7433" width="9.42578125" bestFit="1" customWidth="1"/>
    <col min="7434" max="7436" width="8.7109375" customWidth="1"/>
    <col min="7437" max="7437" width="9.7109375" bestFit="1" customWidth="1"/>
    <col min="7439" max="7445" width="8.7109375" customWidth="1"/>
    <col min="7446" max="7446" width="9.42578125" bestFit="1" customWidth="1"/>
    <col min="7447" max="7458" width="8.7109375" customWidth="1"/>
    <col min="7459" max="7459" width="9.7109375" bestFit="1" customWidth="1"/>
    <col min="7460" max="7460" width="8.7109375" customWidth="1"/>
    <col min="7461" max="7461" width="12" customWidth="1"/>
    <col min="7681" max="7681" width="21.85546875" customWidth="1"/>
    <col min="7682" max="7683" width="8.7109375" customWidth="1"/>
    <col min="7684" max="7684" width="9.7109375" bestFit="1" customWidth="1"/>
    <col min="7685" max="7688" width="8.7109375" customWidth="1"/>
    <col min="7689" max="7689" width="9.42578125" bestFit="1" customWidth="1"/>
    <col min="7690" max="7692" width="8.7109375" customWidth="1"/>
    <col min="7693" max="7693" width="9.7109375" bestFit="1" customWidth="1"/>
    <col min="7695" max="7701" width="8.7109375" customWidth="1"/>
    <col min="7702" max="7702" width="9.42578125" bestFit="1" customWidth="1"/>
    <col min="7703" max="7714" width="8.7109375" customWidth="1"/>
    <col min="7715" max="7715" width="9.7109375" bestFit="1" customWidth="1"/>
    <col min="7716" max="7716" width="8.7109375" customWidth="1"/>
    <col min="7717" max="7717" width="12" customWidth="1"/>
    <col min="7937" max="7937" width="21.85546875" customWidth="1"/>
    <col min="7938" max="7939" width="8.7109375" customWidth="1"/>
    <col min="7940" max="7940" width="9.7109375" bestFit="1" customWidth="1"/>
    <col min="7941" max="7944" width="8.7109375" customWidth="1"/>
    <col min="7945" max="7945" width="9.42578125" bestFit="1" customWidth="1"/>
    <col min="7946" max="7948" width="8.7109375" customWidth="1"/>
    <col min="7949" max="7949" width="9.7109375" bestFit="1" customWidth="1"/>
    <col min="7951" max="7957" width="8.7109375" customWidth="1"/>
    <col min="7958" max="7958" width="9.42578125" bestFit="1" customWidth="1"/>
    <col min="7959" max="7970" width="8.7109375" customWidth="1"/>
    <col min="7971" max="7971" width="9.7109375" bestFit="1" customWidth="1"/>
    <col min="7972" max="7972" width="8.7109375" customWidth="1"/>
    <col min="7973" max="7973" width="12" customWidth="1"/>
    <col min="8193" max="8193" width="21.85546875" customWidth="1"/>
    <col min="8194" max="8195" width="8.7109375" customWidth="1"/>
    <col min="8196" max="8196" width="9.7109375" bestFit="1" customWidth="1"/>
    <col min="8197" max="8200" width="8.7109375" customWidth="1"/>
    <col min="8201" max="8201" width="9.42578125" bestFit="1" customWidth="1"/>
    <col min="8202" max="8204" width="8.7109375" customWidth="1"/>
    <col min="8205" max="8205" width="9.7109375" bestFit="1" customWidth="1"/>
    <col min="8207" max="8213" width="8.7109375" customWidth="1"/>
    <col min="8214" max="8214" width="9.42578125" bestFit="1" customWidth="1"/>
    <col min="8215" max="8226" width="8.7109375" customWidth="1"/>
    <col min="8227" max="8227" width="9.7109375" bestFit="1" customWidth="1"/>
    <col min="8228" max="8228" width="8.7109375" customWidth="1"/>
    <col min="8229" max="8229" width="12" customWidth="1"/>
    <col min="8449" max="8449" width="21.85546875" customWidth="1"/>
    <col min="8450" max="8451" width="8.7109375" customWidth="1"/>
    <col min="8452" max="8452" width="9.7109375" bestFit="1" customWidth="1"/>
    <col min="8453" max="8456" width="8.7109375" customWidth="1"/>
    <col min="8457" max="8457" width="9.42578125" bestFit="1" customWidth="1"/>
    <col min="8458" max="8460" width="8.7109375" customWidth="1"/>
    <col min="8461" max="8461" width="9.7109375" bestFit="1" customWidth="1"/>
    <col min="8463" max="8469" width="8.7109375" customWidth="1"/>
    <col min="8470" max="8470" width="9.42578125" bestFit="1" customWidth="1"/>
    <col min="8471" max="8482" width="8.7109375" customWidth="1"/>
    <col min="8483" max="8483" width="9.7109375" bestFit="1" customWidth="1"/>
    <col min="8484" max="8484" width="8.7109375" customWidth="1"/>
    <col min="8485" max="8485" width="12" customWidth="1"/>
    <col min="8705" max="8705" width="21.85546875" customWidth="1"/>
    <col min="8706" max="8707" width="8.7109375" customWidth="1"/>
    <col min="8708" max="8708" width="9.7109375" bestFit="1" customWidth="1"/>
    <col min="8709" max="8712" width="8.7109375" customWidth="1"/>
    <col min="8713" max="8713" width="9.42578125" bestFit="1" customWidth="1"/>
    <col min="8714" max="8716" width="8.7109375" customWidth="1"/>
    <col min="8717" max="8717" width="9.7109375" bestFit="1" customWidth="1"/>
    <col min="8719" max="8725" width="8.7109375" customWidth="1"/>
    <col min="8726" max="8726" width="9.42578125" bestFit="1" customWidth="1"/>
    <col min="8727" max="8738" width="8.7109375" customWidth="1"/>
    <col min="8739" max="8739" width="9.7109375" bestFit="1" customWidth="1"/>
    <col min="8740" max="8740" width="8.7109375" customWidth="1"/>
    <col min="8741" max="8741" width="12" customWidth="1"/>
    <col min="8961" max="8961" width="21.85546875" customWidth="1"/>
    <col min="8962" max="8963" width="8.7109375" customWidth="1"/>
    <col min="8964" max="8964" width="9.7109375" bestFit="1" customWidth="1"/>
    <col min="8965" max="8968" width="8.7109375" customWidth="1"/>
    <col min="8969" max="8969" width="9.42578125" bestFit="1" customWidth="1"/>
    <col min="8970" max="8972" width="8.7109375" customWidth="1"/>
    <col min="8973" max="8973" width="9.7109375" bestFit="1" customWidth="1"/>
    <col min="8975" max="8981" width="8.7109375" customWidth="1"/>
    <col min="8982" max="8982" width="9.42578125" bestFit="1" customWidth="1"/>
    <col min="8983" max="8994" width="8.7109375" customWidth="1"/>
    <col min="8995" max="8995" width="9.7109375" bestFit="1" customWidth="1"/>
    <col min="8996" max="8996" width="8.7109375" customWidth="1"/>
    <col min="8997" max="8997" width="12" customWidth="1"/>
    <col min="9217" max="9217" width="21.85546875" customWidth="1"/>
    <col min="9218" max="9219" width="8.7109375" customWidth="1"/>
    <col min="9220" max="9220" width="9.7109375" bestFit="1" customWidth="1"/>
    <col min="9221" max="9224" width="8.7109375" customWidth="1"/>
    <col min="9225" max="9225" width="9.42578125" bestFit="1" customWidth="1"/>
    <col min="9226" max="9228" width="8.7109375" customWidth="1"/>
    <col min="9229" max="9229" width="9.7109375" bestFit="1" customWidth="1"/>
    <col min="9231" max="9237" width="8.7109375" customWidth="1"/>
    <col min="9238" max="9238" width="9.42578125" bestFit="1" customWidth="1"/>
    <col min="9239" max="9250" width="8.7109375" customWidth="1"/>
    <col min="9251" max="9251" width="9.7109375" bestFit="1" customWidth="1"/>
    <col min="9252" max="9252" width="8.7109375" customWidth="1"/>
    <col min="9253" max="9253" width="12" customWidth="1"/>
    <col min="9473" max="9473" width="21.85546875" customWidth="1"/>
    <col min="9474" max="9475" width="8.7109375" customWidth="1"/>
    <col min="9476" max="9476" width="9.7109375" bestFit="1" customWidth="1"/>
    <col min="9477" max="9480" width="8.7109375" customWidth="1"/>
    <col min="9481" max="9481" width="9.42578125" bestFit="1" customWidth="1"/>
    <col min="9482" max="9484" width="8.7109375" customWidth="1"/>
    <col min="9485" max="9485" width="9.7109375" bestFit="1" customWidth="1"/>
    <col min="9487" max="9493" width="8.7109375" customWidth="1"/>
    <col min="9494" max="9494" width="9.42578125" bestFit="1" customWidth="1"/>
    <col min="9495" max="9506" width="8.7109375" customWidth="1"/>
    <col min="9507" max="9507" width="9.7109375" bestFit="1" customWidth="1"/>
    <col min="9508" max="9508" width="8.7109375" customWidth="1"/>
    <col min="9509" max="9509" width="12" customWidth="1"/>
    <col min="9729" max="9729" width="21.85546875" customWidth="1"/>
    <col min="9730" max="9731" width="8.7109375" customWidth="1"/>
    <col min="9732" max="9732" width="9.7109375" bestFit="1" customWidth="1"/>
    <col min="9733" max="9736" width="8.7109375" customWidth="1"/>
    <col min="9737" max="9737" width="9.42578125" bestFit="1" customWidth="1"/>
    <col min="9738" max="9740" width="8.7109375" customWidth="1"/>
    <col min="9741" max="9741" width="9.7109375" bestFit="1" customWidth="1"/>
    <col min="9743" max="9749" width="8.7109375" customWidth="1"/>
    <col min="9750" max="9750" width="9.42578125" bestFit="1" customWidth="1"/>
    <col min="9751" max="9762" width="8.7109375" customWidth="1"/>
    <col min="9763" max="9763" width="9.7109375" bestFit="1" customWidth="1"/>
    <col min="9764" max="9764" width="8.7109375" customWidth="1"/>
    <col min="9765" max="9765" width="12" customWidth="1"/>
    <col min="9985" max="9985" width="21.85546875" customWidth="1"/>
    <col min="9986" max="9987" width="8.7109375" customWidth="1"/>
    <col min="9988" max="9988" width="9.7109375" bestFit="1" customWidth="1"/>
    <col min="9989" max="9992" width="8.7109375" customWidth="1"/>
    <col min="9993" max="9993" width="9.42578125" bestFit="1" customWidth="1"/>
    <col min="9994" max="9996" width="8.7109375" customWidth="1"/>
    <col min="9997" max="9997" width="9.7109375" bestFit="1" customWidth="1"/>
    <col min="9999" max="10005" width="8.7109375" customWidth="1"/>
    <col min="10006" max="10006" width="9.42578125" bestFit="1" customWidth="1"/>
    <col min="10007" max="10018" width="8.7109375" customWidth="1"/>
    <col min="10019" max="10019" width="9.7109375" bestFit="1" customWidth="1"/>
    <col min="10020" max="10020" width="8.7109375" customWidth="1"/>
    <col min="10021" max="10021" width="12" customWidth="1"/>
    <col min="10241" max="10241" width="21.85546875" customWidth="1"/>
    <col min="10242" max="10243" width="8.7109375" customWidth="1"/>
    <col min="10244" max="10244" width="9.7109375" bestFit="1" customWidth="1"/>
    <col min="10245" max="10248" width="8.7109375" customWidth="1"/>
    <col min="10249" max="10249" width="9.42578125" bestFit="1" customWidth="1"/>
    <col min="10250" max="10252" width="8.7109375" customWidth="1"/>
    <col min="10253" max="10253" width="9.7109375" bestFit="1" customWidth="1"/>
    <col min="10255" max="10261" width="8.7109375" customWidth="1"/>
    <col min="10262" max="10262" width="9.42578125" bestFit="1" customWidth="1"/>
    <col min="10263" max="10274" width="8.7109375" customWidth="1"/>
    <col min="10275" max="10275" width="9.7109375" bestFit="1" customWidth="1"/>
    <col min="10276" max="10276" width="8.7109375" customWidth="1"/>
    <col min="10277" max="10277" width="12" customWidth="1"/>
    <col min="10497" max="10497" width="21.85546875" customWidth="1"/>
    <col min="10498" max="10499" width="8.7109375" customWidth="1"/>
    <col min="10500" max="10500" width="9.7109375" bestFit="1" customWidth="1"/>
    <col min="10501" max="10504" width="8.7109375" customWidth="1"/>
    <col min="10505" max="10505" width="9.42578125" bestFit="1" customWidth="1"/>
    <col min="10506" max="10508" width="8.7109375" customWidth="1"/>
    <col min="10509" max="10509" width="9.7109375" bestFit="1" customWidth="1"/>
    <col min="10511" max="10517" width="8.7109375" customWidth="1"/>
    <col min="10518" max="10518" width="9.42578125" bestFit="1" customWidth="1"/>
    <col min="10519" max="10530" width="8.7109375" customWidth="1"/>
    <col min="10531" max="10531" width="9.7109375" bestFit="1" customWidth="1"/>
    <col min="10532" max="10532" width="8.7109375" customWidth="1"/>
    <col min="10533" max="10533" width="12" customWidth="1"/>
    <col min="10753" max="10753" width="21.85546875" customWidth="1"/>
    <col min="10754" max="10755" width="8.7109375" customWidth="1"/>
    <col min="10756" max="10756" width="9.7109375" bestFit="1" customWidth="1"/>
    <col min="10757" max="10760" width="8.7109375" customWidth="1"/>
    <col min="10761" max="10761" width="9.42578125" bestFit="1" customWidth="1"/>
    <col min="10762" max="10764" width="8.7109375" customWidth="1"/>
    <col min="10765" max="10765" width="9.7109375" bestFit="1" customWidth="1"/>
    <col min="10767" max="10773" width="8.7109375" customWidth="1"/>
    <col min="10774" max="10774" width="9.42578125" bestFit="1" customWidth="1"/>
    <col min="10775" max="10786" width="8.7109375" customWidth="1"/>
    <col min="10787" max="10787" width="9.7109375" bestFit="1" customWidth="1"/>
    <col min="10788" max="10788" width="8.7109375" customWidth="1"/>
    <col min="10789" max="10789" width="12" customWidth="1"/>
    <col min="11009" max="11009" width="21.85546875" customWidth="1"/>
    <col min="11010" max="11011" width="8.7109375" customWidth="1"/>
    <col min="11012" max="11012" width="9.7109375" bestFit="1" customWidth="1"/>
    <col min="11013" max="11016" width="8.7109375" customWidth="1"/>
    <col min="11017" max="11017" width="9.42578125" bestFit="1" customWidth="1"/>
    <col min="11018" max="11020" width="8.7109375" customWidth="1"/>
    <col min="11021" max="11021" width="9.7109375" bestFit="1" customWidth="1"/>
    <col min="11023" max="11029" width="8.7109375" customWidth="1"/>
    <col min="11030" max="11030" width="9.42578125" bestFit="1" customWidth="1"/>
    <col min="11031" max="11042" width="8.7109375" customWidth="1"/>
    <col min="11043" max="11043" width="9.7109375" bestFit="1" customWidth="1"/>
    <col min="11044" max="11044" width="8.7109375" customWidth="1"/>
    <col min="11045" max="11045" width="12" customWidth="1"/>
    <col min="11265" max="11265" width="21.85546875" customWidth="1"/>
    <col min="11266" max="11267" width="8.7109375" customWidth="1"/>
    <col min="11268" max="11268" width="9.7109375" bestFit="1" customWidth="1"/>
    <col min="11269" max="11272" width="8.7109375" customWidth="1"/>
    <col min="11273" max="11273" width="9.42578125" bestFit="1" customWidth="1"/>
    <col min="11274" max="11276" width="8.7109375" customWidth="1"/>
    <col min="11277" max="11277" width="9.7109375" bestFit="1" customWidth="1"/>
    <col min="11279" max="11285" width="8.7109375" customWidth="1"/>
    <col min="11286" max="11286" width="9.42578125" bestFit="1" customWidth="1"/>
    <col min="11287" max="11298" width="8.7109375" customWidth="1"/>
    <col min="11299" max="11299" width="9.7109375" bestFit="1" customWidth="1"/>
    <col min="11300" max="11300" width="8.7109375" customWidth="1"/>
    <col min="11301" max="11301" width="12" customWidth="1"/>
    <col min="11521" max="11521" width="21.85546875" customWidth="1"/>
    <col min="11522" max="11523" width="8.7109375" customWidth="1"/>
    <col min="11524" max="11524" width="9.7109375" bestFit="1" customWidth="1"/>
    <col min="11525" max="11528" width="8.7109375" customWidth="1"/>
    <col min="11529" max="11529" width="9.42578125" bestFit="1" customWidth="1"/>
    <col min="11530" max="11532" width="8.7109375" customWidth="1"/>
    <col min="11533" max="11533" width="9.7109375" bestFit="1" customWidth="1"/>
    <col min="11535" max="11541" width="8.7109375" customWidth="1"/>
    <col min="11542" max="11542" width="9.42578125" bestFit="1" customWidth="1"/>
    <col min="11543" max="11554" width="8.7109375" customWidth="1"/>
    <col min="11555" max="11555" width="9.7109375" bestFit="1" customWidth="1"/>
    <col min="11556" max="11556" width="8.7109375" customWidth="1"/>
    <col min="11557" max="11557" width="12" customWidth="1"/>
    <col min="11777" max="11777" width="21.85546875" customWidth="1"/>
    <col min="11778" max="11779" width="8.7109375" customWidth="1"/>
    <col min="11780" max="11780" width="9.7109375" bestFit="1" customWidth="1"/>
    <col min="11781" max="11784" width="8.7109375" customWidth="1"/>
    <col min="11785" max="11785" width="9.42578125" bestFit="1" customWidth="1"/>
    <col min="11786" max="11788" width="8.7109375" customWidth="1"/>
    <col min="11789" max="11789" width="9.7109375" bestFit="1" customWidth="1"/>
    <col min="11791" max="11797" width="8.7109375" customWidth="1"/>
    <col min="11798" max="11798" width="9.42578125" bestFit="1" customWidth="1"/>
    <col min="11799" max="11810" width="8.7109375" customWidth="1"/>
    <col min="11811" max="11811" width="9.7109375" bestFit="1" customWidth="1"/>
    <col min="11812" max="11812" width="8.7109375" customWidth="1"/>
    <col min="11813" max="11813" width="12" customWidth="1"/>
    <col min="12033" max="12033" width="21.85546875" customWidth="1"/>
    <col min="12034" max="12035" width="8.7109375" customWidth="1"/>
    <col min="12036" max="12036" width="9.7109375" bestFit="1" customWidth="1"/>
    <col min="12037" max="12040" width="8.7109375" customWidth="1"/>
    <col min="12041" max="12041" width="9.42578125" bestFit="1" customWidth="1"/>
    <col min="12042" max="12044" width="8.7109375" customWidth="1"/>
    <col min="12045" max="12045" width="9.7109375" bestFit="1" customWidth="1"/>
    <col min="12047" max="12053" width="8.7109375" customWidth="1"/>
    <col min="12054" max="12054" width="9.42578125" bestFit="1" customWidth="1"/>
    <col min="12055" max="12066" width="8.7109375" customWidth="1"/>
    <col min="12067" max="12067" width="9.7109375" bestFit="1" customWidth="1"/>
    <col min="12068" max="12068" width="8.7109375" customWidth="1"/>
    <col min="12069" max="12069" width="12" customWidth="1"/>
    <col min="12289" max="12289" width="21.85546875" customWidth="1"/>
    <col min="12290" max="12291" width="8.7109375" customWidth="1"/>
    <col min="12292" max="12292" width="9.7109375" bestFit="1" customWidth="1"/>
    <col min="12293" max="12296" width="8.7109375" customWidth="1"/>
    <col min="12297" max="12297" width="9.42578125" bestFit="1" customWidth="1"/>
    <col min="12298" max="12300" width="8.7109375" customWidth="1"/>
    <col min="12301" max="12301" width="9.7109375" bestFit="1" customWidth="1"/>
    <col min="12303" max="12309" width="8.7109375" customWidth="1"/>
    <col min="12310" max="12310" width="9.42578125" bestFit="1" customWidth="1"/>
    <col min="12311" max="12322" width="8.7109375" customWidth="1"/>
    <col min="12323" max="12323" width="9.7109375" bestFit="1" customWidth="1"/>
    <col min="12324" max="12324" width="8.7109375" customWidth="1"/>
    <col min="12325" max="12325" width="12" customWidth="1"/>
    <col min="12545" max="12545" width="21.85546875" customWidth="1"/>
    <col min="12546" max="12547" width="8.7109375" customWidth="1"/>
    <col min="12548" max="12548" width="9.7109375" bestFit="1" customWidth="1"/>
    <col min="12549" max="12552" width="8.7109375" customWidth="1"/>
    <col min="12553" max="12553" width="9.42578125" bestFit="1" customWidth="1"/>
    <col min="12554" max="12556" width="8.7109375" customWidth="1"/>
    <col min="12557" max="12557" width="9.7109375" bestFit="1" customWidth="1"/>
    <col min="12559" max="12565" width="8.7109375" customWidth="1"/>
    <col min="12566" max="12566" width="9.42578125" bestFit="1" customWidth="1"/>
    <col min="12567" max="12578" width="8.7109375" customWidth="1"/>
    <col min="12579" max="12579" width="9.7109375" bestFit="1" customWidth="1"/>
    <col min="12580" max="12580" width="8.7109375" customWidth="1"/>
    <col min="12581" max="12581" width="12" customWidth="1"/>
    <col min="12801" max="12801" width="21.85546875" customWidth="1"/>
    <col min="12802" max="12803" width="8.7109375" customWidth="1"/>
    <col min="12804" max="12804" width="9.7109375" bestFit="1" customWidth="1"/>
    <col min="12805" max="12808" width="8.7109375" customWidth="1"/>
    <col min="12809" max="12809" width="9.42578125" bestFit="1" customWidth="1"/>
    <col min="12810" max="12812" width="8.7109375" customWidth="1"/>
    <col min="12813" max="12813" width="9.7109375" bestFit="1" customWidth="1"/>
    <col min="12815" max="12821" width="8.7109375" customWidth="1"/>
    <col min="12822" max="12822" width="9.42578125" bestFit="1" customWidth="1"/>
    <col min="12823" max="12834" width="8.7109375" customWidth="1"/>
    <col min="12835" max="12835" width="9.7109375" bestFit="1" customWidth="1"/>
    <col min="12836" max="12836" width="8.7109375" customWidth="1"/>
    <col min="12837" max="12837" width="12" customWidth="1"/>
    <col min="13057" max="13057" width="21.85546875" customWidth="1"/>
    <col min="13058" max="13059" width="8.7109375" customWidth="1"/>
    <col min="13060" max="13060" width="9.7109375" bestFit="1" customWidth="1"/>
    <col min="13061" max="13064" width="8.7109375" customWidth="1"/>
    <col min="13065" max="13065" width="9.42578125" bestFit="1" customWidth="1"/>
    <col min="13066" max="13068" width="8.7109375" customWidth="1"/>
    <col min="13069" max="13069" width="9.7109375" bestFit="1" customWidth="1"/>
    <col min="13071" max="13077" width="8.7109375" customWidth="1"/>
    <col min="13078" max="13078" width="9.42578125" bestFit="1" customWidth="1"/>
    <col min="13079" max="13090" width="8.7109375" customWidth="1"/>
    <col min="13091" max="13091" width="9.7109375" bestFit="1" customWidth="1"/>
    <col min="13092" max="13092" width="8.7109375" customWidth="1"/>
    <col min="13093" max="13093" width="12" customWidth="1"/>
    <col min="13313" max="13313" width="21.85546875" customWidth="1"/>
    <col min="13314" max="13315" width="8.7109375" customWidth="1"/>
    <col min="13316" max="13316" width="9.7109375" bestFit="1" customWidth="1"/>
    <col min="13317" max="13320" width="8.7109375" customWidth="1"/>
    <col min="13321" max="13321" width="9.42578125" bestFit="1" customWidth="1"/>
    <col min="13322" max="13324" width="8.7109375" customWidth="1"/>
    <col min="13325" max="13325" width="9.7109375" bestFit="1" customWidth="1"/>
    <col min="13327" max="13333" width="8.7109375" customWidth="1"/>
    <col min="13334" max="13334" width="9.42578125" bestFit="1" customWidth="1"/>
    <col min="13335" max="13346" width="8.7109375" customWidth="1"/>
    <col min="13347" max="13347" width="9.7109375" bestFit="1" customWidth="1"/>
    <col min="13348" max="13348" width="8.7109375" customWidth="1"/>
    <col min="13349" max="13349" width="12" customWidth="1"/>
    <col min="13569" max="13569" width="21.85546875" customWidth="1"/>
    <col min="13570" max="13571" width="8.7109375" customWidth="1"/>
    <col min="13572" max="13572" width="9.7109375" bestFit="1" customWidth="1"/>
    <col min="13573" max="13576" width="8.7109375" customWidth="1"/>
    <col min="13577" max="13577" width="9.42578125" bestFit="1" customWidth="1"/>
    <col min="13578" max="13580" width="8.7109375" customWidth="1"/>
    <col min="13581" max="13581" width="9.7109375" bestFit="1" customWidth="1"/>
    <col min="13583" max="13589" width="8.7109375" customWidth="1"/>
    <col min="13590" max="13590" width="9.42578125" bestFit="1" customWidth="1"/>
    <col min="13591" max="13602" width="8.7109375" customWidth="1"/>
    <col min="13603" max="13603" width="9.7109375" bestFit="1" customWidth="1"/>
    <col min="13604" max="13604" width="8.7109375" customWidth="1"/>
    <col min="13605" max="13605" width="12" customWidth="1"/>
    <col min="13825" max="13825" width="21.85546875" customWidth="1"/>
    <col min="13826" max="13827" width="8.7109375" customWidth="1"/>
    <col min="13828" max="13828" width="9.7109375" bestFit="1" customWidth="1"/>
    <col min="13829" max="13832" width="8.7109375" customWidth="1"/>
    <col min="13833" max="13833" width="9.42578125" bestFit="1" customWidth="1"/>
    <col min="13834" max="13836" width="8.7109375" customWidth="1"/>
    <col min="13837" max="13837" width="9.7109375" bestFit="1" customWidth="1"/>
    <col min="13839" max="13845" width="8.7109375" customWidth="1"/>
    <col min="13846" max="13846" width="9.42578125" bestFit="1" customWidth="1"/>
    <col min="13847" max="13858" width="8.7109375" customWidth="1"/>
    <col min="13859" max="13859" width="9.7109375" bestFit="1" customWidth="1"/>
    <col min="13860" max="13860" width="8.7109375" customWidth="1"/>
    <col min="13861" max="13861" width="12" customWidth="1"/>
    <col min="14081" max="14081" width="21.85546875" customWidth="1"/>
    <col min="14082" max="14083" width="8.7109375" customWidth="1"/>
    <col min="14084" max="14084" width="9.7109375" bestFit="1" customWidth="1"/>
    <col min="14085" max="14088" width="8.7109375" customWidth="1"/>
    <col min="14089" max="14089" width="9.42578125" bestFit="1" customWidth="1"/>
    <col min="14090" max="14092" width="8.7109375" customWidth="1"/>
    <col min="14093" max="14093" width="9.7109375" bestFit="1" customWidth="1"/>
    <col min="14095" max="14101" width="8.7109375" customWidth="1"/>
    <col min="14102" max="14102" width="9.42578125" bestFit="1" customWidth="1"/>
    <col min="14103" max="14114" width="8.7109375" customWidth="1"/>
    <col min="14115" max="14115" width="9.7109375" bestFit="1" customWidth="1"/>
    <col min="14116" max="14116" width="8.7109375" customWidth="1"/>
    <col min="14117" max="14117" width="12" customWidth="1"/>
    <col min="14337" max="14337" width="21.85546875" customWidth="1"/>
    <col min="14338" max="14339" width="8.7109375" customWidth="1"/>
    <col min="14340" max="14340" width="9.7109375" bestFit="1" customWidth="1"/>
    <col min="14341" max="14344" width="8.7109375" customWidth="1"/>
    <col min="14345" max="14345" width="9.42578125" bestFit="1" customWidth="1"/>
    <col min="14346" max="14348" width="8.7109375" customWidth="1"/>
    <col min="14349" max="14349" width="9.7109375" bestFit="1" customWidth="1"/>
    <col min="14351" max="14357" width="8.7109375" customWidth="1"/>
    <col min="14358" max="14358" width="9.42578125" bestFit="1" customWidth="1"/>
    <col min="14359" max="14370" width="8.7109375" customWidth="1"/>
    <col min="14371" max="14371" width="9.7109375" bestFit="1" customWidth="1"/>
    <col min="14372" max="14372" width="8.7109375" customWidth="1"/>
    <col min="14373" max="14373" width="12" customWidth="1"/>
    <col min="14593" max="14593" width="21.85546875" customWidth="1"/>
    <col min="14594" max="14595" width="8.7109375" customWidth="1"/>
    <col min="14596" max="14596" width="9.7109375" bestFit="1" customWidth="1"/>
    <col min="14597" max="14600" width="8.7109375" customWidth="1"/>
    <col min="14601" max="14601" width="9.42578125" bestFit="1" customWidth="1"/>
    <col min="14602" max="14604" width="8.7109375" customWidth="1"/>
    <col min="14605" max="14605" width="9.7109375" bestFit="1" customWidth="1"/>
    <col min="14607" max="14613" width="8.7109375" customWidth="1"/>
    <col min="14614" max="14614" width="9.42578125" bestFit="1" customWidth="1"/>
    <col min="14615" max="14626" width="8.7109375" customWidth="1"/>
    <col min="14627" max="14627" width="9.7109375" bestFit="1" customWidth="1"/>
    <col min="14628" max="14628" width="8.7109375" customWidth="1"/>
    <col min="14629" max="14629" width="12" customWidth="1"/>
    <col min="14849" max="14849" width="21.85546875" customWidth="1"/>
    <col min="14850" max="14851" width="8.7109375" customWidth="1"/>
    <col min="14852" max="14852" width="9.7109375" bestFit="1" customWidth="1"/>
    <col min="14853" max="14856" width="8.7109375" customWidth="1"/>
    <col min="14857" max="14857" width="9.42578125" bestFit="1" customWidth="1"/>
    <col min="14858" max="14860" width="8.7109375" customWidth="1"/>
    <col min="14861" max="14861" width="9.7109375" bestFit="1" customWidth="1"/>
    <col min="14863" max="14869" width="8.7109375" customWidth="1"/>
    <col min="14870" max="14870" width="9.42578125" bestFit="1" customWidth="1"/>
    <col min="14871" max="14882" width="8.7109375" customWidth="1"/>
    <col min="14883" max="14883" width="9.7109375" bestFit="1" customWidth="1"/>
    <col min="14884" max="14884" width="8.7109375" customWidth="1"/>
    <col min="14885" max="14885" width="12" customWidth="1"/>
    <col min="15105" max="15105" width="21.85546875" customWidth="1"/>
    <col min="15106" max="15107" width="8.7109375" customWidth="1"/>
    <col min="15108" max="15108" width="9.7109375" bestFit="1" customWidth="1"/>
    <col min="15109" max="15112" width="8.7109375" customWidth="1"/>
    <col min="15113" max="15113" width="9.42578125" bestFit="1" customWidth="1"/>
    <col min="15114" max="15116" width="8.7109375" customWidth="1"/>
    <col min="15117" max="15117" width="9.7109375" bestFit="1" customWidth="1"/>
    <col min="15119" max="15125" width="8.7109375" customWidth="1"/>
    <col min="15126" max="15126" width="9.42578125" bestFit="1" customWidth="1"/>
    <col min="15127" max="15138" width="8.7109375" customWidth="1"/>
    <col min="15139" max="15139" width="9.7109375" bestFit="1" customWidth="1"/>
    <col min="15140" max="15140" width="8.7109375" customWidth="1"/>
    <col min="15141" max="15141" width="12" customWidth="1"/>
    <col min="15361" max="15361" width="21.85546875" customWidth="1"/>
    <col min="15362" max="15363" width="8.7109375" customWidth="1"/>
    <col min="15364" max="15364" width="9.7109375" bestFit="1" customWidth="1"/>
    <col min="15365" max="15368" width="8.7109375" customWidth="1"/>
    <col min="15369" max="15369" width="9.42578125" bestFit="1" customWidth="1"/>
    <col min="15370" max="15372" width="8.7109375" customWidth="1"/>
    <col min="15373" max="15373" width="9.7109375" bestFit="1" customWidth="1"/>
    <col min="15375" max="15381" width="8.7109375" customWidth="1"/>
    <col min="15382" max="15382" width="9.42578125" bestFit="1" customWidth="1"/>
    <col min="15383" max="15394" width="8.7109375" customWidth="1"/>
    <col min="15395" max="15395" width="9.7109375" bestFit="1" customWidth="1"/>
    <col min="15396" max="15396" width="8.7109375" customWidth="1"/>
    <col min="15397" max="15397" width="12" customWidth="1"/>
    <col min="15617" max="15617" width="21.85546875" customWidth="1"/>
    <col min="15618" max="15619" width="8.7109375" customWidth="1"/>
    <col min="15620" max="15620" width="9.7109375" bestFit="1" customWidth="1"/>
    <col min="15621" max="15624" width="8.7109375" customWidth="1"/>
    <col min="15625" max="15625" width="9.42578125" bestFit="1" customWidth="1"/>
    <col min="15626" max="15628" width="8.7109375" customWidth="1"/>
    <col min="15629" max="15629" width="9.7109375" bestFit="1" customWidth="1"/>
    <col min="15631" max="15637" width="8.7109375" customWidth="1"/>
    <col min="15638" max="15638" width="9.42578125" bestFit="1" customWidth="1"/>
    <col min="15639" max="15650" width="8.7109375" customWidth="1"/>
    <col min="15651" max="15651" width="9.7109375" bestFit="1" customWidth="1"/>
    <col min="15652" max="15652" width="8.7109375" customWidth="1"/>
    <col min="15653" max="15653" width="12" customWidth="1"/>
    <col min="15873" max="15873" width="21.85546875" customWidth="1"/>
    <col min="15874" max="15875" width="8.7109375" customWidth="1"/>
    <col min="15876" max="15876" width="9.7109375" bestFit="1" customWidth="1"/>
    <col min="15877" max="15880" width="8.7109375" customWidth="1"/>
    <col min="15881" max="15881" width="9.42578125" bestFit="1" customWidth="1"/>
    <col min="15882" max="15884" width="8.7109375" customWidth="1"/>
    <col min="15885" max="15885" width="9.7109375" bestFit="1" customWidth="1"/>
    <col min="15887" max="15893" width="8.7109375" customWidth="1"/>
    <col min="15894" max="15894" width="9.42578125" bestFit="1" customWidth="1"/>
    <col min="15895" max="15906" width="8.7109375" customWidth="1"/>
    <col min="15907" max="15907" width="9.7109375" bestFit="1" customWidth="1"/>
    <col min="15908" max="15908" width="8.7109375" customWidth="1"/>
    <col min="15909" max="15909" width="12" customWidth="1"/>
    <col min="16129" max="16129" width="21.85546875" customWidth="1"/>
    <col min="16130" max="16131" width="8.7109375" customWidth="1"/>
    <col min="16132" max="16132" width="9.7109375" bestFit="1" customWidth="1"/>
    <col min="16133" max="16136" width="8.7109375" customWidth="1"/>
    <col min="16137" max="16137" width="9.42578125" bestFit="1" customWidth="1"/>
    <col min="16138" max="16140" width="8.7109375" customWidth="1"/>
    <col min="16141" max="16141" width="9.7109375" bestFit="1" customWidth="1"/>
    <col min="16143" max="16149" width="8.7109375" customWidth="1"/>
    <col min="16150" max="16150" width="9.42578125" bestFit="1" customWidth="1"/>
    <col min="16151" max="16162" width="8.7109375" customWidth="1"/>
    <col min="16163" max="16163" width="9.7109375" bestFit="1" customWidth="1"/>
    <col min="16164" max="16164" width="8.7109375" customWidth="1"/>
    <col min="16165" max="16165" width="12" customWidth="1"/>
  </cols>
  <sheetData>
    <row r="1" spans="1:37" s="55" customFormat="1" ht="12.75" customHeight="1" x14ac:dyDescent="0.2">
      <c r="A1" s="51" t="s">
        <v>75</v>
      </c>
      <c r="B1" s="52">
        <v>41188</v>
      </c>
      <c r="C1" s="52">
        <v>41195</v>
      </c>
      <c r="D1" s="52">
        <v>41202</v>
      </c>
      <c r="E1" s="52">
        <v>41209</v>
      </c>
      <c r="F1" s="52">
        <v>41216</v>
      </c>
      <c r="G1" s="52">
        <v>41223</v>
      </c>
      <c r="H1" s="52">
        <v>41230</v>
      </c>
      <c r="I1" s="52">
        <v>41237</v>
      </c>
      <c r="J1" s="52">
        <v>41244</v>
      </c>
      <c r="K1" s="53">
        <v>41251</v>
      </c>
      <c r="L1" s="52">
        <v>41623</v>
      </c>
      <c r="M1" s="52">
        <v>41265</v>
      </c>
      <c r="N1" s="52">
        <v>41272</v>
      </c>
      <c r="O1" s="53">
        <v>41279</v>
      </c>
      <c r="P1" s="53">
        <v>41286</v>
      </c>
      <c r="Q1" s="53">
        <v>41293</v>
      </c>
      <c r="R1" s="53">
        <v>41302</v>
      </c>
      <c r="S1" s="53">
        <v>41307</v>
      </c>
      <c r="T1" s="53">
        <v>41314</v>
      </c>
      <c r="U1" s="52">
        <v>41321</v>
      </c>
      <c r="V1" s="52">
        <v>41328</v>
      </c>
      <c r="W1" s="52">
        <v>41335</v>
      </c>
      <c r="X1" s="53">
        <v>41342</v>
      </c>
      <c r="Y1" s="53">
        <v>41349</v>
      </c>
      <c r="Z1" s="53">
        <v>41356</v>
      </c>
      <c r="AA1" s="52">
        <v>41363</v>
      </c>
      <c r="AB1" s="52">
        <v>41370</v>
      </c>
      <c r="AC1" s="52">
        <v>41377</v>
      </c>
      <c r="AD1" s="52">
        <v>41384</v>
      </c>
      <c r="AE1" s="52">
        <v>41391</v>
      </c>
      <c r="AF1" s="52">
        <v>41398</v>
      </c>
      <c r="AG1" s="52">
        <v>41405</v>
      </c>
      <c r="AH1" s="52">
        <v>41412</v>
      </c>
      <c r="AI1" s="52">
        <v>41419</v>
      </c>
      <c r="AJ1" s="52">
        <v>41426</v>
      </c>
      <c r="AK1" s="54" t="s">
        <v>76</v>
      </c>
    </row>
    <row r="2" spans="1:37" s="58" customFormat="1" ht="12.75" customHeight="1" x14ac:dyDescent="0.2">
      <c r="A2" s="56" t="s">
        <v>77</v>
      </c>
      <c r="B2" s="57">
        <f>'[4]Flu12-13'!B3</f>
        <v>0</v>
      </c>
      <c r="C2" s="57">
        <f>'[4]Flu12-13'!E3</f>
        <v>0</v>
      </c>
      <c r="D2" s="57">
        <f>'[4]Flu12-13'!H3</f>
        <v>0</v>
      </c>
      <c r="E2" s="57">
        <f>'[4]Flu12-13'!K3</f>
        <v>1</v>
      </c>
      <c r="F2" s="57">
        <f>'[4]Flu12-13'!N3</f>
        <v>2</v>
      </c>
      <c r="G2" s="57">
        <f>'[4]Flu12-13'!Q3</f>
        <v>0</v>
      </c>
      <c r="H2" s="57">
        <f>'[4]Flu12-13'!T3</f>
        <v>0</v>
      </c>
      <c r="I2" s="57">
        <f>'[4]Flu12-13'!W3</f>
        <v>0</v>
      </c>
      <c r="J2" s="57">
        <f>'[4]Flu12-13'!Z3</f>
        <v>0</v>
      </c>
      <c r="K2" s="57">
        <f>'[4]Flu12-13'!AC3</f>
        <v>0</v>
      </c>
      <c r="L2" s="57">
        <f>'[4]Flu12-13'!AF3</f>
        <v>3</v>
      </c>
      <c r="M2" s="57">
        <f>'[4]Flu12-13'!AI3</f>
        <v>3</v>
      </c>
      <c r="N2" s="57">
        <f>'[4]Flu12-13'!AL3</f>
        <v>13</v>
      </c>
      <c r="O2" s="57">
        <f>'[4]Flu12-13'!AO3</f>
        <v>8</v>
      </c>
      <c r="P2" s="57">
        <f>'[4]Flu12-13'!AR3</f>
        <v>3</v>
      </c>
      <c r="Q2" s="57">
        <f>'[4]Flu12-13'!AU3</f>
        <v>4</v>
      </c>
      <c r="R2" s="57">
        <f>'[4]Flu12-13'!AX3</f>
        <v>3</v>
      </c>
      <c r="S2" s="57">
        <f>'[4]Flu12-13'!BA3</f>
        <v>7</v>
      </c>
      <c r="T2" s="57">
        <f>'[4]Flu12-13'!BD3</f>
        <v>1</v>
      </c>
      <c r="U2" s="57">
        <f>'[4]Flu12-13'!BG3</f>
        <v>1</v>
      </c>
      <c r="V2" s="57">
        <f>'[4]Flu12-13'!BJ3</f>
        <v>0</v>
      </c>
      <c r="W2" s="57">
        <f>'[4]Flu12-13'!CE3</f>
        <v>1</v>
      </c>
      <c r="X2" s="57">
        <f>'[4]Flu12-13'!CH3</f>
        <v>1</v>
      </c>
      <c r="Y2" s="57">
        <f>'[4]Flu12-13'!CK3</f>
        <v>2</v>
      </c>
      <c r="Z2" s="57">
        <f>'[4]Flu12-13'!CN3</f>
        <v>1</v>
      </c>
      <c r="AA2" s="57">
        <f>'[4]Flu12-13'!CQ3</f>
        <v>1</v>
      </c>
      <c r="AB2" s="57">
        <f>'[4]Flu12-13'!CT3</f>
        <v>0</v>
      </c>
      <c r="AC2" s="57">
        <f>'[4]Flu12-13'!CW3</f>
        <v>0</v>
      </c>
      <c r="AD2" s="57">
        <f>'[4]Flu12-13'!CZ3</f>
        <v>1</v>
      </c>
      <c r="AE2" s="57">
        <f>'[4]Flu12-13'!DC3</f>
        <v>0</v>
      </c>
      <c r="AF2" s="57">
        <f>'[4]Flu12-13'!DF3</f>
        <v>0</v>
      </c>
      <c r="AG2" s="57">
        <f>'[4]Flu12-13'!DI3</f>
        <v>0</v>
      </c>
      <c r="AH2" s="57">
        <f>'[4]Flu12-13'!DL3</f>
        <v>0</v>
      </c>
      <c r="AI2" s="57">
        <f>'[4]Flu12-13'!DO3</f>
        <v>0</v>
      </c>
      <c r="AJ2" s="57">
        <f>'[4]Flu12-13'!DR3</f>
        <v>0</v>
      </c>
      <c r="AK2" s="57">
        <f>'[4]Flu12-13'!DU3</f>
        <v>56</v>
      </c>
    </row>
    <row r="3" spans="1:37" s="58" customFormat="1" ht="12.75" customHeight="1" x14ac:dyDescent="0.2">
      <c r="A3" s="56" t="s">
        <v>78</v>
      </c>
      <c r="B3" s="57">
        <f>'[4]Flu12-13'!B4</f>
        <v>0</v>
      </c>
      <c r="C3" s="57">
        <f>'[4]Flu12-13'!E4</f>
        <v>0</v>
      </c>
      <c r="D3" s="57">
        <f>'[4]Flu12-13'!H4</f>
        <v>0</v>
      </c>
      <c r="E3" s="57">
        <f>'[4]Flu12-13'!K4</f>
        <v>0</v>
      </c>
      <c r="F3" s="57">
        <f>'[4]Flu12-13'!N4</f>
        <v>0</v>
      </c>
      <c r="G3" s="57">
        <f>'[4]Flu12-13'!Q4</f>
        <v>0</v>
      </c>
      <c r="H3" s="57">
        <f>'[4]Flu12-13'!T4</f>
        <v>0</v>
      </c>
      <c r="I3" s="57">
        <f>'[4]Flu12-13'!W4</f>
        <v>0</v>
      </c>
      <c r="J3" s="57">
        <f>'[4]Flu12-13'!Z4</f>
        <v>5</v>
      </c>
      <c r="K3" s="57">
        <f>'[4]Flu12-13'!AC4</f>
        <v>0</v>
      </c>
      <c r="L3" s="57">
        <f>'[4]Flu12-13'!AF4</f>
        <v>5</v>
      </c>
      <c r="M3" s="57">
        <f>'[4]Flu12-13'!AI4</f>
        <v>3</v>
      </c>
      <c r="N3" s="57">
        <f>'[4]Flu12-13'!AL4</f>
        <v>1</v>
      </c>
      <c r="O3" s="57">
        <f>'[4]Flu12-13'!AO4</f>
        <v>0</v>
      </c>
      <c r="P3" s="57">
        <f>'[4]Flu12-13'!AR4</f>
        <v>1</v>
      </c>
      <c r="Q3" s="57">
        <f>'[4]Flu12-13'!AU4</f>
        <v>5</v>
      </c>
      <c r="R3" s="57">
        <f>'[4]Flu12-13'!AX4</f>
        <v>1</v>
      </c>
      <c r="S3" s="57">
        <f>'[4]Flu12-13'!BA4</f>
        <v>0</v>
      </c>
      <c r="T3" s="57">
        <f>'[4]Flu12-13'!BD4</f>
        <v>0</v>
      </c>
      <c r="U3" s="57">
        <f>'[4]Flu12-13'!BG4</f>
        <v>0</v>
      </c>
      <c r="V3" s="57">
        <f>'[4]Flu12-13'!BJ4</f>
        <v>0</v>
      </c>
      <c r="W3" s="57">
        <f>'[4]Flu12-13'!CE4</f>
        <v>0</v>
      </c>
      <c r="X3" s="57">
        <f>'[4]Flu12-13'!CH4</f>
        <v>0</v>
      </c>
      <c r="Y3" s="57">
        <f>'[4]Flu12-13'!CK4</f>
        <v>0</v>
      </c>
      <c r="Z3" s="57">
        <f>'[4]Flu12-13'!CN4</f>
        <v>0</v>
      </c>
      <c r="AA3" s="57">
        <f>'[4]Flu12-13'!CQ4</f>
        <v>1</v>
      </c>
      <c r="AB3" s="57">
        <f>'[4]Flu12-13'!CT4</f>
        <v>0</v>
      </c>
      <c r="AC3" s="57">
        <f>'[4]Flu12-13'!CW4</f>
        <v>0</v>
      </c>
      <c r="AD3" s="57">
        <f>'[4]Flu12-13'!CZ4</f>
        <v>0</v>
      </c>
      <c r="AE3" s="57">
        <f>'[4]Flu12-13'!DC4</f>
        <v>0</v>
      </c>
      <c r="AF3" s="57">
        <f>'[4]Flu12-13'!DF4</f>
        <v>0</v>
      </c>
      <c r="AG3" s="57">
        <f>'[4]Flu12-13'!DI4</f>
        <v>0</v>
      </c>
      <c r="AH3" s="57">
        <f>'[4]Flu12-13'!DL4</f>
        <v>0</v>
      </c>
      <c r="AI3" s="57">
        <f>'[4]Flu12-13'!DO4</f>
        <v>0</v>
      </c>
      <c r="AJ3" s="57">
        <f>'[4]Flu12-13'!DR4</f>
        <v>0</v>
      </c>
      <c r="AK3" s="57">
        <f>'[4]Flu12-13'!DU4</f>
        <v>22</v>
      </c>
    </row>
    <row r="4" spans="1:37" s="58" customFormat="1" ht="12.75" customHeight="1" x14ac:dyDescent="0.2">
      <c r="A4" s="56" t="s">
        <v>79</v>
      </c>
      <c r="B4" s="57">
        <f>'[4]Flu12-13'!B5</f>
        <v>0</v>
      </c>
      <c r="C4" s="57">
        <f>'[4]Flu12-13'!E5</f>
        <v>4</v>
      </c>
      <c r="D4" s="57">
        <f>'[4]Flu12-13'!H5</f>
        <v>2</v>
      </c>
      <c r="E4" s="57">
        <f>'[4]Flu12-13'!K5</f>
        <v>0</v>
      </c>
      <c r="F4" s="57">
        <f>'[4]Flu12-13'!N5</f>
        <v>0</v>
      </c>
      <c r="G4" s="57">
        <f>'[4]Flu12-13'!Q5</f>
        <v>0</v>
      </c>
      <c r="H4" s="57">
        <f>'[4]Flu12-13'!T5</f>
        <v>0</v>
      </c>
      <c r="I4" s="57">
        <f>'[4]Flu12-13'!W5</f>
        <v>0</v>
      </c>
      <c r="J4" s="57">
        <f>'[4]Flu12-13'!Z5</f>
        <v>0</v>
      </c>
      <c r="K4" s="57">
        <f>'[4]Flu12-13'!AC5</f>
        <v>0</v>
      </c>
      <c r="L4" s="57">
        <f>'[4]Flu12-13'!AF5</f>
        <v>0</v>
      </c>
      <c r="M4" s="57">
        <f>'[4]Flu12-13'!AI5</f>
        <v>0</v>
      </c>
      <c r="N4" s="57">
        <f>'[4]Flu12-13'!AL5</f>
        <v>0</v>
      </c>
      <c r="O4" s="57">
        <f>'[4]Flu12-13'!AO5</f>
        <v>0</v>
      </c>
      <c r="P4" s="57">
        <f>'[4]Flu12-13'!AR5</f>
        <v>4</v>
      </c>
      <c r="Q4" s="57">
        <f>'[4]Flu12-13'!AU5</f>
        <v>2</v>
      </c>
      <c r="R4" s="57">
        <f>'[4]Flu12-13'!AX5</f>
        <v>2</v>
      </c>
      <c r="S4" s="57">
        <f>'[4]Flu12-13'!BA5</f>
        <v>7</v>
      </c>
      <c r="T4" s="57">
        <f>'[4]Flu12-13'!BD5</f>
        <v>16</v>
      </c>
      <c r="U4" s="57">
        <f>'[4]Flu12-13'!BG5</f>
        <v>2</v>
      </c>
      <c r="V4" s="57">
        <f>'[4]Flu12-13'!BJ5</f>
        <v>1</v>
      </c>
      <c r="W4" s="57">
        <f>'[4]Flu12-13'!CE5</f>
        <v>8</v>
      </c>
      <c r="X4" s="57">
        <f>'[4]Flu12-13'!CH5</f>
        <v>1</v>
      </c>
      <c r="Y4" s="57">
        <f>'[4]Flu12-13'!CK5</f>
        <v>0</v>
      </c>
      <c r="Z4" s="57">
        <f>'[4]Flu12-13'!CN5</f>
        <v>0</v>
      </c>
      <c r="AA4" s="57">
        <f>'[4]Flu12-13'!CQ5</f>
        <v>0</v>
      </c>
      <c r="AB4" s="57">
        <f>'[4]Flu12-13'!CT5</f>
        <v>0</v>
      </c>
      <c r="AC4" s="57">
        <f>'[4]Flu12-13'!CW5</f>
        <v>0</v>
      </c>
      <c r="AD4" s="57">
        <f>'[4]Flu12-13'!CZ5</f>
        <v>1</v>
      </c>
      <c r="AE4" s="57">
        <f>'[4]Flu12-13'!DC5</f>
        <v>0</v>
      </c>
      <c r="AF4" s="57">
        <f>'[4]Flu12-13'!DF5</f>
        <v>0</v>
      </c>
      <c r="AG4" s="57">
        <f>'[4]Flu12-13'!DI5</f>
        <v>0</v>
      </c>
      <c r="AH4" s="57">
        <f>'[4]Flu12-13'!DL5</f>
        <v>0</v>
      </c>
      <c r="AI4" s="57">
        <f>'[4]Flu12-13'!DO5</f>
        <v>0</v>
      </c>
      <c r="AJ4" s="57">
        <f>'[4]Flu12-13'!DR5</f>
        <v>0</v>
      </c>
      <c r="AK4" s="57">
        <f>'[4]Flu12-13'!DU5</f>
        <v>50</v>
      </c>
    </row>
    <row r="5" spans="1:37" s="58" customFormat="1" ht="12.75" customHeight="1" x14ac:dyDescent="0.2">
      <c r="A5" s="56" t="s">
        <v>80</v>
      </c>
      <c r="B5" s="57">
        <f>'[4]Flu12-13'!B6</f>
        <v>0</v>
      </c>
      <c r="C5" s="57">
        <f>'[4]Flu12-13'!E6</f>
        <v>0</v>
      </c>
      <c r="D5" s="57">
        <f>'[4]Flu12-13'!H6</f>
        <v>0</v>
      </c>
      <c r="E5" s="57">
        <f>'[4]Flu12-13'!K6</f>
        <v>0</v>
      </c>
      <c r="F5" s="57">
        <f>'[4]Flu12-13'!N6</f>
        <v>0</v>
      </c>
      <c r="G5" s="57">
        <f>'[4]Flu12-13'!Q6</f>
        <v>0</v>
      </c>
      <c r="H5" s="57">
        <f>'[4]Flu12-13'!T6</f>
        <v>0</v>
      </c>
      <c r="I5" s="57">
        <f>'[4]Flu12-13'!W6</f>
        <v>0</v>
      </c>
      <c r="J5" s="57">
        <f>'[4]Flu12-13'!Z6</f>
        <v>0</v>
      </c>
      <c r="K5" s="57">
        <f>'[4]Flu12-13'!AC6</f>
        <v>0</v>
      </c>
      <c r="L5" s="57">
        <f>'[4]Flu12-13'!AF6</f>
        <v>0</v>
      </c>
      <c r="M5" s="57">
        <f>'[4]Flu12-13'!AI6</f>
        <v>0</v>
      </c>
      <c r="N5" s="57">
        <f>'[4]Flu12-13'!AL6</f>
        <v>0</v>
      </c>
      <c r="O5" s="57">
        <f>'[4]Flu12-13'!AO6</f>
        <v>0</v>
      </c>
      <c r="P5" s="57">
        <f>'[4]Flu12-13'!AR6</f>
        <v>2</v>
      </c>
      <c r="Q5" s="57">
        <f>'[4]Flu12-13'!AU6</f>
        <v>2</v>
      </c>
      <c r="R5" s="57">
        <f>'[4]Flu12-13'!AX6</f>
        <v>5</v>
      </c>
      <c r="S5" s="57">
        <f>'[4]Flu12-13'!BA6</f>
        <v>0</v>
      </c>
      <c r="T5" s="57">
        <f>'[4]Flu12-13'!BD6</f>
        <v>2</v>
      </c>
      <c r="U5" s="57">
        <f>'[4]Flu12-13'!BG6</f>
        <v>0</v>
      </c>
      <c r="V5" s="57">
        <f>'[4]Flu12-13'!BJ6</f>
        <v>0</v>
      </c>
      <c r="W5" s="57">
        <f>'[4]Flu12-13'!CE6</f>
        <v>0</v>
      </c>
      <c r="X5" s="57">
        <f>'[4]Flu12-13'!CH6</f>
        <v>0</v>
      </c>
      <c r="Y5" s="57">
        <f>'[4]Flu12-13'!CK6</f>
        <v>0</v>
      </c>
      <c r="Z5" s="57">
        <f>'[4]Flu12-13'!CN6</f>
        <v>0</v>
      </c>
      <c r="AA5" s="57">
        <f>'[4]Flu12-13'!CQ6</f>
        <v>0</v>
      </c>
      <c r="AB5" s="57">
        <f>'[4]Flu12-13'!CT6</f>
        <v>0</v>
      </c>
      <c r="AC5" s="57">
        <f>'[4]Flu12-13'!CW6</f>
        <v>0</v>
      </c>
      <c r="AD5" s="57">
        <f>'[4]Flu12-13'!CZ6</f>
        <v>0</v>
      </c>
      <c r="AE5" s="57">
        <f>'[4]Flu12-13'!DC6</f>
        <v>0</v>
      </c>
      <c r="AF5" s="57">
        <f>'[4]Flu12-13'!DF6</f>
        <v>0</v>
      </c>
      <c r="AG5" s="57">
        <f>'[4]Flu12-13'!DI6</f>
        <v>0</v>
      </c>
      <c r="AH5" s="57">
        <f>'[4]Flu12-13'!DL6</f>
        <v>0</v>
      </c>
      <c r="AI5" s="57">
        <f>'[4]Flu12-13'!DO6</f>
        <v>0</v>
      </c>
      <c r="AJ5" s="57">
        <f>'[4]Flu12-13'!DR6</f>
        <v>0</v>
      </c>
      <c r="AK5" s="57">
        <f>'[4]Flu12-13'!DU6</f>
        <v>11</v>
      </c>
    </row>
    <row r="6" spans="1:37" s="58" customFormat="1" ht="12.75" customHeight="1" x14ac:dyDescent="0.2">
      <c r="A6" s="56" t="s">
        <v>81</v>
      </c>
      <c r="B6" s="57">
        <f>'[4]Flu12-13'!B7</f>
        <v>0</v>
      </c>
      <c r="C6" s="57">
        <f>'[4]Flu12-13'!E7</f>
        <v>0</v>
      </c>
      <c r="D6" s="57">
        <f>'[4]Flu12-13'!H7</f>
        <v>0</v>
      </c>
      <c r="E6" s="57">
        <f>'[4]Flu12-13'!K7</f>
        <v>0</v>
      </c>
      <c r="F6" s="57">
        <f>'[4]Flu12-13'!N7</f>
        <v>0</v>
      </c>
      <c r="G6" s="57">
        <f>'[4]Flu12-13'!Q7</f>
        <v>0</v>
      </c>
      <c r="H6" s="57">
        <f>'[4]Flu12-13'!T7</f>
        <v>0</v>
      </c>
      <c r="I6" s="57">
        <f>'[4]Flu12-13'!W7</f>
        <v>0</v>
      </c>
      <c r="J6" s="57">
        <f>'[4]Flu12-13'!Z7</f>
        <v>0</v>
      </c>
      <c r="K6" s="57">
        <f>'[4]Flu12-13'!AC7</f>
        <v>5</v>
      </c>
      <c r="L6" s="57">
        <f>'[4]Flu12-13'!AF7</f>
        <v>8</v>
      </c>
      <c r="M6" s="57">
        <f>'[4]Flu12-13'!AI7</f>
        <v>0</v>
      </c>
      <c r="N6" s="57">
        <f>'[4]Flu12-13'!AL7</f>
        <v>0</v>
      </c>
      <c r="O6" s="57">
        <f>'[4]Flu12-13'!AO7</f>
        <v>51</v>
      </c>
      <c r="P6" s="57">
        <f>'[4]Flu12-13'!AR7</f>
        <v>12</v>
      </c>
      <c r="Q6" s="57">
        <f>'[4]Flu12-13'!AU7</f>
        <v>2</v>
      </c>
      <c r="R6" s="57">
        <f>'[4]Flu12-13'!AX7</f>
        <v>7</v>
      </c>
      <c r="S6" s="57">
        <f>'[4]Flu12-13'!BA7</f>
        <v>4</v>
      </c>
      <c r="T6" s="57">
        <f>'[4]Flu12-13'!BD7</f>
        <v>1</v>
      </c>
      <c r="U6" s="57">
        <f>'[4]Flu12-13'!BG7</f>
        <v>0</v>
      </c>
      <c r="V6" s="57">
        <f>'[4]Flu12-13'!BJ7</f>
        <v>0</v>
      </c>
      <c r="W6" s="57">
        <f>'[4]Flu12-13'!CE7</f>
        <v>0</v>
      </c>
      <c r="X6" s="57">
        <f>'[4]Flu12-13'!CH7</f>
        <v>0</v>
      </c>
      <c r="Y6" s="57">
        <f>'[4]Flu12-13'!CK7</f>
        <v>1</v>
      </c>
      <c r="Z6" s="57">
        <f>'[4]Flu12-13'!CN7</f>
        <v>0</v>
      </c>
      <c r="AA6" s="57">
        <f>'[4]Flu12-13'!CQ7</f>
        <v>0</v>
      </c>
      <c r="AB6" s="57">
        <f>'[4]Flu12-13'!CT7</f>
        <v>0</v>
      </c>
      <c r="AC6" s="57">
        <f>'[4]Flu12-13'!CW7</f>
        <v>0</v>
      </c>
      <c r="AD6" s="57">
        <f>'[4]Flu12-13'!CZ7</f>
        <v>0</v>
      </c>
      <c r="AE6" s="57">
        <f>'[4]Flu12-13'!DC7</f>
        <v>1</v>
      </c>
      <c r="AF6" s="57">
        <f>'[4]Flu12-13'!DF7</f>
        <v>1</v>
      </c>
      <c r="AG6" s="57">
        <f>'[4]Flu12-13'!DI7</f>
        <v>0</v>
      </c>
      <c r="AH6" s="57">
        <f>'[4]Flu12-13'!DL7</f>
        <v>0</v>
      </c>
      <c r="AI6" s="57">
        <f>'[4]Flu12-13'!DO7</f>
        <v>0</v>
      </c>
      <c r="AJ6" s="57">
        <f>'[4]Flu12-13'!DR7</f>
        <v>0</v>
      </c>
      <c r="AK6" s="57">
        <f>'[4]Flu12-13'!DU7</f>
        <v>93</v>
      </c>
    </row>
    <row r="7" spans="1:37" s="58" customFormat="1" ht="12.75" customHeight="1" x14ac:dyDescent="0.2">
      <c r="A7" s="56" t="s">
        <v>82</v>
      </c>
      <c r="B7" s="57">
        <f>'[4]Flu12-13'!B8</f>
        <v>0</v>
      </c>
      <c r="C7" s="57">
        <f>'[4]Flu12-13'!E8</f>
        <v>0</v>
      </c>
      <c r="D7" s="57">
        <f>'[4]Flu12-13'!H8</f>
        <v>0</v>
      </c>
      <c r="E7" s="57">
        <f>'[4]Flu12-13'!K8</f>
        <v>0</v>
      </c>
      <c r="F7" s="57">
        <f>'[4]Flu12-13'!N8</f>
        <v>0</v>
      </c>
      <c r="G7" s="57">
        <f>'[4]Flu12-13'!Q8</f>
        <v>0</v>
      </c>
      <c r="H7" s="57">
        <f>'[4]Flu12-13'!T8</f>
        <v>0</v>
      </c>
      <c r="I7" s="57">
        <f>'[4]Flu12-13'!W8</f>
        <v>0</v>
      </c>
      <c r="J7" s="57">
        <f>'[4]Flu12-13'!Z8</f>
        <v>0</v>
      </c>
      <c r="K7" s="57">
        <f>'[4]Flu12-13'!AC8</f>
        <v>0</v>
      </c>
      <c r="L7" s="57">
        <f>'[4]Flu12-13'!AF8</f>
        <v>0</v>
      </c>
      <c r="M7" s="57">
        <f>'[4]Flu12-13'!AI8</f>
        <v>0</v>
      </c>
      <c r="N7" s="57">
        <f>'[4]Flu12-13'!AL8</f>
        <v>0</v>
      </c>
      <c r="O7" s="57">
        <f>'[4]Flu12-13'!AO8</f>
        <v>0</v>
      </c>
      <c r="P7" s="57">
        <f>'[4]Flu12-13'!AR8</f>
        <v>0</v>
      </c>
      <c r="Q7" s="57">
        <f>'[4]Flu12-13'!AU8</f>
        <v>0</v>
      </c>
      <c r="R7" s="57">
        <f>'[4]Flu12-13'!AX8</f>
        <v>0</v>
      </c>
      <c r="S7" s="57">
        <f>'[4]Flu12-13'!BA8</f>
        <v>0</v>
      </c>
      <c r="T7" s="57">
        <f>'[4]Flu12-13'!BD8</f>
        <v>0</v>
      </c>
      <c r="U7" s="57">
        <f>'[4]Flu12-13'!BG8</f>
        <v>0</v>
      </c>
      <c r="V7" s="57">
        <f>'[4]Flu12-13'!BJ8</f>
        <v>0</v>
      </c>
      <c r="W7" s="57">
        <f>'[4]Flu12-13'!CE8</f>
        <v>0</v>
      </c>
      <c r="X7" s="57">
        <f>'[4]Flu12-13'!CH8</f>
        <v>0</v>
      </c>
      <c r="Y7" s="57">
        <f>'[4]Flu12-13'!CK8</f>
        <v>0</v>
      </c>
      <c r="Z7" s="57">
        <f>'[4]Flu12-13'!CN8</f>
        <v>0</v>
      </c>
      <c r="AA7" s="57">
        <f>'[4]Flu12-13'!CQ8</f>
        <v>0</v>
      </c>
      <c r="AB7" s="57">
        <f>'[4]Flu12-13'!CT8</f>
        <v>0</v>
      </c>
      <c r="AC7" s="57">
        <f>'[4]Flu12-13'!CW8</f>
        <v>0</v>
      </c>
      <c r="AD7" s="57">
        <f>'[4]Flu12-13'!CZ8</f>
        <v>0</v>
      </c>
      <c r="AE7" s="57">
        <f>'[4]Flu12-13'!DC8</f>
        <v>0</v>
      </c>
      <c r="AF7" s="57">
        <f>'[4]Flu12-13'!DF8</f>
        <v>0</v>
      </c>
      <c r="AG7" s="57">
        <f>'[4]Flu12-13'!DI8</f>
        <v>0</v>
      </c>
      <c r="AH7" s="57">
        <f>'[4]Flu12-13'!DL8</f>
        <v>0</v>
      </c>
      <c r="AI7" s="57">
        <f>'[4]Flu12-13'!DO8</f>
        <v>0</v>
      </c>
      <c r="AJ7" s="57">
        <f>'[4]Flu12-13'!DR8</f>
        <v>0</v>
      </c>
      <c r="AK7" s="57">
        <f>'[4]Flu12-13'!DU8</f>
        <v>0</v>
      </c>
    </row>
    <row r="8" spans="1:37" s="58" customFormat="1" ht="12.75" customHeight="1" x14ac:dyDescent="0.2">
      <c r="A8" s="56" t="s">
        <v>83</v>
      </c>
      <c r="B8" s="57">
        <f>'[4]Flu12-13'!B9</f>
        <v>0</v>
      </c>
      <c r="C8" s="57">
        <f>'[4]Flu12-13'!E9</f>
        <v>0</v>
      </c>
      <c r="D8" s="57">
        <f>'[4]Flu12-13'!H9</f>
        <v>0</v>
      </c>
      <c r="E8" s="57">
        <f>'[4]Flu12-13'!K9</f>
        <v>0</v>
      </c>
      <c r="F8" s="57">
        <f>'[4]Flu12-13'!N9</f>
        <v>0</v>
      </c>
      <c r="G8" s="57">
        <f>'[4]Flu12-13'!Q9</f>
        <v>0</v>
      </c>
      <c r="H8" s="57">
        <f>'[4]Flu12-13'!T9</f>
        <v>0</v>
      </c>
      <c r="I8" s="57">
        <f>'[4]Flu12-13'!W9</f>
        <v>0</v>
      </c>
      <c r="J8" s="57">
        <f>'[4]Flu12-13'!Z9</f>
        <v>1</v>
      </c>
      <c r="K8" s="57">
        <f>'[4]Flu12-13'!AC9</f>
        <v>5</v>
      </c>
      <c r="L8" s="57">
        <f>'[4]Flu12-13'!AF9</f>
        <v>10</v>
      </c>
      <c r="M8" s="57">
        <f>'[4]Flu12-13'!AI9</f>
        <v>17</v>
      </c>
      <c r="N8" s="57">
        <f>'[4]Flu12-13'!AL9</f>
        <v>24</v>
      </c>
      <c r="O8" s="57">
        <f>'[4]Flu12-13'!AO9</f>
        <v>48</v>
      </c>
      <c r="P8" s="57">
        <f>'[4]Flu12-13'!AR9</f>
        <v>54</v>
      </c>
      <c r="Q8" s="57">
        <f>'[4]Flu12-13'!AU9</f>
        <v>25</v>
      </c>
      <c r="R8" s="57">
        <f>'[4]Flu12-13'!AX9</f>
        <v>27</v>
      </c>
      <c r="S8" s="57">
        <f>'[4]Flu12-13'!BA9</f>
        <v>82</v>
      </c>
      <c r="T8" s="57">
        <f>'[4]Flu12-13'!BD9</f>
        <v>72</v>
      </c>
      <c r="U8" s="57">
        <f>'[4]Flu12-13'!BG9</f>
        <v>59</v>
      </c>
      <c r="V8" s="57">
        <f>'[4]Flu12-13'!BJ9</f>
        <v>40</v>
      </c>
      <c r="W8" s="57">
        <f>'[4]Flu12-13'!CE9</f>
        <v>135</v>
      </c>
      <c r="X8" s="57">
        <f>'[4]Flu12-13'!CH9</f>
        <v>46</v>
      </c>
      <c r="Y8" s="57">
        <f>'[4]Flu12-13'!CK9</f>
        <v>128</v>
      </c>
      <c r="Z8" s="57">
        <f>'[4]Flu12-13'!CN9</f>
        <v>134</v>
      </c>
      <c r="AA8" s="57">
        <f>'[4]Flu12-13'!CQ9</f>
        <v>82</v>
      </c>
      <c r="AB8" s="57">
        <f>'[4]Flu12-13'!CT9</f>
        <v>104</v>
      </c>
      <c r="AC8" s="57">
        <f>'[4]Flu12-13'!CW9</f>
        <v>96</v>
      </c>
      <c r="AD8" s="57">
        <f>'[4]Flu12-13'!CZ9</f>
        <v>52</v>
      </c>
      <c r="AE8" s="57">
        <f>'[4]Flu12-13'!DC9</f>
        <v>88</v>
      </c>
      <c r="AF8" s="57">
        <f>'[4]Flu12-13'!DF9</f>
        <v>75</v>
      </c>
      <c r="AG8" s="57">
        <f>'[4]Flu12-13'!DI9</f>
        <v>60</v>
      </c>
      <c r="AH8" s="57">
        <f>'[4]Flu12-13'!DL9</f>
        <v>30</v>
      </c>
      <c r="AI8" s="57">
        <f>'[4]Flu12-13'!DO9</f>
        <v>20</v>
      </c>
      <c r="AJ8" s="57">
        <f>'[4]Flu12-13'!DR9</f>
        <v>0</v>
      </c>
      <c r="AK8" s="57">
        <f>'[4]Flu12-13'!DU9</f>
        <v>1514</v>
      </c>
    </row>
    <row r="9" spans="1:37" s="58" customFormat="1" ht="12.75" customHeight="1" x14ac:dyDescent="0.2">
      <c r="A9" s="56" t="s">
        <v>84</v>
      </c>
      <c r="B9" s="57">
        <f>'[4]Flu12-13'!B10</f>
        <v>1</v>
      </c>
      <c r="C9" s="57">
        <f>'[4]Flu12-13'!E10</f>
        <v>0</v>
      </c>
      <c r="D9" s="57">
        <f>'[4]Flu12-13'!H10</f>
        <v>1</v>
      </c>
      <c r="E9" s="57">
        <f>'[4]Flu12-13'!K10</f>
        <v>6</v>
      </c>
      <c r="F9" s="57">
        <f>'[4]Flu12-13'!N10</f>
        <v>2</v>
      </c>
      <c r="G9" s="57">
        <f>'[4]Flu12-13'!Q10</f>
        <v>1</v>
      </c>
      <c r="H9" s="57">
        <f>'[4]Flu12-13'!T10</f>
        <v>1</v>
      </c>
      <c r="I9" s="57">
        <f>'[4]Flu12-13'!W10</f>
        <v>0</v>
      </c>
      <c r="J9" s="57">
        <f>'[4]Flu12-13'!Z10</f>
        <v>3</v>
      </c>
      <c r="K9" s="57">
        <f>'[4]Flu12-13'!AC10</f>
        <v>2</v>
      </c>
      <c r="L9" s="57">
        <f>'[4]Flu12-13'!AF10</f>
        <v>0</v>
      </c>
      <c r="M9" s="57">
        <f>'[4]Flu12-13'!AI10</f>
        <v>2</v>
      </c>
      <c r="N9" s="57">
        <f>'[4]Flu12-13'!AL10</f>
        <v>8</v>
      </c>
      <c r="O9" s="57">
        <f>'[4]Flu12-13'!AO10</f>
        <v>19</v>
      </c>
      <c r="P9" s="57">
        <f>'[4]Flu12-13'!AR10</f>
        <v>42</v>
      </c>
      <c r="Q9" s="57">
        <f>'[4]Flu12-13'!AU10</f>
        <v>52</v>
      </c>
      <c r="R9" s="57">
        <f>'[4]Flu12-13'!AX10</f>
        <v>58</v>
      </c>
      <c r="S9" s="57">
        <f>'[4]Flu12-13'!BA10</f>
        <v>48</v>
      </c>
      <c r="T9" s="57">
        <f>'[4]Flu12-13'!BD10</f>
        <v>28</v>
      </c>
      <c r="U9" s="57">
        <f>'[4]Flu12-13'!BG10</f>
        <v>30</v>
      </c>
      <c r="V9" s="57">
        <f>'[4]Flu12-13'!BJ10</f>
        <v>52</v>
      </c>
      <c r="W9" s="57">
        <f>'[4]Flu12-13'!CE10</f>
        <v>23</v>
      </c>
      <c r="X9" s="57">
        <f>'[4]Flu12-13'!CH10</f>
        <v>11</v>
      </c>
      <c r="Y9" s="57">
        <f>'[4]Flu12-13'!CK10</f>
        <v>0</v>
      </c>
      <c r="Z9" s="57">
        <f>'[4]Flu12-13'!CN10</f>
        <v>0</v>
      </c>
      <c r="AA9" s="57">
        <f>'[4]Flu12-13'!CQ10</f>
        <v>3</v>
      </c>
      <c r="AB9" s="57">
        <f>'[4]Flu12-13'!CT10</f>
        <v>0</v>
      </c>
      <c r="AC9" s="57">
        <f>'[4]Flu12-13'!CW10</f>
        <v>0</v>
      </c>
      <c r="AD9" s="57">
        <f>'[4]Flu12-13'!CZ10</f>
        <v>0</v>
      </c>
      <c r="AE9" s="57">
        <f>'[4]Flu12-13'!DC10</f>
        <v>3</v>
      </c>
      <c r="AF9" s="57">
        <f>'[4]Flu12-13'!DF10</f>
        <v>0</v>
      </c>
      <c r="AG9" s="57">
        <f>'[4]Flu12-13'!DI10</f>
        <v>2</v>
      </c>
      <c r="AH9" s="57">
        <f>'[4]Flu12-13'!DL10</f>
        <v>0</v>
      </c>
      <c r="AI9" s="57">
        <f>'[4]Flu12-13'!DO10</f>
        <v>0</v>
      </c>
      <c r="AJ9" s="57">
        <f>'[4]Flu12-13'!DR10</f>
        <v>0</v>
      </c>
      <c r="AK9" s="57">
        <f>'[4]Flu12-13'!DU10</f>
        <v>398</v>
      </c>
    </row>
    <row r="10" spans="1:37" s="58" customFormat="1" ht="12.75" customHeight="1" x14ac:dyDescent="0.2">
      <c r="A10" s="56" t="s">
        <v>85</v>
      </c>
      <c r="B10" s="57">
        <f>'[4]Flu12-13'!B11</f>
        <v>0</v>
      </c>
      <c r="C10" s="57">
        <f>'[4]Flu12-13'!E11</f>
        <v>0</v>
      </c>
      <c r="D10" s="57">
        <f>'[4]Flu12-13'!H11</f>
        <v>0</v>
      </c>
      <c r="E10" s="57">
        <f>'[4]Flu12-13'!K11</f>
        <v>0</v>
      </c>
      <c r="F10" s="57">
        <f>'[4]Flu12-13'!N11</f>
        <v>0</v>
      </c>
      <c r="G10" s="57">
        <f>'[4]Flu12-13'!Q11</f>
        <v>0</v>
      </c>
      <c r="H10" s="57">
        <f>'[4]Flu12-13'!T11</f>
        <v>0</v>
      </c>
      <c r="I10" s="57">
        <f>'[4]Flu12-13'!W11</f>
        <v>0</v>
      </c>
      <c r="J10" s="57">
        <f>'[4]Flu12-13'!Z11</f>
        <v>0</v>
      </c>
      <c r="K10" s="57">
        <f>'[4]Flu12-13'!AC11</f>
        <v>0</v>
      </c>
      <c r="L10" s="57">
        <f>'[4]Flu12-13'!AF11</f>
        <v>0</v>
      </c>
      <c r="M10" s="57">
        <f>'[4]Flu12-13'!AI11</f>
        <v>1</v>
      </c>
      <c r="N10" s="57">
        <f>'[4]Flu12-13'!AL11</f>
        <v>3</v>
      </c>
      <c r="O10" s="57">
        <f>'[4]Flu12-13'!AO11</f>
        <v>1</v>
      </c>
      <c r="P10" s="57">
        <f>'[4]Flu12-13'!AR11</f>
        <v>4</v>
      </c>
      <c r="Q10" s="57">
        <f>'[4]Flu12-13'!AU11</f>
        <v>0</v>
      </c>
      <c r="R10" s="57">
        <f>'[4]Flu12-13'!AX11</f>
        <v>0</v>
      </c>
      <c r="S10" s="57">
        <f>'[4]Flu12-13'!BA11</f>
        <v>3</v>
      </c>
      <c r="T10" s="57">
        <f>'[4]Flu12-13'!BD11</f>
        <v>3</v>
      </c>
      <c r="U10" s="57">
        <f>'[4]Flu12-13'!BG11</f>
        <v>3</v>
      </c>
      <c r="V10" s="57">
        <f>'[4]Flu12-13'!BJ11</f>
        <v>3</v>
      </c>
      <c r="W10" s="57">
        <f>'[4]Flu12-13'!CE11</f>
        <v>11</v>
      </c>
      <c r="X10" s="57">
        <f>'[4]Flu12-13'!CH11</f>
        <v>7</v>
      </c>
      <c r="Y10" s="57">
        <f>'[4]Flu12-13'!CK11</f>
        <v>9</v>
      </c>
      <c r="Z10" s="57">
        <f>'[4]Flu12-13'!CN11</f>
        <v>5</v>
      </c>
      <c r="AA10" s="57">
        <f>'[4]Flu12-13'!CQ11</f>
        <v>6</v>
      </c>
      <c r="AB10" s="57">
        <f>'[4]Flu12-13'!CT11</f>
        <v>0</v>
      </c>
      <c r="AC10" s="57">
        <f>'[4]Flu12-13'!CW11</f>
        <v>0</v>
      </c>
      <c r="AD10" s="57">
        <f>'[4]Flu12-13'!CZ11</f>
        <v>0</v>
      </c>
      <c r="AE10" s="57">
        <f>'[4]Flu12-13'!DC11</f>
        <v>0</v>
      </c>
      <c r="AF10" s="57">
        <f>'[4]Flu12-13'!DF11</f>
        <v>3</v>
      </c>
      <c r="AG10" s="57">
        <f>'[4]Flu12-13'!DI11</f>
        <v>0</v>
      </c>
      <c r="AH10" s="57">
        <f>'[4]Flu12-13'!DL11</f>
        <v>0</v>
      </c>
      <c r="AI10" s="57">
        <f>'[4]Flu12-13'!DO11</f>
        <v>0</v>
      </c>
      <c r="AJ10" s="57">
        <f>'[4]Flu12-13'!DR11</f>
        <v>0</v>
      </c>
      <c r="AK10" s="57">
        <f>'[4]Flu12-13'!DU11</f>
        <v>62</v>
      </c>
    </row>
    <row r="11" spans="1:37" s="58" customFormat="1" ht="12.75" customHeight="1" x14ac:dyDescent="0.2">
      <c r="A11" s="56" t="s">
        <v>86</v>
      </c>
      <c r="B11" s="57">
        <f>'[4]Flu12-13'!B12</f>
        <v>1</v>
      </c>
      <c r="C11" s="57">
        <f>'[4]Flu12-13'!E12</f>
        <v>1</v>
      </c>
      <c r="D11" s="57">
        <f>'[4]Flu12-13'!H12</f>
        <v>8</v>
      </c>
      <c r="E11" s="57">
        <f>'[4]Flu12-13'!K12</f>
        <v>0</v>
      </c>
      <c r="F11" s="57">
        <f>'[4]Flu12-13'!N12</f>
        <v>0</v>
      </c>
      <c r="G11" s="57">
        <f>'[4]Flu12-13'!Q12</f>
        <v>0</v>
      </c>
      <c r="H11" s="57">
        <f>'[4]Flu12-13'!T12</f>
        <v>0</v>
      </c>
      <c r="I11" s="57">
        <f>'[4]Flu12-13'!W12</f>
        <v>1</v>
      </c>
      <c r="J11" s="57">
        <f>'[4]Flu12-13'!Z12</f>
        <v>0</v>
      </c>
      <c r="K11" s="57">
        <f>'[4]Flu12-13'!AC12</f>
        <v>2</v>
      </c>
      <c r="L11" s="57">
        <f>'[4]Flu12-13'!AF12</f>
        <v>1</v>
      </c>
      <c r="M11" s="57">
        <f>'[4]Flu12-13'!AI12</f>
        <v>7</v>
      </c>
      <c r="N11" s="57">
        <f>'[4]Flu12-13'!AL12</f>
        <v>21</v>
      </c>
      <c r="O11" s="57">
        <f>'[4]Flu12-13'!AO12</f>
        <v>26</v>
      </c>
      <c r="P11" s="57">
        <f>'[4]Flu12-13'!AR12</f>
        <v>19</v>
      </c>
      <c r="Q11" s="57">
        <f>'[4]Flu12-13'!AU12</f>
        <v>19</v>
      </c>
      <c r="R11" s="57">
        <f>'[4]Flu12-13'!AX12</f>
        <v>9</v>
      </c>
      <c r="S11" s="57">
        <f>'[4]Flu12-13'!BA12</f>
        <v>6</v>
      </c>
      <c r="T11" s="57">
        <f>'[4]Flu12-13'!BD12</f>
        <v>2</v>
      </c>
      <c r="U11" s="57">
        <f>'[4]Flu12-13'!BG12</f>
        <v>1</v>
      </c>
      <c r="V11" s="57">
        <f>'[4]Flu12-13'!BJ12</f>
        <v>17</v>
      </c>
      <c r="W11" s="57">
        <f>'[4]Flu12-13'!CE12</f>
        <v>10</v>
      </c>
      <c r="X11" s="57">
        <f>'[4]Flu12-13'!CH12</f>
        <v>2</v>
      </c>
      <c r="Y11" s="57">
        <f>'[4]Flu12-13'!CK12</f>
        <v>10</v>
      </c>
      <c r="Z11" s="57">
        <f>'[4]Flu12-13'!CN12</f>
        <v>0</v>
      </c>
      <c r="AA11" s="57">
        <f>'[4]Flu12-13'!CQ12</f>
        <v>1</v>
      </c>
      <c r="AB11" s="57">
        <f>'[4]Flu12-13'!CT12</f>
        <v>1</v>
      </c>
      <c r="AC11" s="57">
        <f>'[4]Flu12-13'!CW12</f>
        <v>1</v>
      </c>
      <c r="AD11" s="57">
        <f>'[4]Flu12-13'!CZ12</f>
        <v>0</v>
      </c>
      <c r="AE11" s="57">
        <f>'[4]Flu12-13'!DC12</f>
        <v>0</v>
      </c>
      <c r="AF11" s="57">
        <f>'[4]Flu12-13'!DF12</f>
        <v>2</v>
      </c>
      <c r="AG11" s="57">
        <f>'[4]Flu12-13'!DI12</f>
        <v>0</v>
      </c>
      <c r="AH11" s="57">
        <f>'[4]Flu12-13'!DL12</f>
        <v>0</v>
      </c>
      <c r="AI11" s="57">
        <f>'[4]Flu12-13'!DO12</f>
        <v>0</v>
      </c>
      <c r="AJ11" s="57">
        <f>'[4]Flu12-13'!DR12</f>
        <v>0</v>
      </c>
      <c r="AK11" s="57">
        <f>'[4]Flu12-13'!DU12</f>
        <v>168</v>
      </c>
    </row>
    <row r="12" spans="1:37" s="58" customFormat="1" ht="12.75" customHeight="1" x14ac:dyDescent="0.2">
      <c r="A12" s="56" t="s">
        <v>87</v>
      </c>
      <c r="B12" s="57">
        <f>'[4]Flu12-13'!B13</f>
        <v>0</v>
      </c>
      <c r="C12" s="57">
        <f>'[4]Flu12-13'!E13</f>
        <v>0</v>
      </c>
      <c r="D12" s="57">
        <f>'[4]Flu12-13'!H13</f>
        <v>0</v>
      </c>
      <c r="E12" s="57">
        <f>'[4]Flu12-13'!K13</f>
        <v>0</v>
      </c>
      <c r="F12" s="57">
        <f>'[4]Flu12-13'!N13</f>
        <v>0</v>
      </c>
      <c r="G12" s="57">
        <f>'[4]Flu12-13'!Q13</f>
        <v>0</v>
      </c>
      <c r="H12" s="57">
        <f>'[4]Flu12-13'!T13</f>
        <v>0</v>
      </c>
      <c r="I12" s="57">
        <f>'[4]Flu12-13'!W13</f>
        <v>0</v>
      </c>
      <c r="J12" s="57">
        <f>'[4]Flu12-13'!Z13</f>
        <v>0</v>
      </c>
      <c r="K12" s="57">
        <f>'[4]Flu12-13'!AC13</f>
        <v>0</v>
      </c>
      <c r="L12" s="57">
        <f>'[4]Flu12-13'!AF13</f>
        <v>2</v>
      </c>
      <c r="M12" s="57">
        <f>'[4]Flu12-13'!AI13</f>
        <v>6</v>
      </c>
      <c r="N12" s="57">
        <f>'[4]Flu12-13'!AL13</f>
        <v>1</v>
      </c>
      <c r="O12" s="57">
        <f>'[4]Flu12-13'!AO13</f>
        <v>3</v>
      </c>
      <c r="P12" s="57">
        <f>'[4]Flu12-13'!AR13</f>
        <v>3</v>
      </c>
      <c r="Q12" s="57">
        <f>'[4]Flu12-13'!AU13</f>
        <v>8</v>
      </c>
      <c r="R12" s="57">
        <f>'[4]Flu12-13'!AX13</f>
        <v>1</v>
      </c>
      <c r="S12" s="57">
        <v>0</v>
      </c>
      <c r="T12" s="57">
        <v>0</v>
      </c>
      <c r="U12" s="57">
        <f>'[4]Flu12-13'!BG13</f>
        <v>1</v>
      </c>
      <c r="V12" s="57">
        <f>'[4]Flu12-13'!BJ13</f>
        <v>2</v>
      </c>
      <c r="W12" s="57">
        <f>'[4]Flu12-13'!CE13</f>
        <v>0</v>
      </c>
      <c r="X12" s="57">
        <f>'[4]Flu12-13'!CH13</f>
        <v>7</v>
      </c>
      <c r="Y12" s="57">
        <f>'[4]Flu12-13'!CK13</f>
        <v>0</v>
      </c>
      <c r="Z12" s="57">
        <f>'[4]Flu12-13'!CN13</f>
        <v>1</v>
      </c>
      <c r="AA12" s="57">
        <f>'[4]Flu12-13'!CQ13</f>
        <v>1</v>
      </c>
      <c r="AB12" s="57">
        <f>'[4]Flu12-13'!CT13</f>
        <v>2</v>
      </c>
      <c r="AC12" s="57">
        <f>'[4]Flu12-13'!CW13</f>
        <v>0</v>
      </c>
      <c r="AD12" s="57">
        <f>'[4]Flu12-13'!CZ13</f>
        <v>0</v>
      </c>
      <c r="AE12" s="57">
        <f>'[4]Flu12-13'!DC13</f>
        <v>0</v>
      </c>
      <c r="AF12" s="57">
        <f>'[4]Flu12-13'!DF13</f>
        <v>0</v>
      </c>
      <c r="AG12" s="57">
        <f>'[4]Flu12-13'!DI13</f>
        <v>0</v>
      </c>
      <c r="AH12" s="57">
        <f>'[4]Flu12-13'!DL13</f>
        <v>0</v>
      </c>
      <c r="AI12" s="57">
        <f>'[4]Flu12-13'!DO13</f>
        <v>0</v>
      </c>
      <c r="AJ12" s="57">
        <f>'[4]Flu12-13'!DR13</f>
        <v>0</v>
      </c>
      <c r="AK12" s="57">
        <f>'[4]Flu12-13'!DU13</f>
        <v>43</v>
      </c>
    </row>
    <row r="13" spans="1:37" s="58" customFormat="1" ht="12.75" customHeight="1" x14ac:dyDescent="0.2">
      <c r="A13" s="56" t="s">
        <v>88</v>
      </c>
      <c r="B13" s="57">
        <f>'[4]Flu12-13'!B14</f>
        <v>0</v>
      </c>
      <c r="C13" s="57">
        <f>'[4]Flu12-13'!E14</f>
        <v>0</v>
      </c>
      <c r="D13" s="57">
        <f>'[4]Flu12-13'!H14</f>
        <v>0</v>
      </c>
      <c r="E13" s="57">
        <f>'[4]Flu12-13'!K14</f>
        <v>0</v>
      </c>
      <c r="F13" s="57">
        <f>'[4]Flu12-13'!N14</f>
        <v>0</v>
      </c>
      <c r="G13" s="57">
        <f>'[4]Flu12-13'!Q14</f>
        <v>0</v>
      </c>
      <c r="H13" s="57">
        <f>'[4]Flu12-13'!T14</f>
        <v>0</v>
      </c>
      <c r="I13" s="57">
        <f>'[4]Flu12-13'!W14</f>
        <v>1</v>
      </c>
      <c r="J13" s="57">
        <f>'[4]Flu12-13'!Z14</f>
        <v>0</v>
      </c>
      <c r="K13" s="57">
        <f>'[4]Flu12-13'!AC14</f>
        <v>0</v>
      </c>
      <c r="L13" s="57">
        <f>'[4]Flu12-13'!AF14</f>
        <v>6</v>
      </c>
      <c r="M13" s="57">
        <f>'[4]Flu12-13'!AI14</f>
        <v>24</v>
      </c>
      <c r="N13" s="57">
        <f>'[4]Flu12-13'!AL14</f>
        <v>25</v>
      </c>
      <c r="O13" s="57">
        <f>'[4]Flu12-13'!AO14</f>
        <v>9</v>
      </c>
      <c r="P13" s="57">
        <f>'[4]Flu12-13'!AR14</f>
        <v>11</v>
      </c>
      <c r="Q13" s="57">
        <f>'[4]Flu12-13'!AU14</f>
        <v>12</v>
      </c>
      <c r="R13" s="57">
        <f>'[4]Flu12-13'!AX14</f>
        <v>12</v>
      </c>
      <c r="S13" s="57">
        <f>'[4]Flu12-13'!BA14</f>
        <v>12</v>
      </c>
      <c r="T13" s="57">
        <f>'[4]Flu12-13'!BD14</f>
        <v>43</v>
      </c>
      <c r="U13" s="57">
        <f>'[4]Flu12-13'!BG14</f>
        <v>25</v>
      </c>
      <c r="V13" s="57">
        <f>'[4]Flu12-13'!BJ14</f>
        <v>41</v>
      </c>
      <c r="W13" s="57">
        <f>'[4]Flu12-13'!CE14</f>
        <v>24</v>
      </c>
      <c r="X13" s="57">
        <f>'[4]Flu12-13'!CH14</f>
        <v>13</v>
      </c>
      <c r="Y13" s="57">
        <f>'[4]Flu12-13'!CK14</f>
        <v>15</v>
      </c>
      <c r="Z13" s="57">
        <f>'[4]Flu12-13'!CN14</f>
        <v>6</v>
      </c>
      <c r="AA13" s="57">
        <f>'[4]Flu12-13'!CQ14</f>
        <v>1</v>
      </c>
      <c r="AB13" s="57">
        <f>'[4]Flu12-13'!CT14</f>
        <v>0</v>
      </c>
      <c r="AC13" s="57">
        <f>'[4]Flu12-13'!CW14</f>
        <v>0</v>
      </c>
      <c r="AD13" s="57">
        <f>'[4]Flu12-13'!CZ14</f>
        <v>0</v>
      </c>
      <c r="AE13" s="57">
        <f>'[4]Flu12-13'!DC14</f>
        <v>0</v>
      </c>
      <c r="AF13" s="57">
        <f>'[4]Flu12-13'!DF14</f>
        <v>0</v>
      </c>
      <c r="AG13" s="57">
        <f>'[4]Flu12-13'!DI14</f>
        <v>0</v>
      </c>
      <c r="AH13" s="57">
        <f>'[4]Flu12-13'!DL14</f>
        <v>0</v>
      </c>
      <c r="AI13" s="57">
        <f>'[4]Flu12-13'!DO14</f>
        <v>0</v>
      </c>
      <c r="AJ13" s="57">
        <f>'[4]Flu12-13'!DR14</f>
        <v>0</v>
      </c>
      <c r="AK13" s="57">
        <f>'[4]Flu12-13'!DU14</f>
        <v>280</v>
      </c>
    </row>
    <row r="14" spans="1:37" s="58" customFormat="1" ht="12.75" customHeight="1" x14ac:dyDescent="0.2">
      <c r="A14" s="56" t="s">
        <v>89</v>
      </c>
      <c r="B14" s="57">
        <f>'[4]Flu12-13'!B15</f>
        <v>0</v>
      </c>
      <c r="C14" s="57">
        <f>'[4]Flu12-13'!E15</f>
        <v>0</v>
      </c>
      <c r="D14" s="57">
        <f>'[4]Flu12-13'!H15</f>
        <v>1</v>
      </c>
      <c r="E14" s="57">
        <f>'[4]Flu12-13'!K15</f>
        <v>6</v>
      </c>
      <c r="F14" s="57">
        <f>'[4]Flu12-13'!N15</f>
        <v>3</v>
      </c>
      <c r="G14" s="57">
        <f>'[4]Flu12-13'!Q15</f>
        <v>4</v>
      </c>
      <c r="H14" s="57">
        <f>'[4]Flu12-13'!T15</f>
        <v>0</v>
      </c>
      <c r="I14" s="57">
        <f>'[4]Flu12-13'!W15</f>
        <v>2</v>
      </c>
      <c r="J14" s="57">
        <f>'[4]Flu12-13'!Z15</f>
        <v>12</v>
      </c>
      <c r="K14" s="57">
        <f>'[4]Flu12-13'!AC15</f>
        <v>1</v>
      </c>
      <c r="L14" s="57">
        <f>'[4]Flu12-13'!AF15</f>
        <v>8</v>
      </c>
      <c r="M14" s="57">
        <f>'[4]Flu12-13'!AI15</f>
        <v>15</v>
      </c>
      <c r="N14" s="57">
        <f>'[4]Flu12-13'!AL15</f>
        <v>46</v>
      </c>
      <c r="O14" s="57">
        <f>'[4]Flu12-13'!AO15</f>
        <v>13</v>
      </c>
      <c r="P14" s="57">
        <f>'[4]Flu12-13'!AR15</f>
        <v>21</v>
      </c>
      <c r="Q14" s="57">
        <f>'[4]Flu12-13'!AU15</f>
        <v>32</v>
      </c>
      <c r="R14" s="57">
        <f>'[4]Flu12-13'!AX15</f>
        <v>33</v>
      </c>
      <c r="S14" s="57">
        <f>'[4]Flu12-13'!BA15</f>
        <v>29</v>
      </c>
      <c r="T14" s="57">
        <f>'[4]Flu12-13'!BD15</f>
        <v>13</v>
      </c>
      <c r="U14" s="57">
        <f>'[4]Flu12-13'!BG15</f>
        <v>11</v>
      </c>
      <c r="V14" s="57">
        <f>'[4]Flu12-13'!BJ15</f>
        <v>11</v>
      </c>
      <c r="W14" s="57">
        <f>'[4]Flu12-13'!CE15</f>
        <v>18</v>
      </c>
      <c r="X14" s="57">
        <f>'[4]Flu12-13'!CH15</f>
        <v>16</v>
      </c>
      <c r="Y14" s="57">
        <f>'[4]Flu12-13'!CK15</f>
        <v>16</v>
      </c>
      <c r="Z14" s="57">
        <f>'[4]Flu12-13'!CN15</f>
        <v>17</v>
      </c>
      <c r="AA14" s="57">
        <f>'[4]Flu12-13'!CQ15</f>
        <v>13</v>
      </c>
      <c r="AB14" s="57">
        <f>'[4]Flu12-13'!CT15</f>
        <v>13</v>
      </c>
      <c r="AC14" s="57">
        <f>'[4]Flu12-13'!CW15</f>
        <v>4</v>
      </c>
      <c r="AD14" s="57">
        <f>'[4]Flu12-13'!CZ15</f>
        <v>6</v>
      </c>
      <c r="AE14" s="57">
        <f>'[4]Flu12-13'!DC15</f>
        <v>2</v>
      </c>
      <c r="AF14" s="57">
        <f>'[4]Flu12-13'!DF15</f>
        <v>0</v>
      </c>
      <c r="AG14" s="57">
        <f>'[4]Flu12-13'!DI15</f>
        <v>0</v>
      </c>
      <c r="AH14" s="57">
        <f>'[4]Flu12-13'!DL15</f>
        <v>1</v>
      </c>
      <c r="AI14" s="57">
        <f>'[4]Flu12-13'!DO15</f>
        <v>0</v>
      </c>
      <c r="AJ14" s="57">
        <f>'[4]Flu12-13'!DR15</f>
        <v>0</v>
      </c>
      <c r="AK14" s="57">
        <f>'[4]Flu12-13'!DU15</f>
        <v>367</v>
      </c>
    </row>
    <row r="15" spans="1:37" s="58" customFormat="1" ht="12.75" customHeight="1" x14ac:dyDescent="0.2">
      <c r="A15" s="56" t="s">
        <v>90</v>
      </c>
      <c r="B15" s="57">
        <f>'[4]Flu12-13'!B16</f>
        <v>0</v>
      </c>
      <c r="C15" s="57">
        <f>'[4]Flu12-13'!E16</f>
        <v>0</v>
      </c>
      <c r="D15" s="57">
        <f>'[4]Flu12-13'!H16</f>
        <v>0</v>
      </c>
      <c r="E15" s="57">
        <f>'[4]Flu12-13'!K16</f>
        <v>0</v>
      </c>
      <c r="F15" s="57">
        <f>'[4]Flu12-13'!N16</f>
        <v>0</v>
      </c>
      <c r="G15" s="57">
        <f>'[4]Flu12-13'!Q16</f>
        <v>0</v>
      </c>
      <c r="H15" s="57">
        <f>'[4]Flu12-13'!T16</f>
        <v>0</v>
      </c>
      <c r="I15" s="57">
        <f>'[4]Flu12-13'!W16</f>
        <v>0</v>
      </c>
      <c r="J15" s="57">
        <f>'[4]Flu12-13'!Z16</f>
        <v>1</v>
      </c>
      <c r="K15" s="57">
        <f>'[4]Flu12-13'!AC16</f>
        <v>4</v>
      </c>
      <c r="L15" s="57">
        <f>'[4]Flu12-13'!AF16</f>
        <v>0</v>
      </c>
      <c r="M15" s="57">
        <f>'[4]Flu12-13'!AI16</f>
        <v>19</v>
      </c>
      <c r="N15" s="57">
        <f>'[4]Flu12-13'!AL16</f>
        <v>31</v>
      </c>
      <c r="O15" s="57">
        <f>'[4]Flu12-13'!AO16</f>
        <v>0</v>
      </c>
      <c r="P15" s="57">
        <f>'[4]Flu12-13'!AR16</f>
        <v>25</v>
      </c>
      <c r="Q15" s="57">
        <f>'[4]Flu12-13'!AU16</f>
        <v>1</v>
      </c>
      <c r="R15" s="57">
        <f>'[4]Flu12-13'!AX16</f>
        <v>0</v>
      </c>
      <c r="S15" s="57">
        <f>'[4]Flu12-13'!BA16</f>
        <v>0</v>
      </c>
      <c r="T15" s="57">
        <f>'[4]Flu12-13'!BD16</f>
        <v>0</v>
      </c>
      <c r="U15" s="57">
        <f>'[4]Flu12-13'!BG16</f>
        <v>0</v>
      </c>
      <c r="V15" s="57">
        <f>'[4]Flu12-13'!BJ16</f>
        <v>0</v>
      </c>
      <c r="W15" s="57">
        <f>'[4]Flu12-13'!CE16</f>
        <v>0</v>
      </c>
      <c r="X15" s="57">
        <f>'[4]Flu12-13'!CH16</f>
        <v>0</v>
      </c>
      <c r="Y15" s="57">
        <f>'[4]Flu12-13'!CK16</f>
        <v>0</v>
      </c>
      <c r="Z15" s="57">
        <f>'[4]Flu12-13'!CN16</f>
        <v>0</v>
      </c>
      <c r="AA15" s="57">
        <f>'[4]Flu12-13'!CQ16</f>
        <v>0</v>
      </c>
      <c r="AB15" s="57">
        <f>'[4]Flu12-13'!CT16</f>
        <v>0</v>
      </c>
      <c r="AC15" s="57">
        <f>'[4]Flu12-13'!CW16</f>
        <v>1</v>
      </c>
      <c r="AD15" s="57">
        <f>'[4]Flu12-13'!CZ16</f>
        <v>0</v>
      </c>
      <c r="AE15" s="57">
        <f>'[4]Flu12-13'!DC16</f>
        <v>0</v>
      </c>
      <c r="AF15" s="57">
        <f>'[4]Flu12-13'!DF16</f>
        <v>0</v>
      </c>
      <c r="AG15" s="57">
        <f>'[4]Flu12-13'!DI16</f>
        <v>0</v>
      </c>
      <c r="AH15" s="57">
        <f>'[4]Flu12-13'!DL16</f>
        <v>0</v>
      </c>
      <c r="AI15" s="57">
        <f>'[4]Flu12-13'!DO16</f>
        <v>0</v>
      </c>
      <c r="AJ15" s="57">
        <f>'[4]Flu12-13'!DR16</f>
        <v>0</v>
      </c>
      <c r="AK15" s="57">
        <f>'[4]Flu12-13'!DU16</f>
        <v>82</v>
      </c>
    </row>
    <row r="16" spans="1:37" s="74" customFormat="1" ht="12.75" customHeight="1" x14ac:dyDescent="0.2">
      <c r="A16" s="76" t="s">
        <v>91</v>
      </c>
      <c r="B16" s="77">
        <f>'[4]Flu12-13'!B17</f>
        <v>0</v>
      </c>
      <c r="C16" s="77">
        <f>'[4]Flu12-13'!E17</f>
        <v>0</v>
      </c>
      <c r="D16" s="77">
        <f>'[4]Flu12-13'!H17</f>
        <v>0</v>
      </c>
      <c r="E16" s="77">
        <f>'[4]Flu12-13'!K17</f>
        <v>0</v>
      </c>
      <c r="F16" s="77">
        <f>'[4]Flu12-13'!N17</f>
        <v>0</v>
      </c>
      <c r="G16" s="77">
        <f>'[4]Flu12-13'!Q17</f>
        <v>0</v>
      </c>
      <c r="H16" s="77">
        <f>'[4]Flu12-13'!T17</f>
        <v>0</v>
      </c>
      <c r="I16" s="77">
        <f>'[4]Flu12-13'!W17</f>
        <v>0</v>
      </c>
      <c r="J16" s="77">
        <f>'[4]Flu12-13'!Z17</f>
        <v>0</v>
      </c>
      <c r="K16" s="77">
        <f>'[4]Flu12-13'!AC17</f>
        <v>0</v>
      </c>
      <c r="L16" s="77">
        <f>'[4]Flu12-13'!AF17</f>
        <v>0</v>
      </c>
      <c r="M16" s="77">
        <f>'[4]Flu12-13'!AI17</f>
        <v>0</v>
      </c>
      <c r="N16" s="77">
        <f>'[4]Flu12-13'!AL17</f>
        <v>97</v>
      </c>
      <c r="O16" s="77">
        <f>'[4]Flu12-13'!AO17</f>
        <v>59</v>
      </c>
      <c r="P16" s="77">
        <f>'[4]Flu12-13'!AR17</f>
        <v>92</v>
      </c>
      <c r="Q16" s="77">
        <f>'[4]Flu12-13'!AU17</f>
        <v>78</v>
      </c>
      <c r="R16" s="77">
        <f>'[4]Flu12-13'!AX17</f>
        <v>109</v>
      </c>
      <c r="S16" s="77">
        <f>'[4]Flu12-13'!BA17</f>
        <v>115</v>
      </c>
      <c r="T16" s="77">
        <f>'[4]Flu12-13'!BD17</f>
        <v>94</v>
      </c>
      <c r="U16" s="77">
        <f>'[4]Flu12-13'!BG17</f>
        <v>60</v>
      </c>
      <c r="V16" s="77">
        <f>'[4]Flu12-13'!BJ17</f>
        <v>49</v>
      </c>
      <c r="W16" s="77">
        <f>'[4]Flu12-13'!CE17</f>
        <v>33</v>
      </c>
      <c r="X16" s="77">
        <f>'[4]Flu12-13'!CH17</f>
        <v>33</v>
      </c>
      <c r="Y16" s="77">
        <f>'[4]Flu12-13'!CK17</f>
        <v>56</v>
      </c>
      <c r="Z16" s="77">
        <f>'[4]Flu12-13'!CN17</f>
        <v>37</v>
      </c>
      <c r="AA16" s="77">
        <f>'[4]Flu12-13'!CQ17</f>
        <v>26</v>
      </c>
      <c r="AB16" s="77">
        <f>'[4]Flu12-13'!CT17</f>
        <v>10</v>
      </c>
      <c r="AC16" s="77">
        <f>'[4]Flu12-13'!CW17</f>
        <v>4</v>
      </c>
      <c r="AD16" s="77">
        <f>'[4]Flu12-13'!CZ17</f>
        <v>3</v>
      </c>
      <c r="AE16" s="77">
        <f>'[4]Flu12-13'!DC17</f>
        <v>1</v>
      </c>
      <c r="AF16" s="77">
        <f>'[4]Flu12-13'!DF17</f>
        <v>1</v>
      </c>
      <c r="AG16" s="77">
        <f>'[4]Flu12-13'!DI17</f>
        <v>0</v>
      </c>
      <c r="AH16" s="77">
        <f>'[4]Flu12-13'!DL17</f>
        <v>0</v>
      </c>
      <c r="AI16" s="77">
        <f>'[4]Flu12-13'!DO17</f>
        <v>0</v>
      </c>
      <c r="AJ16" s="77">
        <f>'[4]Flu12-13'!DR17</f>
        <v>0</v>
      </c>
      <c r="AK16" s="77">
        <f>'[4]Flu12-13'!DU17</f>
        <v>957</v>
      </c>
    </row>
    <row r="17" spans="1:37" s="58" customFormat="1" ht="12.75" customHeight="1" x14ac:dyDescent="0.2">
      <c r="A17" s="56" t="s">
        <v>92</v>
      </c>
      <c r="B17" s="57">
        <f>'[4]Flu12-13'!B18</f>
        <v>0</v>
      </c>
      <c r="C17" s="57">
        <f>'[4]Flu12-13'!E18</f>
        <v>1</v>
      </c>
      <c r="D17" s="57">
        <f>'[4]Flu12-13'!H18</f>
        <v>0</v>
      </c>
      <c r="E17" s="57">
        <f>'[4]Flu12-13'!K18</f>
        <v>1</v>
      </c>
      <c r="F17" s="57">
        <f>'[4]Flu12-13'!N18</f>
        <v>0</v>
      </c>
      <c r="G17" s="57">
        <f>'[4]Flu12-13'!Q18</f>
        <v>0</v>
      </c>
      <c r="H17" s="57">
        <f>'[4]Flu12-13'!T18</f>
        <v>0</v>
      </c>
      <c r="I17" s="57">
        <f>'[4]Flu12-13'!W18</f>
        <v>1</v>
      </c>
      <c r="J17" s="57">
        <f>'[4]Flu12-13'!Z18</f>
        <v>0</v>
      </c>
      <c r="K17" s="57">
        <f>'[4]Flu12-13'!AC18</f>
        <v>2</v>
      </c>
      <c r="L17" s="57">
        <f>'[4]Flu12-13'!AF18</f>
        <v>3</v>
      </c>
      <c r="M17" s="57">
        <f>'[4]Flu12-13'!AI18</f>
        <v>15</v>
      </c>
      <c r="N17" s="57">
        <f>'[4]Flu12-13'!AL18</f>
        <v>17</v>
      </c>
      <c r="O17" s="57">
        <f>'[4]Flu12-13'!AO18</f>
        <v>108</v>
      </c>
      <c r="P17" s="57">
        <f>'[4]Flu12-13'!AR18</f>
        <v>90</v>
      </c>
      <c r="Q17" s="57">
        <f>'[4]Flu12-13'!AU18</f>
        <v>94</v>
      </c>
      <c r="R17" s="57">
        <f>'[4]Flu12-13'!AX18</f>
        <v>118</v>
      </c>
      <c r="S17" s="57">
        <f>'[4]Flu12-13'!BA18</f>
        <v>149</v>
      </c>
      <c r="T17" s="57">
        <f>'[4]Flu12-13'!BD18</f>
        <v>3</v>
      </c>
      <c r="U17" s="57">
        <f>'[4]Flu12-13'!BG18</f>
        <v>38</v>
      </c>
      <c r="V17" s="57">
        <f>'[4]Flu12-13'!BJ18</f>
        <v>27</v>
      </c>
      <c r="W17" s="57">
        <f>'[4]Flu12-13'!CE18</f>
        <v>26</v>
      </c>
      <c r="X17" s="57">
        <f>'[4]Flu12-13'!CH18</f>
        <v>30</v>
      </c>
      <c r="Y17" s="57">
        <f>'[4]Flu12-13'!CK18</f>
        <v>2</v>
      </c>
      <c r="Z17" s="57">
        <f>'[4]Flu12-13'!CN18</f>
        <v>8</v>
      </c>
      <c r="AA17" s="57">
        <f>'[4]Flu12-13'!CQ18</f>
        <v>0</v>
      </c>
      <c r="AB17" s="57">
        <f>'[4]Flu12-13'!CT18</f>
        <v>1</v>
      </c>
      <c r="AC17" s="57">
        <f>'[4]Flu12-13'!CW18</f>
        <v>12</v>
      </c>
      <c r="AD17" s="57">
        <f>'[4]Flu12-13'!CZ18</f>
        <v>0</v>
      </c>
      <c r="AE17" s="57">
        <f>'[4]Flu12-13'!DC18</f>
        <v>3</v>
      </c>
      <c r="AF17" s="57">
        <f>'[4]Flu12-13'!DF18</f>
        <v>0</v>
      </c>
      <c r="AG17" s="57">
        <f>'[4]Flu12-13'!DI18</f>
        <v>0</v>
      </c>
      <c r="AH17" s="57">
        <f>'[4]Flu12-13'!DL18</f>
        <v>0</v>
      </c>
      <c r="AI17" s="57">
        <f>'[4]Flu12-13'!DO18</f>
        <v>0</v>
      </c>
      <c r="AJ17" s="57">
        <f>'[4]Flu12-13'!DR18</f>
        <v>0</v>
      </c>
      <c r="AK17" s="57">
        <f>'[4]Flu12-13'!DU18</f>
        <v>749</v>
      </c>
    </row>
    <row r="18" spans="1:37" s="58" customFormat="1" ht="12.75" customHeight="1" x14ac:dyDescent="0.2">
      <c r="A18" s="56" t="s">
        <v>93</v>
      </c>
      <c r="B18" s="57">
        <f>'[4]Flu12-13'!B19</f>
        <v>0</v>
      </c>
      <c r="C18" s="57">
        <f>'[4]Flu12-13'!E19</f>
        <v>0</v>
      </c>
      <c r="D18" s="57">
        <f>'[4]Flu12-13'!H19</f>
        <v>0</v>
      </c>
      <c r="E18" s="57">
        <f>'[4]Flu12-13'!K19</f>
        <v>0</v>
      </c>
      <c r="F18" s="57">
        <f>'[4]Flu12-13'!N19</f>
        <v>0</v>
      </c>
      <c r="G18" s="57">
        <f>'[4]Flu12-13'!Q19</f>
        <v>0</v>
      </c>
      <c r="H18" s="57">
        <f>'[4]Flu12-13'!T19</f>
        <v>0</v>
      </c>
      <c r="I18" s="57">
        <f>'[4]Flu12-13'!W19</f>
        <v>0</v>
      </c>
      <c r="J18" s="57">
        <f>'[4]Flu12-13'!Z19</f>
        <v>0</v>
      </c>
      <c r="K18" s="57">
        <f>'[4]Flu12-13'!AC19</f>
        <v>0</v>
      </c>
      <c r="L18" s="57">
        <f>'[4]Flu12-13'!AF19</f>
        <v>0</v>
      </c>
      <c r="M18" s="57">
        <f>'[4]Flu12-13'!AI19</f>
        <v>0</v>
      </c>
      <c r="N18" s="57">
        <f>'[4]Flu12-13'!AL19</f>
        <v>0</v>
      </c>
      <c r="O18" s="57">
        <f>'[4]Flu12-13'!AO19</f>
        <v>0</v>
      </c>
      <c r="P18" s="57">
        <f>'[4]Flu12-13'!AR19</f>
        <v>0</v>
      </c>
      <c r="Q18" s="57">
        <f>'[4]Flu12-13'!AU19</f>
        <v>0</v>
      </c>
      <c r="R18" s="57">
        <f>'[4]Flu12-13'!AX19</f>
        <v>0</v>
      </c>
      <c r="S18" s="57">
        <f>'[4]Flu12-13'!BA19</f>
        <v>0</v>
      </c>
      <c r="T18" s="57">
        <f>'[4]Flu12-13'!BD19</f>
        <v>0</v>
      </c>
      <c r="U18" s="57">
        <f>'[4]Flu12-13'!BG19</f>
        <v>0</v>
      </c>
      <c r="V18" s="57">
        <f>'[4]Flu12-13'!BJ19</f>
        <v>0</v>
      </c>
      <c r="W18" s="57">
        <f>'[4]Flu12-13'!CE19</f>
        <v>0</v>
      </c>
      <c r="X18" s="57">
        <f>'[4]Flu12-13'!CH19</f>
        <v>0</v>
      </c>
      <c r="Y18" s="57">
        <f>'[4]Flu12-13'!CK19</f>
        <v>0</v>
      </c>
      <c r="Z18" s="57">
        <f>'[4]Flu12-13'!CN19</f>
        <v>0</v>
      </c>
      <c r="AA18" s="57">
        <f>'[4]Flu12-13'!CQ19</f>
        <v>0</v>
      </c>
      <c r="AB18" s="57">
        <f>'[4]Flu12-13'!CT19</f>
        <v>0</v>
      </c>
      <c r="AC18" s="57">
        <f>'[4]Flu12-13'!CW19</f>
        <v>0</v>
      </c>
      <c r="AD18" s="57">
        <f>'[4]Flu12-13'!CZ19</f>
        <v>0</v>
      </c>
      <c r="AE18" s="57">
        <f>'[4]Flu12-13'!DC19</f>
        <v>0</v>
      </c>
      <c r="AF18" s="57">
        <f>'[4]Flu12-13'!DF19</f>
        <v>0</v>
      </c>
      <c r="AG18" s="57">
        <f>'[4]Flu12-13'!DI19</f>
        <v>0</v>
      </c>
      <c r="AH18" s="57">
        <f>'[4]Flu12-13'!DL19</f>
        <v>0</v>
      </c>
      <c r="AI18" s="57">
        <f>'[4]Flu12-13'!DO19</f>
        <v>0</v>
      </c>
      <c r="AJ18" s="57">
        <f>'[4]Flu12-13'!DR19</f>
        <v>0</v>
      </c>
      <c r="AK18" s="57">
        <f>'[4]Flu12-13'!DU19</f>
        <v>0</v>
      </c>
    </row>
    <row r="19" spans="1:37" s="58" customFormat="1" ht="12.75" customHeight="1" x14ac:dyDescent="0.2">
      <c r="A19" s="56" t="s">
        <v>94</v>
      </c>
      <c r="B19" s="57">
        <f>'[4]Flu12-13'!B20</f>
        <v>0</v>
      </c>
      <c r="C19" s="57">
        <f>'[4]Flu12-13'!E20</f>
        <v>0</v>
      </c>
      <c r="D19" s="57">
        <f>'[4]Flu12-13'!H20</f>
        <v>0</v>
      </c>
      <c r="E19" s="57">
        <f>'[4]Flu12-13'!K20</f>
        <v>0</v>
      </c>
      <c r="F19" s="57">
        <f>'[4]Flu12-13'!N20</f>
        <v>0</v>
      </c>
      <c r="G19" s="57">
        <f>'[4]Flu12-13'!Q20</f>
        <v>0</v>
      </c>
      <c r="H19" s="57">
        <f>'[4]Flu12-13'!T20</f>
        <v>0</v>
      </c>
      <c r="I19" s="57">
        <f>'[4]Flu12-13'!W20</f>
        <v>0</v>
      </c>
      <c r="J19" s="57">
        <f>'[4]Flu12-13'!Z20</f>
        <v>0</v>
      </c>
      <c r="K19" s="57">
        <f>'[4]Flu12-13'!AC20</f>
        <v>0</v>
      </c>
      <c r="L19" s="57">
        <f>'[4]Flu12-13'!AF20</f>
        <v>1</v>
      </c>
      <c r="M19" s="57">
        <f>'[4]Flu12-13'!AI20</f>
        <v>1</v>
      </c>
      <c r="N19" s="57">
        <f>'[4]Flu12-13'!AL20</f>
        <v>1</v>
      </c>
      <c r="O19" s="57">
        <f>'[4]Flu12-13'!AO20</f>
        <v>3</v>
      </c>
      <c r="P19" s="57">
        <f>'[4]Flu12-13'!AR20</f>
        <v>4</v>
      </c>
      <c r="Q19" s="57">
        <f>'[4]Flu12-13'!AU20</f>
        <v>2</v>
      </c>
      <c r="R19" s="57">
        <f>'[4]Flu12-13'!AX20</f>
        <v>2</v>
      </c>
      <c r="S19" s="57">
        <f>'[4]Flu12-13'!BA20</f>
        <v>14</v>
      </c>
      <c r="T19" s="57">
        <f>'[4]Flu12-13'!BD20</f>
        <v>7</v>
      </c>
      <c r="U19" s="57">
        <f>'[4]Flu12-13'!BG20</f>
        <v>11</v>
      </c>
      <c r="V19" s="57">
        <f>'[4]Flu12-13'!BJ20</f>
        <v>9</v>
      </c>
      <c r="W19" s="57">
        <f>'[4]Flu12-13'!CE20</f>
        <v>3</v>
      </c>
      <c r="X19" s="57">
        <f>'[4]Flu12-13'!CH20</f>
        <v>5</v>
      </c>
      <c r="Y19" s="57">
        <f>'[4]Flu12-13'!CK20</f>
        <v>9</v>
      </c>
      <c r="Z19" s="57">
        <f>'[4]Flu12-13'!CN20</f>
        <v>8</v>
      </c>
      <c r="AA19" s="57">
        <f>'[4]Flu12-13'!CQ20</f>
        <v>5</v>
      </c>
      <c r="AB19" s="57">
        <f>'[4]Flu12-13'!CT20</f>
        <v>6</v>
      </c>
      <c r="AC19" s="57">
        <f>'[4]Flu12-13'!CW20</f>
        <v>0</v>
      </c>
      <c r="AD19" s="57">
        <f>'[4]Flu12-13'!CZ20</f>
        <v>0</v>
      </c>
      <c r="AE19" s="57">
        <f>'[4]Flu12-13'!DC20</f>
        <v>0</v>
      </c>
      <c r="AF19" s="57">
        <f>'[4]Flu12-13'!DF20</f>
        <v>0</v>
      </c>
      <c r="AG19" s="57">
        <f>'[4]Flu12-13'!DI20</f>
        <v>0</v>
      </c>
      <c r="AH19" s="57">
        <f>'[4]Flu12-13'!DL20</f>
        <v>0</v>
      </c>
      <c r="AI19" s="57">
        <f>'[4]Flu12-13'!DO20</f>
        <v>0</v>
      </c>
      <c r="AJ19" s="57">
        <f>'[4]Flu12-13'!DR20</f>
        <v>0</v>
      </c>
      <c r="AK19" s="57">
        <f>'[4]Flu12-13'!DU20</f>
        <v>91</v>
      </c>
    </row>
    <row r="20" spans="1:37" s="58" customFormat="1" ht="12.75" customHeight="1" x14ac:dyDescent="0.2">
      <c r="A20" s="56" t="s">
        <v>95</v>
      </c>
      <c r="B20" s="57">
        <f>'[4]Flu12-13'!B21</f>
        <v>0</v>
      </c>
      <c r="C20" s="57">
        <f>'[4]Flu12-13'!E21</f>
        <v>0</v>
      </c>
      <c r="D20" s="57">
        <f>'[4]Flu12-13'!H21</f>
        <v>0</v>
      </c>
      <c r="E20" s="57">
        <f>'[4]Flu12-13'!K21</f>
        <v>0</v>
      </c>
      <c r="F20" s="57">
        <f>'[4]Flu12-13'!N21</f>
        <v>0</v>
      </c>
      <c r="G20" s="57">
        <f>'[4]Flu12-13'!Q21</f>
        <v>0</v>
      </c>
      <c r="H20" s="57">
        <f>'[4]Flu12-13'!T21</f>
        <v>0</v>
      </c>
      <c r="I20" s="57">
        <f>'[4]Flu12-13'!W21</f>
        <v>0</v>
      </c>
      <c r="J20" s="57">
        <f>'[4]Flu12-13'!Z21</f>
        <v>0</v>
      </c>
      <c r="K20" s="57">
        <f>'[4]Flu12-13'!AC21</f>
        <v>0</v>
      </c>
      <c r="L20" s="57">
        <f>'[4]Flu12-13'!AF21</f>
        <v>0</v>
      </c>
      <c r="M20" s="57">
        <f>'[4]Flu12-13'!AI21</f>
        <v>1</v>
      </c>
      <c r="N20" s="57">
        <f>'[4]Flu12-13'!AL21</f>
        <v>1</v>
      </c>
      <c r="O20" s="57">
        <f>'[4]Flu12-13'!AO21</f>
        <v>0</v>
      </c>
      <c r="P20" s="57">
        <f>'[4]Flu12-13'!AR21</f>
        <v>5</v>
      </c>
      <c r="Q20" s="57">
        <f>'[4]Flu12-13'!AU21</f>
        <v>5</v>
      </c>
      <c r="R20" s="57">
        <f>'[4]Flu12-13'!AX21</f>
        <v>17</v>
      </c>
      <c r="S20" s="57">
        <f>'[4]Flu12-13'!BA21</f>
        <v>4</v>
      </c>
      <c r="T20" s="57">
        <f>'[4]Flu12-13'!BD21</f>
        <v>0</v>
      </c>
      <c r="U20" s="57">
        <f>'[4]Flu12-13'!BG21</f>
        <v>0</v>
      </c>
      <c r="V20" s="57">
        <f>'[4]Flu12-13'!BJ21</f>
        <v>1</v>
      </c>
      <c r="W20" s="57">
        <f>'[4]Flu12-13'!CE21</f>
        <v>0</v>
      </c>
      <c r="X20" s="57">
        <f>'[4]Flu12-13'!CH21</f>
        <v>0</v>
      </c>
      <c r="Y20" s="57">
        <f>'[4]Flu12-13'!CK21</f>
        <v>0</v>
      </c>
      <c r="Z20" s="57">
        <f>'[4]Flu12-13'!CN21</f>
        <v>0</v>
      </c>
      <c r="AA20" s="57">
        <f>'[4]Flu12-13'!CQ21</f>
        <v>0</v>
      </c>
      <c r="AB20" s="57">
        <f>'[4]Flu12-13'!CT21</f>
        <v>0</v>
      </c>
      <c r="AC20" s="57">
        <f>'[4]Flu12-13'!CW21</f>
        <v>0</v>
      </c>
      <c r="AD20" s="57">
        <f>'[4]Flu12-13'!CZ21</f>
        <v>0</v>
      </c>
      <c r="AE20" s="57">
        <f>'[4]Flu12-13'!DC21</f>
        <v>0</v>
      </c>
      <c r="AF20" s="57">
        <f>'[4]Flu12-13'!DF21</f>
        <v>0</v>
      </c>
      <c r="AG20" s="57">
        <f>'[4]Flu12-13'!DI21</f>
        <v>0</v>
      </c>
      <c r="AH20" s="57">
        <f>'[4]Flu12-13'!DL21</f>
        <v>0</v>
      </c>
      <c r="AI20" s="57">
        <f>'[4]Flu12-13'!DO21</f>
        <v>0</v>
      </c>
      <c r="AJ20" s="57">
        <f>'[4]Flu12-13'!DR21</f>
        <v>0</v>
      </c>
      <c r="AK20" s="57">
        <f>'[4]Flu12-13'!DU21</f>
        <v>34</v>
      </c>
    </row>
    <row r="21" spans="1:37" s="58" customFormat="1" ht="12.75" customHeight="1" x14ac:dyDescent="0.2">
      <c r="A21" s="56" t="s">
        <v>96</v>
      </c>
      <c r="B21" s="57">
        <f>'[4]Flu12-13'!B22</f>
        <v>0</v>
      </c>
      <c r="C21" s="57">
        <f>'[4]Flu12-13'!E22</f>
        <v>0</v>
      </c>
      <c r="D21" s="57">
        <f>'[4]Flu12-13'!H22</f>
        <v>0</v>
      </c>
      <c r="E21" s="57">
        <f>'[4]Flu12-13'!K22</f>
        <v>0</v>
      </c>
      <c r="F21" s="57">
        <f>'[4]Flu12-13'!N22</f>
        <v>0</v>
      </c>
      <c r="G21" s="57">
        <f>'[4]Flu12-13'!Q22</f>
        <v>0</v>
      </c>
      <c r="H21" s="57">
        <f>'[4]Flu12-13'!T22</f>
        <v>0</v>
      </c>
      <c r="I21" s="57">
        <f>'[4]Flu12-13'!W22</f>
        <v>0</v>
      </c>
      <c r="J21" s="57">
        <f>'[4]Flu12-13'!Z22</f>
        <v>0</v>
      </c>
      <c r="K21" s="57">
        <f>'[4]Flu12-13'!AC22</f>
        <v>0</v>
      </c>
      <c r="L21" s="57">
        <f>'[4]Flu12-13'!AF22</f>
        <v>1</v>
      </c>
      <c r="M21" s="57">
        <f>'[4]Flu12-13'!AI22</f>
        <v>8</v>
      </c>
      <c r="N21" s="57">
        <f>'[4]Flu12-13'!AL22</f>
        <v>0</v>
      </c>
      <c r="O21" s="57">
        <f>'[4]Flu12-13'!AO22</f>
        <v>0</v>
      </c>
      <c r="P21" s="57">
        <f>'[4]Flu12-13'!AR22</f>
        <v>9</v>
      </c>
      <c r="Q21" s="57">
        <f>'[4]Flu12-13'!AU22</f>
        <v>13</v>
      </c>
      <c r="R21" s="57">
        <f>'[4]Flu12-13'!AX22</f>
        <v>10</v>
      </c>
      <c r="S21" s="57">
        <f>'[4]Flu12-13'!BA22</f>
        <v>35</v>
      </c>
      <c r="T21" s="57">
        <f>'[4]Flu12-13'!BD22</f>
        <v>1</v>
      </c>
      <c r="U21" s="57">
        <f>'[4]Flu12-13'!BG22</f>
        <v>1</v>
      </c>
      <c r="V21" s="57">
        <f>'[4]Flu12-13'!BJ22</f>
        <v>1</v>
      </c>
      <c r="W21" s="57">
        <f>'[4]Flu12-13'!CE22</f>
        <v>1</v>
      </c>
      <c r="X21" s="57">
        <f>'[4]Flu12-13'!CH22</f>
        <v>1</v>
      </c>
      <c r="Y21" s="57">
        <f>'[4]Flu12-13'!CK22</f>
        <v>0</v>
      </c>
      <c r="Z21" s="57">
        <f>'[4]Flu12-13'!CN22</f>
        <v>0</v>
      </c>
      <c r="AA21" s="57">
        <f>'[4]Flu12-13'!CQ22</f>
        <v>2</v>
      </c>
      <c r="AB21" s="57">
        <f>'[4]Flu12-13'!CT22</f>
        <v>1</v>
      </c>
      <c r="AC21" s="57">
        <f>'[4]Flu12-13'!CW22</f>
        <v>0</v>
      </c>
      <c r="AD21" s="57">
        <f>'[4]Flu12-13'!CZ22</f>
        <v>0</v>
      </c>
      <c r="AE21" s="57">
        <f>'[4]Flu12-13'!DC22</f>
        <v>0</v>
      </c>
      <c r="AF21" s="57">
        <f>'[4]Flu12-13'!DF22</f>
        <v>0</v>
      </c>
      <c r="AG21" s="57">
        <f>'[4]Flu12-13'!DI22</f>
        <v>31</v>
      </c>
      <c r="AH21" s="57">
        <f>'[4]Flu12-13'!DL22</f>
        <v>0</v>
      </c>
      <c r="AI21" s="57">
        <f>'[4]Flu12-13'!DO22</f>
        <v>0</v>
      </c>
      <c r="AJ21" s="57">
        <f>'[4]Flu12-13'!DR22</f>
        <v>0</v>
      </c>
      <c r="AK21" s="57">
        <f>'[4]Flu12-13'!DU22</f>
        <v>115</v>
      </c>
    </row>
    <row r="22" spans="1:37" s="58" customFormat="1" ht="12.75" customHeight="1" x14ac:dyDescent="0.2">
      <c r="A22" s="56" t="s">
        <v>97</v>
      </c>
      <c r="B22" s="57">
        <f>'[4]Flu12-13'!B23</f>
        <v>0</v>
      </c>
      <c r="C22" s="57">
        <f>'[4]Flu12-13'!E23</f>
        <v>0</v>
      </c>
      <c r="D22" s="57">
        <f>'[4]Flu12-13'!H23</f>
        <v>0</v>
      </c>
      <c r="E22" s="57">
        <f>'[4]Flu12-13'!K23</f>
        <v>0</v>
      </c>
      <c r="F22" s="57">
        <f>'[4]Flu12-13'!N23</f>
        <v>0</v>
      </c>
      <c r="G22" s="57">
        <f>'[4]Flu12-13'!Q23</f>
        <v>0</v>
      </c>
      <c r="H22" s="57">
        <f>'[4]Flu12-13'!T23</f>
        <v>0</v>
      </c>
      <c r="I22" s="57">
        <f>'[4]Flu12-13'!W23</f>
        <v>0</v>
      </c>
      <c r="J22" s="57">
        <f>'[4]Flu12-13'!Z23</f>
        <v>0</v>
      </c>
      <c r="K22" s="57">
        <f>'[4]Flu12-13'!AC23</f>
        <v>0</v>
      </c>
      <c r="L22" s="57">
        <f>'[4]Flu12-13'!AF23</f>
        <v>0</v>
      </c>
      <c r="M22" s="57">
        <f>'[4]Flu12-13'!AI23</f>
        <v>0</v>
      </c>
      <c r="N22" s="57">
        <f>'[4]Flu12-13'!AL23</f>
        <v>0</v>
      </c>
      <c r="O22" s="57">
        <f>'[4]Flu12-13'!AO23</f>
        <v>2</v>
      </c>
      <c r="P22" s="57">
        <f>'[4]Flu12-13'!AR23</f>
        <v>7</v>
      </c>
      <c r="Q22" s="57">
        <f>'[4]Flu12-13'!AU23</f>
        <v>5</v>
      </c>
      <c r="R22" s="57">
        <f>'[4]Flu12-13'!AX23</f>
        <v>8</v>
      </c>
      <c r="S22" s="57">
        <f>'[4]Flu12-13'!BA23</f>
        <v>1</v>
      </c>
      <c r="T22" s="57">
        <f>'[4]Flu12-13'!BD23</f>
        <v>2</v>
      </c>
      <c r="U22" s="57">
        <f>'[4]Flu12-13'!BG23</f>
        <v>1</v>
      </c>
      <c r="V22" s="57">
        <f>'[4]Flu12-13'!BJ23</f>
        <v>1</v>
      </c>
      <c r="W22" s="57">
        <f>'[4]Flu12-13'!CE23</f>
        <v>2</v>
      </c>
      <c r="X22" s="57">
        <f>'[4]Flu12-13'!CH23</f>
        <v>0</v>
      </c>
      <c r="Y22" s="57">
        <f>'[4]Flu12-13'!CK23</f>
        <v>0</v>
      </c>
      <c r="Z22" s="57">
        <f>'[4]Flu12-13'!CN23</f>
        <v>0</v>
      </c>
      <c r="AA22" s="57">
        <f>'[4]Flu12-13'!CQ23</f>
        <v>0</v>
      </c>
      <c r="AB22" s="57">
        <f>'[4]Flu12-13'!CT23</f>
        <v>0</v>
      </c>
      <c r="AC22" s="57">
        <f>'[4]Flu12-13'!CW23</f>
        <v>0</v>
      </c>
      <c r="AD22" s="57">
        <f>'[4]Flu12-13'!CZ23</f>
        <v>0</v>
      </c>
      <c r="AE22" s="57">
        <f>'[4]Flu12-13'!DC23</f>
        <v>0</v>
      </c>
      <c r="AF22" s="57">
        <f>'[4]Flu12-13'!DF23</f>
        <v>0</v>
      </c>
      <c r="AG22" s="57">
        <f>'[4]Flu12-13'!DI23</f>
        <v>0</v>
      </c>
      <c r="AH22" s="57">
        <f>'[4]Flu12-13'!DL23</f>
        <v>0</v>
      </c>
      <c r="AI22" s="57">
        <f>'[4]Flu12-13'!DO23</f>
        <v>0</v>
      </c>
      <c r="AJ22" s="57">
        <f>'[4]Flu12-13'!DR23</f>
        <v>0</v>
      </c>
      <c r="AK22" s="57">
        <f>'[4]Flu12-13'!DU23</f>
        <v>29</v>
      </c>
    </row>
    <row r="23" spans="1:37" s="58" customFormat="1" ht="12.75" customHeight="1" x14ac:dyDescent="0.2">
      <c r="A23" s="56" t="s">
        <v>98</v>
      </c>
      <c r="B23" s="57">
        <f>'[4]Flu12-13'!B24</f>
        <v>0</v>
      </c>
      <c r="C23" s="57">
        <f>'[4]Flu12-13'!E24</f>
        <v>0</v>
      </c>
      <c r="D23" s="57">
        <f>'[4]Flu12-13'!H24</f>
        <v>0</v>
      </c>
      <c r="E23" s="57">
        <f>'[4]Flu12-13'!K24</f>
        <v>0</v>
      </c>
      <c r="F23" s="57">
        <f>'[4]Flu12-13'!N24</f>
        <v>0</v>
      </c>
      <c r="G23" s="57">
        <f>'[4]Flu12-13'!Q24</f>
        <v>0</v>
      </c>
      <c r="H23" s="57">
        <f>'[4]Flu12-13'!T24</f>
        <v>0</v>
      </c>
      <c r="I23" s="57">
        <f>'[4]Flu12-13'!W24</f>
        <v>0</v>
      </c>
      <c r="J23" s="57">
        <f>'[4]Flu12-13'!Z24</f>
        <v>0</v>
      </c>
      <c r="K23" s="57">
        <f>'[4]Flu12-13'!AC24</f>
        <v>0</v>
      </c>
      <c r="L23" s="57">
        <f>'[4]Flu12-13'!AF24</f>
        <v>3</v>
      </c>
      <c r="M23" s="57">
        <f>'[4]Flu12-13'!AI24</f>
        <v>2</v>
      </c>
      <c r="N23" s="57">
        <f>'[4]Flu12-13'!AL24</f>
        <v>15</v>
      </c>
      <c r="O23" s="57">
        <f>'[4]Flu12-13'!AO24</f>
        <v>5</v>
      </c>
      <c r="P23" s="57">
        <f>'[4]Flu12-13'!AR24</f>
        <v>18</v>
      </c>
      <c r="Q23" s="57">
        <f>'[4]Flu12-13'!AU24</f>
        <v>11</v>
      </c>
      <c r="R23" s="57">
        <f>'[4]Flu12-13'!AX24</f>
        <v>0</v>
      </c>
      <c r="S23" s="57">
        <f>'[4]Flu12-13'!BA24</f>
        <v>57</v>
      </c>
      <c r="T23" s="57">
        <f>'[4]Flu12-13'!BD24</f>
        <v>30</v>
      </c>
      <c r="U23" s="57">
        <f>'[4]Flu12-13'!BG24</f>
        <v>41</v>
      </c>
      <c r="V23" s="57">
        <f>'[4]Flu12-13'!BJ24</f>
        <v>46</v>
      </c>
      <c r="W23" s="57">
        <f>'[4]Flu12-13'!CE24</f>
        <v>40</v>
      </c>
      <c r="X23" s="57">
        <f>'[4]Flu12-13'!CH24</f>
        <v>56</v>
      </c>
      <c r="Y23" s="57">
        <f>'[4]Flu12-13'!CK24</f>
        <v>14</v>
      </c>
      <c r="Z23" s="57">
        <f>'[4]Flu12-13'!CN24</f>
        <v>0</v>
      </c>
      <c r="AA23" s="57">
        <f>'[4]Flu12-13'!CQ24</f>
        <v>36</v>
      </c>
      <c r="AB23" s="57">
        <f>'[4]Flu12-13'!CT24</f>
        <v>36</v>
      </c>
      <c r="AC23" s="57">
        <f>'[4]Flu12-13'!CW24</f>
        <v>36</v>
      </c>
      <c r="AD23" s="57">
        <f>'[4]Flu12-13'!CZ24</f>
        <v>0</v>
      </c>
      <c r="AE23" s="57">
        <f>'[4]Flu12-13'!DC24</f>
        <v>0</v>
      </c>
      <c r="AF23" s="57">
        <f>'[4]Flu12-13'!DF24</f>
        <v>0</v>
      </c>
      <c r="AG23" s="57">
        <f>'[4]Flu12-13'!DI24</f>
        <v>0</v>
      </c>
      <c r="AH23" s="57">
        <f>'[4]Flu12-13'!DL24</f>
        <v>0</v>
      </c>
      <c r="AI23" s="57">
        <f>'[4]Flu12-13'!DO24</f>
        <v>0</v>
      </c>
      <c r="AJ23" s="57">
        <f>'[4]Flu12-13'!DR24</f>
        <v>0</v>
      </c>
      <c r="AK23" s="57">
        <f>'[4]Flu12-13'!DU24</f>
        <v>446</v>
      </c>
    </row>
    <row r="24" spans="1:37" s="58" customFormat="1" ht="12.75" customHeight="1" x14ac:dyDescent="0.2">
      <c r="A24" s="56" t="s">
        <v>99</v>
      </c>
      <c r="B24" s="57">
        <f>'[4]Flu12-13'!B25</f>
        <v>0</v>
      </c>
      <c r="C24" s="57">
        <f>'[4]Flu12-13'!E25</f>
        <v>0</v>
      </c>
      <c r="D24" s="57">
        <f>'[4]Flu12-13'!H25</f>
        <v>0</v>
      </c>
      <c r="E24" s="57">
        <f>'[4]Flu12-13'!K25</f>
        <v>10</v>
      </c>
      <c r="F24" s="57">
        <f>'[4]Flu12-13'!N25</f>
        <v>0</v>
      </c>
      <c r="G24" s="57">
        <f>'[4]Flu12-13'!Q25</f>
        <v>37</v>
      </c>
      <c r="H24" s="57">
        <f>'[4]Flu12-13'!T25</f>
        <v>16</v>
      </c>
      <c r="I24" s="57">
        <f>'[4]Flu12-13'!W25</f>
        <v>6</v>
      </c>
      <c r="J24" s="57">
        <f>'[4]Flu12-13'!Z25</f>
        <v>30</v>
      </c>
      <c r="K24" s="57">
        <f>'[4]Flu12-13'!AC25</f>
        <v>4</v>
      </c>
      <c r="L24" s="57">
        <f>'[4]Flu12-13'!AF25</f>
        <v>0</v>
      </c>
      <c r="M24" s="57">
        <f>'[4]Flu12-13'!AI25</f>
        <v>4</v>
      </c>
      <c r="N24" s="57">
        <f>'[4]Flu12-13'!AL25</f>
        <v>10</v>
      </c>
      <c r="O24" s="57">
        <f>'[4]Flu12-13'!AO25</f>
        <v>39</v>
      </c>
      <c r="P24" s="57">
        <f>'[4]Flu12-13'!AR25</f>
        <v>64</v>
      </c>
      <c r="Q24" s="57">
        <f>'[4]Flu12-13'!AU25</f>
        <v>61</v>
      </c>
      <c r="R24" s="57">
        <f>'[4]Flu12-13'!AX25</f>
        <v>87</v>
      </c>
      <c r="S24" s="57">
        <f>'[4]Flu12-13'!BA25</f>
        <v>152</v>
      </c>
      <c r="T24" s="57">
        <f>'[4]Flu12-13'!BD25</f>
        <v>197</v>
      </c>
      <c r="U24" s="57">
        <f>'[4]Flu12-13'!BG25</f>
        <v>61</v>
      </c>
      <c r="V24" s="57">
        <f>'[4]Flu12-13'!BJ25</f>
        <v>71</v>
      </c>
      <c r="W24" s="57">
        <f>'[4]Flu12-13'!CE25</f>
        <v>37</v>
      </c>
      <c r="X24" s="57">
        <f>'[4]Flu12-13'!CH25</f>
        <v>51</v>
      </c>
      <c r="Y24" s="57">
        <f>'[4]Flu12-13'!CK25</f>
        <v>33</v>
      </c>
      <c r="Z24" s="57">
        <f>'[4]Flu12-13'!CN25</f>
        <v>49</v>
      </c>
      <c r="AA24" s="57">
        <f>'[4]Flu12-13'!CQ25</f>
        <v>25</v>
      </c>
      <c r="AB24" s="57">
        <f>'[4]Flu12-13'!CT25</f>
        <v>36</v>
      </c>
      <c r="AC24" s="57">
        <f>'[4]Flu12-13'!CW25</f>
        <v>12</v>
      </c>
      <c r="AD24" s="57">
        <f>'[4]Flu12-13'!CZ25</f>
        <v>17</v>
      </c>
      <c r="AE24" s="57">
        <f>'[4]Flu12-13'!DC25</f>
        <v>9</v>
      </c>
      <c r="AF24" s="57">
        <f>'[4]Flu12-13'!DF25</f>
        <v>3</v>
      </c>
      <c r="AG24" s="57">
        <f>'[4]Flu12-13'!DI25</f>
        <v>6</v>
      </c>
      <c r="AH24" s="57">
        <f>'[4]Flu12-13'!DL25</f>
        <v>4</v>
      </c>
      <c r="AI24" s="57">
        <f>'[4]Flu12-13'!DO25</f>
        <v>5</v>
      </c>
      <c r="AJ24" s="57">
        <f>'[4]Flu12-13'!DR25</f>
        <v>0</v>
      </c>
      <c r="AK24" s="57">
        <f>'[4]Flu12-13'!DU25</f>
        <v>1136</v>
      </c>
    </row>
    <row r="25" spans="1:37" s="58" customFormat="1" ht="12.75" customHeight="1" x14ac:dyDescent="0.2">
      <c r="A25" s="56" t="s">
        <v>100</v>
      </c>
      <c r="B25" s="57">
        <f>'[4]Flu12-13'!B26</f>
        <v>0</v>
      </c>
      <c r="C25" s="57">
        <f>'[4]Flu12-13'!E26</f>
        <v>0</v>
      </c>
      <c r="D25" s="57">
        <f>'[4]Flu12-13'!H26</f>
        <v>0</v>
      </c>
      <c r="E25" s="57">
        <f>'[4]Flu12-13'!K26</f>
        <v>0</v>
      </c>
      <c r="F25" s="57">
        <f>'[4]Flu12-13'!N26</f>
        <v>0</v>
      </c>
      <c r="G25" s="57">
        <f>'[4]Flu12-13'!Q26</f>
        <v>0</v>
      </c>
      <c r="H25" s="57">
        <f>'[4]Flu12-13'!T26</f>
        <v>0</v>
      </c>
      <c r="I25" s="57">
        <f>'[4]Flu12-13'!W26</f>
        <v>0</v>
      </c>
      <c r="J25" s="57">
        <f>'[4]Flu12-13'!Z26</f>
        <v>0</v>
      </c>
      <c r="K25" s="57">
        <f>'[4]Flu12-13'!AC26</f>
        <v>0</v>
      </c>
      <c r="L25" s="57">
        <f>'[4]Flu12-13'!AF26</f>
        <v>1</v>
      </c>
      <c r="M25" s="57">
        <f>'[4]Flu12-13'!AI26</f>
        <v>3</v>
      </c>
      <c r="N25" s="57">
        <f>'[4]Flu12-13'!AL26</f>
        <v>15</v>
      </c>
      <c r="O25" s="57">
        <f>'[4]Flu12-13'!AO26</f>
        <v>6</v>
      </c>
      <c r="P25" s="57">
        <f>'[4]Flu12-13'!AR26</f>
        <v>3</v>
      </c>
      <c r="Q25" s="57">
        <f>'[4]Flu12-13'!AU26</f>
        <v>3</v>
      </c>
      <c r="R25" s="57">
        <f>'[4]Flu12-13'!AX26</f>
        <v>4</v>
      </c>
      <c r="S25" s="57">
        <f>'[4]Flu12-13'!BA26</f>
        <v>4</v>
      </c>
      <c r="T25" s="57">
        <f>'[4]Flu12-13'!BD26</f>
        <v>1</v>
      </c>
      <c r="U25" s="57">
        <f>'[4]Flu12-13'!BG26</f>
        <v>4</v>
      </c>
      <c r="V25" s="57">
        <f>'[4]Flu12-13'!BJ26</f>
        <v>5</v>
      </c>
      <c r="W25" s="57">
        <f>'[4]Flu12-13'!CE26</f>
        <v>2</v>
      </c>
      <c r="X25" s="57">
        <f>'[4]Flu12-13'!CH26</f>
        <v>1</v>
      </c>
      <c r="Y25" s="57">
        <f>'[4]Flu12-13'!CK26</f>
        <v>1</v>
      </c>
      <c r="Z25" s="57">
        <f>'[4]Flu12-13'!CN26</f>
        <v>0</v>
      </c>
      <c r="AA25" s="57">
        <f>'[4]Flu12-13'!CQ26</f>
        <v>1</v>
      </c>
      <c r="AB25" s="57">
        <f>'[4]Flu12-13'!CT26</f>
        <v>0</v>
      </c>
      <c r="AC25" s="57">
        <f>'[4]Flu12-13'!CW26</f>
        <v>0</v>
      </c>
      <c r="AD25" s="57">
        <f>'[4]Flu12-13'!CZ26</f>
        <v>0</v>
      </c>
      <c r="AE25" s="57">
        <f>'[4]Flu12-13'!DC26</f>
        <v>0</v>
      </c>
      <c r="AF25" s="57">
        <f>'[4]Flu12-13'!DF26</f>
        <v>0</v>
      </c>
      <c r="AG25" s="57">
        <f>'[4]Flu12-13'!DI26</f>
        <v>0</v>
      </c>
      <c r="AH25" s="57">
        <f>'[4]Flu12-13'!DL26</f>
        <v>0</v>
      </c>
      <c r="AI25" s="57">
        <f>'[4]Flu12-13'!DO26</f>
        <v>0</v>
      </c>
      <c r="AJ25" s="57">
        <f>'[4]Flu12-13'!DR26</f>
        <v>0</v>
      </c>
      <c r="AK25" s="57">
        <f>'[4]Flu12-13'!DU26</f>
        <v>54</v>
      </c>
    </row>
    <row r="26" spans="1:37" s="58" customFormat="1" ht="12.75" customHeight="1" x14ac:dyDescent="0.2">
      <c r="A26" s="56" t="s">
        <v>101</v>
      </c>
      <c r="B26" s="57">
        <f>'[4]Flu12-13'!B27</f>
        <v>0</v>
      </c>
      <c r="C26" s="57">
        <f>'[4]Flu12-13'!E27</f>
        <v>0</v>
      </c>
      <c r="D26" s="57">
        <f>'[4]Flu12-13'!H27</f>
        <v>0</v>
      </c>
      <c r="E26" s="57">
        <f>'[4]Flu12-13'!K27</f>
        <v>0</v>
      </c>
      <c r="F26" s="57">
        <f>'[4]Flu12-13'!N27</f>
        <v>0</v>
      </c>
      <c r="G26" s="57">
        <f>'[4]Flu12-13'!Q27</f>
        <v>0</v>
      </c>
      <c r="H26" s="57">
        <f>'[4]Flu12-13'!T27</f>
        <v>0</v>
      </c>
      <c r="I26" s="57">
        <f>'[4]Flu12-13'!W27</f>
        <v>0</v>
      </c>
      <c r="J26" s="57">
        <f>'[4]Flu12-13'!Z27</f>
        <v>0</v>
      </c>
      <c r="K26" s="57">
        <f>'[4]Flu12-13'!AC27</f>
        <v>0</v>
      </c>
      <c r="L26" s="57">
        <f>'[4]Flu12-13'!AF27</f>
        <v>3</v>
      </c>
      <c r="M26" s="57">
        <f>'[4]Flu12-13'!AI27</f>
        <v>1</v>
      </c>
      <c r="N26" s="57">
        <f>'[4]Flu12-13'!AL27</f>
        <v>4</v>
      </c>
      <c r="O26" s="57">
        <f>'[4]Flu12-13'!AO27</f>
        <v>7</v>
      </c>
      <c r="P26" s="57">
        <f>'[4]Flu12-13'!AR27</f>
        <v>38</v>
      </c>
      <c r="Q26" s="57">
        <f>'[4]Flu12-13'!AU27</f>
        <v>44</v>
      </c>
      <c r="R26" s="57">
        <f>'[4]Flu12-13'!AX27</f>
        <v>39</v>
      </c>
      <c r="S26" s="57">
        <v>0</v>
      </c>
      <c r="T26" s="57">
        <v>0</v>
      </c>
      <c r="U26" s="57">
        <f>'[4]Flu12-13'!BG27</f>
        <v>40</v>
      </c>
      <c r="V26" s="57">
        <f>'[4]Flu12-13'!BJ27</f>
        <v>38</v>
      </c>
      <c r="W26" s="57">
        <f>'[4]Flu12-13'!CE27</f>
        <v>9</v>
      </c>
      <c r="X26" s="57">
        <f>'[4]Flu12-13'!CH27</f>
        <v>5</v>
      </c>
      <c r="Y26" s="57">
        <f>'[4]Flu12-13'!CK27</f>
        <v>33</v>
      </c>
      <c r="Z26" s="57">
        <f>'[4]Flu12-13'!CN27</f>
        <v>8</v>
      </c>
      <c r="AA26" s="57">
        <f>'[4]Flu12-13'!CQ27</f>
        <v>0</v>
      </c>
      <c r="AB26" s="57">
        <f>'[4]Flu12-13'!CT27</f>
        <v>0</v>
      </c>
      <c r="AC26" s="57">
        <f>'[4]Flu12-13'!CW27</f>
        <v>0</v>
      </c>
      <c r="AD26" s="57">
        <f>'[4]Flu12-13'!CZ27</f>
        <v>0</v>
      </c>
      <c r="AE26" s="57">
        <f>'[4]Flu12-13'!DC27</f>
        <v>0</v>
      </c>
      <c r="AF26" s="57">
        <f>'[4]Flu12-13'!DF27</f>
        <v>1</v>
      </c>
      <c r="AG26" s="57">
        <f>'[4]Flu12-13'!DI27</f>
        <v>0</v>
      </c>
      <c r="AH26" s="57">
        <f>'[4]Flu12-13'!DL27</f>
        <v>0</v>
      </c>
      <c r="AI26" s="57">
        <f>'[4]Flu12-13'!DO27</f>
        <v>0</v>
      </c>
      <c r="AJ26" s="57">
        <f>'[4]Flu12-13'!DR27</f>
        <v>0</v>
      </c>
      <c r="AK26" s="57">
        <f>'[4]Flu12-13'!DU27</f>
        <v>331</v>
      </c>
    </row>
    <row r="27" spans="1:37" s="58" customFormat="1" ht="12.75" customHeight="1" x14ac:dyDescent="0.2">
      <c r="A27" s="56" t="s">
        <v>102</v>
      </c>
      <c r="B27" s="57">
        <f>'[4]Flu12-13'!B28</f>
        <v>0</v>
      </c>
      <c r="C27" s="57">
        <f>'[4]Flu12-13'!E28</f>
        <v>0</v>
      </c>
      <c r="D27" s="57">
        <f>'[4]Flu12-13'!H28</f>
        <v>0</v>
      </c>
      <c r="E27" s="57">
        <f>'[4]Flu12-13'!K28</f>
        <v>0</v>
      </c>
      <c r="F27" s="57">
        <f>'[4]Flu12-13'!N28</f>
        <v>0</v>
      </c>
      <c r="G27" s="57">
        <f>'[4]Flu12-13'!Q28</f>
        <v>0</v>
      </c>
      <c r="H27" s="57">
        <f>'[4]Flu12-13'!T28</f>
        <v>0</v>
      </c>
      <c r="I27" s="57">
        <f>'[4]Flu12-13'!W28</f>
        <v>0</v>
      </c>
      <c r="J27" s="57">
        <f>'[4]Flu12-13'!Z28</f>
        <v>0</v>
      </c>
      <c r="K27" s="57">
        <f>'[4]Flu12-13'!AC28</f>
        <v>0</v>
      </c>
      <c r="L27" s="57">
        <f>'[4]Flu12-13'!AF28</f>
        <v>0</v>
      </c>
      <c r="M27" s="57">
        <f>'[4]Flu12-13'!AI28</f>
        <v>0</v>
      </c>
      <c r="N27" s="57">
        <f>'[4]Flu12-13'!AL28</f>
        <v>4</v>
      </c>
      <c r="O27" s="57">
        <f>'[4]Flu12-13'!AO28</f>
        <v>3</v>
      </c>
      <c r="P27" s="57">
        <f>'[4]Flu12-13'!AR28</f>
        <v>2</v>
      </c>
      <c r="Q27" s="57">
        <f>'[4]Flu12-13'!AU28</f>
        <v>4</v>
      </c>
      <c r="R27" s="57">
        <f>'[4]Flu12-13'!AX28</f>
        <v>3</v>
      </c>
      <c r="S27" s="57">
        <f>'[4]Flu12-13'!BA28</f>
        <v>6</v>
      </c>
      <c r="T27" s="57">
        <f>'[4]Flu12-13'!BD28</f>
        <v>2</v>
      </c>
      <c r="U27" s="57">
        <f>'[4]Flu12-13'!BG28</f>
        <v>2</v>
      </c>
      <c r="V27" s="57">
        <f>'[4]Flu12-13'!BJ28</f>
        <v>0</v>
      </c>
      <c r="W27" s="57">
        <f>'[4]Flu12-13'!CE28</f>
        <v>0</v>
      </c>
      <c r="X27" s="57">
        <f>'[4]Flu12-13'!CH28</f>
        <v>0</v>
      </c>
      <c r="Y27" s="57">
        <f>'[4]Flu12-13'!CK28</f>
        <v>0</v>
      </c>
      <c r="Z27" s="57">
        <f>'[4]Flu12-13'!CN28</f>
        <v>0</v>
      </c>
      <c r="AA27" s="57">
        <f>'[4]Flu12-13'!CQ28</f>
        <v>0</v>
      </c>
      <c r="AB27" s="57">
        <f>'[4]Flu12-13'!CT28</f>
        <v>0</v>
      </c>
      <c r="AC27" s="57">
        <f>'[4]Flu12-13'!CW28</f>
        <v>0</v>
      </c>
      <c r="AD27" s="57">
        <f>'[4]Flu12-13'!CZ28</f>
        <v>0</v>
      </c>
      <c r="AE27" s="57">
        <f>'[4]Flu12-13'!DC28</f>
        <v>0</v>
      </c>
      <c r="AF27" s="57">
        <f>'[4]Flu12-13'!DF28</f>
        <v>0</v>
      </c>
      <c r="AG27" s="57">
        <f>'[4]Flu12-13'!DI28</f>
        <v>0</v>
      </c>
      <c r="AH27" s="57">
        <f>'[4]Flu12-13'!DL28</f>
        <v>0</v>
      </c>
      <c r="AI27" s="57">
        <f>'[4]Flu12-13'!DO28</f>
        <v>0</v>
      </c>
      <c r="AJ27" s="57">
        <f>'[4]Flu12-13'!DR28</f>
        <v>0</v>
      </c>
      <c r="AK27" s="57">
        <f>'[4]Flu12-13'!DU28</f>
        <v>26</v>
      </c>
    </row>
    <row r="28" spans="1:37" s="58" customFormat="1" ht="12.75" customHeight="1" x14ac:dyDescent="0.2">
      <c r="A28" s="56" t="s">
        <v>103</v>
      </c>
      <c r="B28" s="57">
        <f>'[4]Flu12-13'!B29</f>
        <v>0</v>
      </c>
      <c r="C28" s="57">
        <f>'[4]Flu12-13'!E29</f>
        <v>0</v>
      </c>
      <c r="D28" s="57">
        <f>'[4]Flu12-13'!H29</f>
        <v>0</v>
      </c>
      <c r="E28" s="57">
        <f>'[4]Flu12-13'!K29</f>
        <v>0</v>
      </c>
      <c r="F28" s="57">
        <f>'[4]Flu12-13'!N29</f>
        <v>0</v>
      </c>
      <c r="G28" s="57">
        <f>'[4]Flu12-13'!Q29</f>
        <v>0</v>
      </c>
      <c r="H28" s="57">
        <f>'[4]Flu12-13'!T29</f>
        <v>0</v>
      </c>
      <c r="I28" s="57">
        <f>'[4]Flu12-13'!W29</f>
        <v>1</v>
      </c>
      <c r="J28" s="57">
        <f>'[4]Flu12-13'!Z29</f>
        <v>0</v>
      </c>
      <c r="K28" s="57">
        <f>'[4]Flu12-13'!AC29</f>
        <v>0</v>
      </c>
      <c r="L28" s="57">
        <f>'[4]Flu12-13'!AF29</f>
        <v>1</v>
      </c>
      <c r="M28" s="57">
        <f>'[4]Flu12-13'!AI29</f>
        <v>2</v>
      </c>
      <c r="N28" s="57">
        <f>'[4]Flu12-13'!AL29</f>
        <v>5</v>
      </c>
      <c r="O28" s="57">
        <f>'[4]Flu12-13'!AO29</f>
        <v>1</v>
      </c>
      <c r="P28" s="57">
        <f>'[4]Flu12-13'!AR29</f>
        <v>3</v>
      </c>
      <c r="Q28" s="57">
        <f>'[4]Flu12-13'!AU29</f>
        <v>1</v>
      </c>
      <c r="R28" s="57">
        <f>'[4]Flu12-13'!AX29</f>
        <v>0</v>
      </c>
      <c r="S28" s="57">
        <f>'[4]Flu12-13'!BA29</f>
        <v>0</v>
      </c>
      <c r="T28" s="57">
        <f>'[4]Flu12-13'!BD29</f>
        <v>0</v>
      </c>
      <c r="U28" s="57">
        <f>'[4]Flu12-13'!BG29</f>
        <v>0</v>
      </c>
      <c r="V28" s="57">
        <f>'[4]Flu12-13'!BJ29</f>
        <v>0</v>
      </c>
      <c r="W28" s="57">
        <f>'[4]Flu12-13'!CE29</f>
        <v>0</v>
      </c>
      <c r="X28" s="57">
        <f>'[4]Flu12-13'!CH29</f>
        <v>0</v>
      </c>
      <c r="Y28" s="57">
        <f>'[4]Flu12-13'!CK29</f>
        <v>0</v>
      </c>
      <c r="Z28" s="57">
        <f>'[4]Flu12-13'!CN29</f>
        <v>0</v>
      </c>
      <c r="AA28" s="57">
        <f>'[4]Flu12-13'!CQ29</f>
        <v>0</v>
      </c>
      <c r="AB28" s="57">
        <f>'[4]Flu12-13'!CT29</f>
        <v>0</v>
      </c>
      <c r="AC28" s="57">
        <f>'[4]Flu12-13'!CW29</f>
        <v>0</v>
      </c>
      <c r="AD28" s="57">
        <f>'[4]Flu12-13'!CZ29</f>
        <v>0</v>
      </c>
      <c r="AE28" s="57">
        <f>'[4]Flu12-13'!DC29</f>
        <v>0</v>
      </c>
      <c r="AF28" s="57">
        <f>'[4]Flu12-13'!DF29</f>
        <v>0</v>
      </c>
      <c r="AG28" s="57">
        <f>'[4]Flu12-13'!DI29</f>
        <v>0</v>
      </c>
      <c r="AH28" s="57">
        <f>'[4]Flu12-13'!DL29</f>
        <v>0</v>
      </c>
      <c r="AI28" s="57">
        <f>'[4]Flu12-13'!DO29</f>
        <v>0</v>
      </c>
      <c r="AJ28" s="57">
        <f>'[4]Flu12-13'!DR29</f>
        <v>0</v>
      </c>
      <c r="AK28" s="57">
        <f>'[4]Flu12-13'!DU29</f>
        <v>14</v>
      </c>
    </row>
    <row r="29" spans="1:37" s="58" customFormat="1" ht="12.75" customHeight="1" x14ac:dyDescent="0.2">
      <c r="A29" s="56" t="s">
        <v>104</v>
      </c>
      <c r="B29" s="57">
        <f>'[4]Flu12-13'!B30</f>
        <v>0</v>
      </c>
      <c r="C29" s="57">
        <f>'[4]Flu12-13'!E30</f>
        <v>0</v>
      </c>
      <c r="D29" s="57">
        <f>'[4]Flu12-13'!H30</f>
        <v>0</v>
      </c>
      <c r="E29" s="57">
        <f>'[4]Flu12-13'!K30</f>
        <v>0</v>
      </c>
      <c r="F29" s="57">
        <f>'[4]Flu12-13'!N30</f>
        <v>0</v>
      </c>
      <c r="G29" s="57">
        <f>'[4]Flu12-13'!Q30</f>
        <v>0</v>
      </c>
      <c r="H29" s="57">
        <f>'[4]Flu12-13'!T30</f>
        <v>0</v>
      </c>
      <c r="I29" s="57">
        <f>'[4]Flu12-13'!W30</f>
        <v>0</v>
      </c>
      <c r="J29" s="57">
        <f>'[4]Flu12-13'!Z30</f>
        <v>0</v>
      </c>
      <c r="K29" s="57">
        <f>'[4]Flu12-13'!AC30</f>
        <v>0</v>
      </c>
      <c r="L29" s="57">
        <f>'[4]Flu12-13'!AF30</f>
        <v>0</v>
      </c>
      <c r="M29" s="57">
        <f>'[4]Flu12-13'!AI30</f>
        <v>0</v>
      </c>
      <c r="N29" s="57">
        <f>'[4]Flu12-13'!AL30</f>
        <v>2</v>
      </c>
      <c r="O29" s="57">
        <f>'[4]Flu12-13'!AO30</f>
        <v>1</v>
      </c>
      <c r="P29" s="57">
        <f>'[4]Flu12-13'!AR30</f>
        <v>10</v>
      </c>
      <c r="Q29" s="57">
        <f>'[4]Flu12-13'!AU30</f>
        <v>3</v>
      </c>
      <c r="R29" s="57">
        <f>'[4]Flu12-13'!AX30</f>
        <v>1</v>
      </c>
      <c r="S29" s="57">
        <f>'[4]Flu12-13'!BA30</f>
        <v>0</v>
      </c>
      <c r="T29" s="57">
        <f>'[4]Flu12-13'!BD30</f>
        <v>0</v>
      </c>
      <c r="U29" s="57">
        <f>'[4]Flu12-13'!BG30</f>
        <v>1</v>
      </c>
      <c r="V29" s="57">
        <f>'[4]Flu12-13'!BJ30</f>
        <v>1</v>
      </c>
      <c r="W29" s="57">
        <f>'[4]Flu12-13'!CE30</f>
        <v>0</v>
      </c>
      <c r="X29" s="57">
        <f>'[4]Flu12-13'!CH30</f>
        <v>0</v>
      </c>
      <c r="Y29" s="57">
        <f>'[4]Flu12-13'!CK30</f>
        <v>0</v>
      </c>
      <c r="Z29" s="57">
        <f>'[4]Flu12-13'!CN30</f>
        <v>0</v>
      </c>
      <c r="AA29" s="57">
        <f>'[4]Flu12-13'!CQ30</f>
        <v>0</v>
      </c>
      <c r="AB29" s="57">
        <f>'[4]Flu12-13'!CT30</f>
        <v>0</v>
      </c>
      <c r="AC29" s="57">
        <f>'[4]Flu12-13'!CW30</f>
        <v>0</v>
      </c>
      <c r="AD29" s="57">
        <f>'[4]Flu12-13'!CZ30</f>
        <v>0</v>
      </c>
      <c r="AE29" s="57">
        <f>'[4]Flu12-13'!DC30</f>
        <v>0</v>
      </c>
      <c r="AF29" s="57">
        <f>'[4]Flu12-13'!DF30</f>
        <v>0</v>
      </c>
      <c r="AG29" s="57">
        <f>'[4]Flu12-13'!DI30</f>
        <v>0</v>
      </c>
      <c r="AH29" s="57">
        <f>'[4]Flu12-13'!DL30</f>
        <v>0</v>
      </c>
      <c r="AI29" s="57">
        <f>'[4]Flu12-13'!DO30</f>
        <v>0</v>
      </c>
      <c r="AJ29" s="57">
        <f>'[4]Flu12-13'!DR30</f>
        <v>0</v>
      </c>
      <c r="AK29" s="57">
        <f>'[4]Flu12-13'!DU30</f>
        <v>19</v>
      </c>
    </row>
    <row r="30" spans="1:37" s="58" customFormat="1" ht="12.75" customHeight="1" x14ac:dyDescent="0.2">
      <c r="A30" s="56" t="s">
        <v>105</v>
      </c>
      <c r="B30" s="57">
        <f>'[4]Flu12-13'!B31</f>
        <v>0</v>
      </c>
      <c r="C30" s="57">
        <f>'[4]Flu12-13'!E31</f>
        <v>0</v>
      </c>
      <c r="D30" s="57">
        <f>'[4]Flu12-13'!H31</f>
        <v>0</v>
      </c>
      <c r="E30" s="57">
        <f>'[4]Flu12-13'!K31</f>
        <v>0</v>
      </c>
      <c r="F30" s="57">
        <f>'[4]Flu12-13'!N31</f>
        <v>2</v>
      </c>
      <c r="G30" s="57">
        <f>'[4]Flu12-13'!Q31</f>
        <v>0</v>
      </c>
      <c r="H30" s="57">
        <f>'[4]Flu12-13'!T31</f>
        <v>0</v>
      </c>
      <c r="I30" s="57">
        <f>'[4]Flu12-13'!W31</f>
        <v>0</v>
      </c>
      <c r="J30" s="57">
        <f>'[4]Flu12-13'!Z31</f>
        <v>0</v>
      </c>
      <c r="K30" s="57">
        <f>'[4]Flu12-13'!AC31</f>
        <v>0</v>
      </c>
      <c r="L30" s="57">
        <f>'[4]Flu12-13'!AF31</f>
        <v>1</v>
      </c>
      <c r="M30" s="57">
        <f>'[4]Flu12-13'!AI31</f>
        <v>1</v>
      </c>
      <c r="N30" s="57">
        <f>'[4]Flu12-13'!AL31</f>
        <v>0</v>
      </c>
      <c r="O30" s="57">
        <f>'[4]Flu12-13'!AO31</f>
        <v>0</v>
      </c>
      <c r="P30" s="57">
        <f>'[4]Flu12-13'!AR31</f>
        <v>0</v>
      </c>
      <c r="Q30" s="57">
        <f>'[4]Flu12-13'!AU31</f>
        <v>1</v>
      </c>
      <c r="R30" s="57">
        <f>'[4]Flu12-13'!AX31</f>
        <v>1</v>
      </c>
      <c r="S30" s="57">
        <f>'[4]Flu12-13'!BA31</f>
        <v>1</v>
      </c>
      <c r="T30" s="57">
        <f>'[4]Flu12-13'!BD31</f>
        <v>4</v>
      </c>
      <c r="U30" s="57">
        <f>'[4]Flu12-13'!BG31</f>
        <v>2</v>
      </c>
      <c r="V30" s="57">
        <f>'[4]Flu12-13'!BJ31</f>
        <v>9</v>
      </c>
      <c r="W30" s="57">
        <f>'[4]Flu12-13'!CE31</f>
        <v>7</v>
      </c>
      <c r="X30" s="57">
        <f>'[4]Flu12-13'!CH31</f>
        <v>20</v>
      </c>
      <c r="Y30" s="57">
        <f>'[4]Flu12-13'!CK31</f>
        <v>6</v>
      </c>
      <c r="Z30" s="57">
        <f>'[4]Flu12-13'!CN31</f>
        <v>16</v>
      </c>
      <c r="AA30" s="57">
        <f>'[4]Flu12-13'!CQ31</f>
        <v>7</v>
      </c>
      <c r="AB30" s="57">
        <f>'[4]Flu12-13'!CT31</f>
        <v>14</v>
      </c>
      <c r="AC30" s="57">
        <f>'[4]Flu12-13'!CW31</f>
        <v>9</v>
      </c>
      <c r="AD30" s="57">
        <f>'[4]Flu12-13'!CZ31</f>
        <v>7</v>
      </c>
      <c r="AE30" s="57">
        <f>'[4]Flu12-13'!DC31</f>
        <v>15</v>
      </c>
      <c r="AF30" s="57">
        <f>'[4]Flu12-13'!DF31</f>
        <v>11</v>
      </c>
      <c r="AG30" s="57">
        <f>'[4]Flu12-13'!DI31</f>
        <v>12</v>
      </c>
      <c r="AH30" s="57">
        <f>'[4]Flu12-13'!DL31</f>
        <v>7</v>
      </c>
      <c r="AI30" s="57">
        <f>'[4]Flu12-13'!DO31</f>
        <v>10</v>
      </c>
      <c r="AJ30" s="57">
        <f>'[4]Flu12-13'!DR31</f>
        <v>0</v>
      </c>
      <c r="AK30" s="57">
        <f>'[4]Flu12-13'!DU31</f>
        <v>163</v>
      </c>
    </row>
    <row r="31" spans="1:37" s="58" customFormat="1" ht="12.75" customHeight="1" x14ac:dyDescent="0.2">
      <c r="A31" s="56" t="s">
        <v>106</v>
      </c>
      <c r="B31" s="57">
        <f>'[4]Flu12-13'!B32</f>
        <v>0</v>
      </c>
      <c r="C31" s="57">
        <f>'[4]Flu12-13'!E32</f>
        <v>0</v>
      </c>
      <c r="D31" s="57">
        <f>'[4]Flu12-13'!H32</f>
        <v>0</v>
      </c>
      <c r="E31" s="57">
        <f>'[4]Flu12-13'!K32</f>
        <v>0</v>
      </c>
      <c r="F31" s="57">
        <f>'[4]Flu12-13'!N32</f>
        <v>2</v>
      </c>
      <c r="G31" s="57">
        <f>'[4]Flu12-13'!Q32</f>
        <v>0</v>
      </c>
      <c r="H31" s="57">
        <f>'[4]Flu12-13'!T32</f>
        <v>1</v>
      </c>
      <c r="I31" s="57">
        <f>'[4]Flu12-13'!W32</f>
        <v>0</v>
      </c>
      <c r="J31" s="57">
        <f>'[4]Flu12-13'!Z32</f>
        <v>1</v>
      </c>
      <c r="K31" s="57">
        <f>'[4]Flu12-13'!AC32</f>
        <v>1</v>
      </c>
      <c r="L31" s="57">
        <f>'[4]Flu12-13'!AF32</f>
        <v>2</v>
      </c>
      <c r="M31" s="57">
        <f>'[4]Flu12-13'!AI32</f>
        <v>3</v>
      </c>
      <c r="N31" s="57">
        <f>'[4]Flu12-13'!AL32</f>
        <v>18</v>
      </c>
      <c r="O31" s="57">
        <f>'[4]Flu12-13'!AO32</f>
        <v>28</v>
      </c>
      <c r="P31" s="57">
        <f>'[4]Flu12-13'!AR32</f>
        <v>52</v>
      </c>
      <c r="Q31" s="57">
        <f>'[4]Flu12-13'!AU32</f>
        <v>58</v>
      </c>
      <c r="R31" s="57">
        <f>'[4]Flu12-13'!AX32</f>
        <v>50</v>
      </c>
      <c r="S31" s="57">
        <f>'[4]Flu12-13'!BA32</f>
        <v>48</v>
      </c>
      <c r="T31" s="57">
        <f>'[4]Flu12-13'!BD32</f>
        <v>54</v>
      </c>
      <c r="U31" s="57">
        <f>'[4]Flu12-13'!BG32</f>
        <v>62</v>
      </c>
      <c r="V31" s="57">
        <f>'[4]Flu12-13'!BJ32</f>
        <v>27</v>
      </c>
      <c r="W31" s="57">
        <f>'[4]Flu12-13'!CE32</f>
        <v>22</v>
      </c>
      <c r="X31" s="57">
        <f>'[4]Flu12-13'!CH32</f>
        <v>17</v>
      </c>
      <c r="Y31" s="57">
        <f>'[4]Flu12-13'!CK32</f>
        <v>24</v>
      </c>
      <c r="Z31" s="57">
        <f>'[4]Flu12-13'!CN32</f>
        <v>14</v>
      </c>
      <c r="AA31" s="57">
        <f>'[4]Flu12-13'!CQ32</f>
        <v>14</v>
      </c>
      <c r="AB31" s="57">
        <f>'[4]Flu12-13'!CT32</f>
        <v>12</v>
      </c>
      <c r="AC31" s="57">
        <f>'[4]Flu12-13'!CW32</f>
        <v>4</v>
      </c>
      <c r="AD31" s="57">
        <f>'[4]Flu12-13'!CZ32</f>
        <v>2</v>
      </c>
      <c r="AE31" s="57">
        <f>'[4]Flu12-13'!DC32</f>
        <v>0</v>
      </c>
      <c r="AF31" s="57">
        <f>'[4]Flu12-13'!DF32</f>
        <v>0</v>
      </c>
      <c r="AG31" s="57">
        <f>'[4]Flu12-13'!DI32</f>
        <v>0</v>
      </c>
      <c r="AH31" s="57">
        <f>'[4]Flu12-13'!DL32</f>
        <v>0</v>
      </c>
      <c r="AI31" s="57">
        <f>'[4]Flu12-13'!DO32</f>
        <v>0</v>
      </c>
      <c r="AJ31" s="57">
        <f>'[4]Flu12-13'!DR32</f>
        <v>0</v>
      </c>
      <c r="AK31" s="57">
        <f>'[4]Flu12-13'!DU32</f>
        <v>516</v>
      </c>
    </row>
    <row r="32" spans="1:37" s="58" customFormat="1" ht="12.75" customHeight="1" x14ac:dyDescent="0.2">
      <c r="A32" s="56" t="s">
        <v>107</v>
      </c>
      <c r="B32" s="57">
        <f>'[4]Flu12-13'!B33</f>
        <v>1</v>
      </c>
      <c r="C32" s="57">
        <f>'[4]Flu12-13'!E33</f>
        <v>0</v>
      </c>
      <c r="D32" s="57">
        <f>'[4]Flu12-13'!H33</f>
        <v>2</v>
      </c>
      <c r="E32" s="57">
        <f>'[4]Flu12-13'!K33</f>
        <v>2</v>
      </c>
      <c r="F32" s="57">
        <f>'[4]Flu12-13'!N33</f>
        <v>6</v>
      </c>
      <c r="G32" s="57">
        <f>'[4]Flu12-13'!Q33</f>
        <v>4</v>
      </c>
      <c r="H32" s="57">
        <f>'[4]Flu12-13'!T33</f>
        <v>4</v>
      </c>
      <c r="I32" s="57">
        <f>'[4]Flu12-13'!W33</f>
        <v>6</v>
      </c>
      <c r="J32" s="57">
        <f>'[4]Flu12-13'!Z33</f>
        <v>8</v>
      </c>
      <c r="K32" s="57">
        <f>'[4]Flu12-13'!AC33</f>
        <v>0</v>
      </c>
      <c r="L32" s="57">
        <f>'[4]Flu12-13'!AF33</f>
        <v>2</v>
      </c>
      <c r="M32" s="57">
        <f>'[4]Flu12-13'!AI33</f>
        <v>9</v>
      </c>
      <c r="N32" s="57">
        <f>'[4]Flu12-13'!AL33</f>
        <v>19</v>
      </c>
      <c r="O32" s="57">
        <f>'[4]Flu12-13'!AO33</f>
        <v>13</v>
      </c>
      <c r="P32" s="57">
        <f>'[4]Flu12-13'!AR33</f>
        <v>28</v>
      </c>
      <c r="Q32" s="57">
        <f>'[4]Flu12-13'!AU33</f>
        <v>18</v>
      </c>
      <c r="R32" s="57">
        <f>'[4]Flu12-13'!AX33</f>
        <v>10</v>
      </c>
      <c r="S32" s="57">
        <f>'[4]Flu12-13'!BA33</f>
        <v>5</v>
      </c>
      <c r="T32" s="57">
        <f>'[4]Flu12-13'!BD33</f>
        <v>7</v>
      </c>
      <c r="U32" s="57">
        <f>'[4]Flu12-13'!BG33</f>
        <v>2</v>
      </c>
      <c r="V32" s="57">
        <f>'[4]Flu12-13'!BJ33</f>
        <v>1</v>
      </c>
      <c r="W32" s="57">
        <f>'[4]Flu12-13'!CE33</f>
        <v>5</v>
      </c>
      <c r="X32" s="57">
        <f>'[4]Flu12-13'!CH33</f>
        <v>0</v>
      </c>
      <c r="Y32" s="57">
        <f>'[4]Flu12-13'!CK33</f>
        <v>0</v>
      </c>
      <c r="Z32" s="57">
        <f>'[4]Flu12-13'!CN33</f>
        <v>3</v>
      </c>
      <c r="AA32" s="57">
        <f>'[4]Flu12-13'!CQ33</f>
        <v>1</v>
      </c>
      <c r="AB32" s="57">
        <f>'[4]Flu12-13'!CT33</f>
        <v>0</v>
      </c>
      <c r="AC32" s="57">
        <f>'[4]Flu12-13'!CW33</f>
        <v>0</v>
      </c>
      <c r="AD32" s="57">
        <f>'[4]Flu12-13'!CZ33</f>
        <v>0</v>
      </c>
      <c r="AE32" s="57">
        <f>'[4]Flu12-13'!DC33</f>
        <v>0</v>
      </c>
      <c r="AF32" s="57">
        <f>'[4]Flu12-13'!DF33</f>
        <v>0</v>
      </c>
      <c r="AG32" s="57">
        <f>'[4]Flu12-13'!DI33</f>
        <v>0</v>
      </c>
      <c r="AH32" s="57">
        <f>'[4]Flu12-13'!DL33</f>
        <v>0</v>
      </c>
      <c r="AI32" s="57">
        <f>'[4]Flu12-13'!DO33</f>
        <v>0</v>
      </c>
      <c r="AJ32" s="57">
        <f>'[4]Flu12-13'!DR33</f>
        <v>0</v>
      </c>
      <c r="AK32" s="57">
        <f>'[4]Flu12-13'!DU33</f>
        <v>156</v>
      </c>
    </row>
    <row r="33" spans="1:37" s="58" customFormat="1" ht="12.75" customHeight="1" x14ac:dyDescent="0.2">
      <c r="A33" s="56" t="s">
        <v>108</v>
      </c>
      <c r="B33" s="57">
        <f>'[4]Flu12-13'!B34</f>
        <v>0</v>
      </c>
      <c r="C33" s="57">
        <f>'[4]Flu12-13'!E34</f>
        <v>0</v>
      </c>
      <c r="D33" s="57">
        <f>'[4]Flu12-13'!H34</f>
        <v>4</v>
      </c>
      <c r="E33" s="57">
        <f>'[4]Flu12-13'!K34</f>
        <v>0</v>
      </c>
      <c r="F33" s="57">
        <f>'[4]Flu12-13'!N34</f>
        <v>0</v>
      </c>
      <c r="G33" s="57">
        <f>'[4]Flu12-13'!Q34</f>
        <v>2</v>
      </c>
      <c r="H33" s="57">
        <f>'[4]Flu12-13'!T34</f>
        <v>0</v>
      </c>
      <c r="I33" s="57">
        <f>'[4]Flu12-13'!W34</f>
        <v>0</v>
      </c>
      <c r="J33" s="57">
        <f>'[4]Flu12-13'!Z34</f>
        <v>0</v>
      </c>
      <c r="K33" s="57">
        <f>'[4]Flu12-13'!AC34</f>
        <v>1</v>
      </c>
      <c r="L33" s="57">
        <f>'[4]Flu12-13'!AF34</f>
        <v>0</v>
      </c>
      <c r="M33" s="57">
        <f>'[4]Flu12-13'!AI34</f>
        <v>1</v>
      </c>
      <c r="N33" s="57">
        <f>'[4]Flu12-13'!AL34</f>
        <v>10</v>
      </c>
      <c r="O33" s="57">
        <f>'[4]Flu12-13'!AO34</f>
        <v>3</v>
      </c>
      <c r="P33" s="57">
        <f>'[4]Flu12-13'!AR34</f>
        <v>13</v>
      </c>
      <c r="Q33" s="57">
        <f>'[4]Flu12-13'!AU34</f>
        <v>0</v>
      </c>
      <c r="R33" s="57">
        <f>'[4]Flu12-13'!AX34</f>
        <v>7</v>
      </c>
      <c r="S33" s="57">
        <f>'[4]Flu12-13'!BA34</f>
        <v>10</v>
      </c>
      <c r="T33" s="57">
        <f>'[4]Flu12-13'!BD34</f>
        <v>20</v>
      </c>
      <c r="U33" s="57">
        <f>'[4]Flu12-13'!BG34</f>
        <v>6</v>
      </c>
      <c r="V33" s="57">
        <f>'[4]Flu12-13'!BJ34</f>
        <v>3</v>
      </c>
      <c r="W33" s="57">
        <f>'[4]Flu12-13'!CE34</f>
        <v>12</v>
      </c>
      <c r="X33" s="57">
        <f>'[4]Flu12-13'!CH34</f>
        <v>0</v>
      </c>
      <c r="Y33" s="57">
        <f>'[4]Flu12-13'!CK34</f>
        <v>3</v>
      </c>
      <c r="Z33" s="57">
        <f>'[4]Flu12-13'!CN34</f>
        <v>3</v>
      </c>
      <c r="AA33" s="57">
        <f>'[4]Flu12-13'!CQ34</f>
        <v>0</v>
      </c>
      <c r="AB33" s="57">
        <f>'[4]Flu12-13'!CT34</f>
        <v>0</v>
      </c>
      <c r="AC33" s="57">
        <f>'[4]Flu12-13'!CW34</f>
        <v>0</v>
      </c>
      <c r="AD33" s="57">
        <f>'[4]Flu12-13'!CZ34</f>
        <v>0</v>
      </c>
      <c r="AE33" s="57">
        <f>'[4]Flu12-13'!DC34</f>
        <v>0</v>
      </c>
      <c r="AF33" s="57">
        <f>'[4]Flu12-13'!DF34</f>
        <v>1</v>
      </c>
      <c r="AG33" s="57">
        <f>'[4]Flu12-13'!DI34</f>
        <v>0</v>
      </c>
      <c r="AH33" s="57">
        <f>'[4]Flu12-13'!DL34</f>
        <v>0</v>
      </c>
      <c r="AI33" s="57">
        <f>'[4]Flu12-13'!DO34</f>
        <v>0</v>
      </c>
      <c r="AJ33" s="57">
        <f>'[4]Flu12-13'!DR34</f>
        <v>0</v>
      </c>
      <c r="AK33" s="57">
        <f>'[4]Flu12-13'!DU34</f>
        <v>99</v>
      </c>
    </row>
    <row r="34" spans="1:37" s="58" customFormat="1" ht="12.75" customHeight="1" x14ac:dyDescent="0.2">
      <c r="A34" s="56" t="s">
        <v>109</v>
      </c>
      <c r="B34" s="57">
        <f>'[4]Flu12-13'!B35</f>
        <v>0</v>
      </c>
      <c r="C34" s="57">
        <f>'[4]Flu12-13'!E35</f>
        <v>0</v>
      </c>
      <c r="D34" s="57">
        <f>'[4]Flu12-13'!H35</f>
        <v>0</v>
      </c>
      <c r="E34" s="57">
        <f>'[4]Flu12-13'!K35</f>
        <v>0</v>
      </c>
      <c r="F34" s="57">
        <f>'[4]Flu12-13'!N35</f>
        <v>0</v>
      </c>
      <c r="G34" s="57">
        <f>'[4]Flu12-13'!Q35</f>
        <v>0</v>
      </c>
      <c r="H34" s="57">
        <f>'[4]Flu12-13'!T35</f>
        <v>0</v>
      </c>
      <c r="I34" s="57">
        <f>'[4]Flu12-13'!W35</f>
        <v>0</v>
      </c>
      <c r="J34" s="57">
        <f>'[4]Flu12-13'!Z35</f>
        <v>0</v>
      </c>
      <c r="K34" s="57">
        <f>'[4]Flu12-13'!AC35</f>
        <v>0</v>
      </c>
      <c r="L34" s="57">
        <f>'[4]Flu12-13'!AF35</f>
        <v>0</v>
      </c>
      <c r="M34" s="57">
        <f>'[4]Flu12-13'!AI35</f>
        <v>3</v>
      </c>
      <c r="N34" s="57">
        <f>'[4]Flu12-13'!AL35</f>
        <v>7</v>
      </c>
      <c r="O34" s="57">
        <f>'[4]Flu12-13'!AO35</f>
        <v>4</v>
      </c>
      <c r="P34" s="57">
        <f>'[4]Flu12-13'!AR35</f>
        <v>2</v>
      </c>
      <c r="Q34" s="57">
        <f>'[4]Flu12-13'!AU35</f>
        <v>1</v>
      </c>
      <c r="R34" s="57">
        <f>'[4]Flu12-13'!AX35</f>
        <v>6</v>
      </c>
      <c r="S34" s="57">
        <f>'[4]Flu12-13'!BA35</f>
        <v>9</v>
      </c>
      <c r="T34" s="57">
        <f>'[4]Flu12-13'!BD35</f>
        <v>2</v>
      </c>
      <c r="U34" s="57">
        <f>'[4]Flu12-13'!BG35</f>
        <v>8</v>
      </c>
      <c r="V34" s="57">
        <f>'[4]Flu12-13'!BJ35</f>
        <v>4</v>
      </c>
      <c r="W34" s="57">
        <f>'[4]Flu12-13'!CE35</f>
        <v>2</v>
      </c>
      <c r="X34" s="57">
        <f>'[4]Flu12-13'!CH35</f>
        <v>0</v>
      </c>
      <c r="Y34" s="57">
        <f>'[4]Flu12-13'!CK35</f>
        <v>4</v>
      </c>
      <c r="Z34" s="57">
        <f>'[4]Flu12-13'!CN35</f>
        <v>0</v>
      </c>
      <c r="AA34" s="57">
        <f>'[4]Flu12-13'!CQ35</f>
        <v>0</v>
      </c>
      <c r="AB34" s="57">
        <f>'[4]Flu12-13'!CT35</f>
        <v>3</v>
      </c>
      <c r="AC34" s="57">
        <f>'[4]Flu12-13'!CW35</f>
        <v>0</v>
      </c>
      <c r="AD34" s="57">
        <f>'[4]Flu12-13'!CZ35</f>
        <v>0</v>
      </c>
      <c r="AE34" s="57">
        <f>'[4]Flu12-13'!DC35</f>
        <v>0</v>
      </c>
      <c r="AF34" s="57">
        <f>'[4]Flu12-13'!DF35</f>
        <v>0</v>
      </c>
      <c r="AG34" s="57">
        <f>'[4]Flu12-13'!DI35</f>
        <v>0</v>
      </c>
      <c r="AH34" s="57">
        <f>'[4]Flu12-13'!DL35</f>
        <v>0</v>
      </c>
      <c r="AI34" s="57">
        <f>'[4]Flu12-13'!DO35</f>
        <v>0</v>
      </c>
      <c r="AJ34" s="57">
        <f>'[4]Flu12-13'!DR35</f>
        <v>0</v>
      </c>
      <c r="AK34" s="57">
        <f>'[4]Flu12-13'!DU35</f>
        <v>55</v>
      </c>
    </row>
    <row r="35" spans="1:37" s="58" customFormat="1" ht="12.75" customHeight="1" x14ac:dyDescent="0.2">
      <c r="A35" s="56" t="s">
        <v>110</v>
      </c>
      <c r="B35" s="57">
        <f>'[4]Flu12-13'!B36</f>
        <v>0</v>
      </c>
      <c r="C35" s="57">
        <f>'[4]Flu12-13'!E36</f>
        <v>0</v>
      </c>
      <c r="D35" s="57">
        <f>'[4]Flu12-13'!H36</f>
        <v>0</v>
      </c>
      <c r="E35" s="57">
        <f>'[4]Flu12-13'!K36</f>
        <v>0</v>
      </c>
      <c r="F35" s="57">
        <f>'[4]Flu12-13'!N36</f>
        <v>0</v>
      </c>
      <c r="G35" s="57">
        <f>'[4]Flu12-13'!Q36</f>
        <v>0</v>
      </c>
      <c r="H35" s="57">
        <f>'[4]Flu12-13'!T36</f>
        <v>0</v>
      </c>
      <c r="I35" s="57">
        <f>'[4]Flu12-13'!W36</f>
        <v>0</v>
      </c>
      <c r="J35" s="57">
        <f>'[4]Flu12-13'!Z36</f>
        <v>0</v>
      </c>
      <c r="K35" s="57">
        <f>'[4]Flu12-13'!AC36</f>
        <v>0</v>
      </c>
      <c r="L35" s="57">
        <f>'[4]Flu12-13'!AF36</f>
        <v>0</v>
      </c>
      <c r="M35" s="57">
        <f>'[4]Flu12-13'!AI36</f>
        <v>0</v>
      </c>
      <c r="N35" s="57">
        <f>'[4]Flu12-13'!AL36</f>
        <v>0</v>
      </c>
      <c r="O35" s="57">
        <f>'[4]Flu12-13'!AO36</f>
        <v>19</v>
      </c>
      <c r="P35" s="57">
        <f>'[4]Flu12-13'!AR36</f>
        <v>1</v>
      </c>
      <c r="Q35" s="57">
        <f>'[4]Flu12-13'!AU36</f>
        <v>0</v>
      </c>
      <c r="R35" s="57">
        <f>'[4]Flu12-13'!AX36</f>
        <v>9</v>
      </c>
      <c r="S35" s="57">
        <f>'[4]Flu12-13'!BA36</f>
        <v>9</v>
      </c>
      <c r="T35" s="57">
        <f>'[4]Flu12-13'!BD36</f>
        <v>17</v>
      </c>
      <c r="U35" s="57">
        <f>'[4]Flu12-13'!BG36</f>
        <v>5</v>
      </c>
      <c r="V35" s="57">
        <f>'[4]Flu12-13'!BJ36</f>
        <v>4</v>
      </c>
      <c r="W35" s="57">
        <f>'[4]Flu12-13'!CE36</f>
        <v>0</v>
      </c>
      <c r="X35" s="57">
        <f>'[4]Flu12-13'!CH36</f>
        <v>0</v>
      </c>
      <c r="Y35" s="57">
        <f>'[4]Flu12-13'!CK36</f>
        <v>0</v>
      </c>
      <c r="Z35" s="57">
        <f>'[4]Flu12-13'!CN36</f>
        <v>0</v>
      </c>
      <c r="AA35" s="57">
        <f>'[4]Flu12-13'!CQ36</f>
        <v>0</v>
      </c>
      <c r="AB35" s="57">
        <f>'[4]Flu12-13'!CT36</f>
        <v>0</v>
      </c>
      <c r="AC35" s="57">
        <f>'[4]Flu12-13'!CW36</f>
        <v>0</v>
      </c>
      <c r="AD35" s="57">
        <f>'[4]Flu12-13'!CZ36</f>
        <v>0</v>
      </c>
      <c r="AE35" s="57">
        <f>'[4]Flu12-13'!DC36</f>
        <v>0</v>
      </c>
      <c r="AF35" s="57">
        <f>'[4]Flu12-13'!DF36</f>
        <v>0</v>
      </c>
      <c r="AG35" s="57">
        <f>'[4]Flu12-13'!DI36</f>
        <v>0</v>
      </c>
      <c r="AH35" s="57">
        <f>'[4]Flu12-13'!DL36</f>
        <v>0</v>
      </c>
      <c r="AI35" s="57">
        <f>'[4]Flu12-13'!DO36</f>
        <v>0</v>
      </c>
      <c r="AJ35" s="57">
        <f>'[4]Flu12-13'!DR36</f>
        <v>0</v>
      </c>
      <c r="AK35" s="57">
        <f>'[4]Flu12-13'!DU36</f>
        <v>64</v>
      </c>
    </row>
    <row r="36" spans="1:37" s="58" customFormat="1" ht="12.75" customHeight="1" x14ac:dyDescent="0.2">
      <c r="A36" s="56" t="s">
        <v>111</v>
      </c>
      <c r="B36" s="57">
        <f>'[4]Flu12-13'!B37</f>
        <v>0</v>
      </c>
      <c r="C36" s="57">
        <f>'[4]Flu12-13'!E37</f>
        <v>0</v>
      </c>
      <c r="D36" s="57">
        <f>'[4]Flu12-13'!H37</f>
        <v>0</v>
      </c>
      <c r="E36" s="57">
        <f>'[4]Flu12-13'!K37</f>
        <v>0</v>
      </c>
      <c r="F36" s="57">
        <f>'[4]Flu12-13'!N37</f>
        <v>0</v>
      </c>
      <c r="G36" s="57">
        <f>'[4]Flu12-13'!Q37</f>
        <v>0</v>
      </c>
      <c r="H36" s="57">
        <f>'[4]Flu12-13'!T37</f>
        <v>0</v>
      </c>
      <c r="I36" s="57">
        <f>'[4]Flu12-13'!W37</f>
        <v>0</v>
      </c>
      <c r="J36" s="57">
        <f>'[4]Flu12-13'!Z37</f>
        <v>0</v>
      </c>
      <c r="K36" s="57">
        <f>'[4]Flu12-13'!AC37</f>
        <v>0</v>
      </c>
      <c r="L36" s="57">
        <f>'[4]Flu12-13'!AF37</f>
        <v>0</v>
      </c>
      <c r="M36" s="57">
        <f>'[4]Flu12-13'!AI37</f>
        <v>0</v>
      </c>
      <c r="N36" s="57">
        <f>'[4]Flu12-13'!AL37</f>
        <v>1</v>
      </c>
      <c r="O36" s="57">
        <f>'[4]Flu12-13'!AO37</f>
        <v>1</v>
      </c>
      <c r="P36" s="57">
        <f>'[4]Flu12-13'!AR37</f>
        <v>0</v>
      </c>
      <c r="Q36" s="57">
        <f>'[4]Flu12-13'!AU37</f>
        <v>2</v>
      </c>
      <c r="R36" s="57">
        <f>'[4]Flu12-13'!AX37</f>
        <v>3</v>
      </c>
      <c r="S36" s="57">
        <f>'[4]Flu12-13'!BA37</f>
        <v>23</v>
      </c>
      <c r="T36" s="57">
        <f>'[4]Flu12-13'!BD37</f>
        <v>22</v>
      </c>
      <c r="U36" s="57">
        <f>'[4]Flu12-13'!BG37</f>
        <v>26</v>
      </c>
      <c r="V36" s="57">
        <f>'[4]Flu12-13'!BJ37</f>
        <v>14</v>
      </c>
      <c r="W36" s="57">
        <f>'[4]Flu12-13'!CE37</f>
        <v>12</v>
      </c>
      <c r="X36" s="57">
        <f>'[4]Flu12-13'!CH37</f>
        <v>0</v>
      </c>
      <c r="Y36" s="57">
        <f>'[4]Flu12-13'!CK37</f>
        <v>0</v>
      </c>
      <c r="Z36" s="57">
        <f>'[4]Flu12-13'!CN37</f>
        <v>4</v>
      </c>
      <c r="AA36" s="57">
        <f>'[4]Flu12-13'!CQ37</f>
        <v>1</v>
      </c>
      <c r="AB36" s="57">
        <f>'[4]Flu12-13'!CT37</f>
        <v>2</v>
      </c>
      <c r="AC36" s="57">
        <f>'[4]Flu12-13'!CW37</f>
        <v>1</v>
      </c>
      <c r="AD36" s="57">
        <f>'[4]Flu12-13'!CZ37</f>
        <v>0</v>
      </c>
      <c r="AE36" s="57">
        <f>'[4]Flu12-13'!DC37</f>
        <v>0</v>
      </c>
      <c r="AF36" s="57">
        <f>'[4]Flu12-13'!DF37</f>
        <v>1</v>
      </c>
      <c r="AG36" s="57">
        <f>'[4]Flu12-13'!DI37</f>
        <v>0</v>
      </c>
      <c r="AH36" s="57">
        <f>'[4]Flu12-13'!DL37</f>
        <v>0</v>
      </c>
      <c r="AI36" s="57">
        <f>'[4]Flu12-13'!DO37</f>
        <v>0</v>
      </c>
      <c r="AJ36" s="57">
        <f>'[4]Flu12-13'!DR37</f>
        <v>0</v>
      </c>
      <c r="AK36" s="57">
        <f>'[4]Flu12-13'!DU37</f>
        <v>113</v>
      </c>
    </row>
    <row r="37" spans="1:37" s="58" customFormat="1" ht="12.75" customHeight="1" x14ac:dyDescent="0.2">
      <c r="A37" s="56" t="s">
        <v>112</v>
      </c>
      <c r="B37" s="57">
        <f>'[4]Flu12-13'!B38</f>
        <v>0</v>
      </c>
      <c r="C37" s="57">
        <f>'[4]Flu12-13'!E38</f>
        <v>0</v>
      </c>
      <c r="D37" s="57">
        <f>'[4]Flu12-13'!H38</f>
        <v>0</v>
      </c>
      <c r="E37" s="57">
        <f>'[4]Flu12-13'!K38</f>
        <v>0</v>
      </c>
      <c r="F37" s="57">
        <f>'[4]Flu12-13'!N38</f>
        <v>0</v>
      </c>
      <c r="G37" s="57">
        <f>'[4]Flu12-13'!Q38</f>
        <v>0</v>
      </c>
      <c r="H37" s="57">
        <f>'[4]Flu12-13'!T38</f>
        <v>0</v>
      </c>
      <c r="I37" s="57">
        <f>'[4]Flu12-13'!W38</f>
        <v>0</v>
      </c>
      <c r="J37" s="57">
        <f>'[4]Flu12-13'!Z38</f>
        <v>0</v>
      </c>
      <c r="K37" s="57">
        <f>'[4]Flu12-13'!AC38</f>
        <v>0</v>
      </c>
      <c r="L37" s="57">
        <f>'[4]Flu12-13'!AF38</f>
        <v>0</v>
      </c>
      <c r="M37" s="57">
        <f>'[4]Flu12-13'!AI38</f>
        <v>0</v>
      </c>
      <c r="N37" s="57">
        <f>'[4]Flu12-13'!AL38</f>
        <v>0</v>
      </c>
      <c r="O37" s="57">
        <f>'[4]Flu12-13'!AO38</f>
        <v>0</v>
      </c>
      <c r="P37" s="57">
        <f>'[4]Flu12-13'!AR38</f>
        <v>0</v>
      </c>
      <c r="Q37" s="57">
        <f>'[4]Flu12-13'!AU38</f>
        <v>0</v>
      </c>
      <c r="R37" s="57">
        <f>'[4]Flu12-13'!AX38</f>
        <v>0</v>
      </c>
      <c r="S37" s="57">
        <f>'[4]Flu12-13'!BA38</f>
        <v>0</v>
      </c>
      <c r="T37" s="57">
        <f>'[4]Flu12-13'!BD38</f>
        <v>0</v>
      </c>
      <c r="U37" s="57">
        <f>'[4]Flu12-13'!BG38</f>
        <v>0</v>
      </c>
      <c r="V37" s="57">
        <f>'[4]Flu12-13'!BJ38</f>
        <v>0</v>
      </c>
      <c r="W37" s="57">
        <f>'[4]Flu12-13'!CE38</f>
        <v>0</v>
      </c>
      <c r="X37" s="57">
        <f>'[4]Flu12-13'!CH38</f>
        <v>0</v>
      </c>
      <c r="Y37" s="57">
        <f>'[4]Flu12-13'!CK38</f>
        <v>0</v>
      </c>
      <c r="Z37" s="57">
        <f>'[4]Flu12-13'!CN38</f>
        <v>0</v>
      </c>
      <c r="AA37" s="57">
        <f>'[4]Flu12-13'!CQ38</f>
        <v>0</v>
      </c>
      <c r="AB37" s="57">
        <f>'[4]Flu12-13'!CT38</f>
        <v>0</v>
      </c>
      <c r="AC37" s="57">
        <f>'[4]Flu12-13'!CW38</f>
        <v>0</v>
      </c>
      <c r="AD37" s="57">
        <f>'[4]Flu12-13'!CZ38</f>
        <v>0</v>
      </c>
      <c r="AE37" s="57">
        <f>'[4]Flu12-13'!DC38</f>
        <v>0</v>
      </c>
      <c r="AF37" s="57">
        <f>'[4]Flu12-13'!DF38</f>
        <v>0</v>
      </c>
      <c r="AG37" s="57">
        <f>'[4]Flu12-13'!DI38</f>
        <v>0</v>
      </c>
      <c r="AH37" s="57">
        <f>'[4]Flu12-13'!DL38</f>
        <v>0</v>
      </c>
      <c r="AI37" s="57">
        <f>'[4]Flu12-13'!DO38</f>
        <v>0</v>
      </c>
      <c r="AJ37" s="57">
        <f>'[4]Flu12-13'!DR38</f>
        <v>0</v>
      </c>
      <c r="AK37" s="57">
        <f>'[4]Flu12-13'!DU38</f>
        <v>0</v>
      </c>
    </row>
    <row r="38" spans="1:37" s="58" customFormat="1" ht="12.75" customHeight="1" x14ac:dyDescent="0.2">
      <c r="A38" s="56" t="s">
        <v>113</v>
      </c>
      <c r="B38" s="57">
        <f>'[4]Flu12-13'!B39</f>
        <v>0</v>
      </c>
      <c r="C38" s="57">
        <f>'[4]Flu12-13'!E39</f>
        <v>0</v>
      </c>
      <c r="D38" s="57">
        <f>'[4]Flu12-13'!H39</f>
        <v>0</v>
      </c>
      <c r="E38" s="57">
        <f>'[4]Flu12-13'!K39</f>
        <v>0</v>
      </c>
      <c r="F38" s="57">
        <f>'[4]Flu12-13'!N39</f>
        <v>0</v>
      </c>
      <c r="G38" s="57">
        <f>'[4]Flu12-13'!Q39</f>
        <v>0</v>
      </c>
      <c r="H38" s="57">
        <f>'[4]Flu12-13'!T39</f>
        <v>0</v>
      </c>
      <c r="I38" s="57">
        <f>'[4]Flu12-13'!W39</f>
        <v>1</v>
      </c>
      <c r="J38" s="57">
        <f>'[4]Flu12-13'!Z39</f>
        <v>0</v>
      </c>
      <c r="K38" s="57">
        <f>'[4]Flu12-13'!AC39</f>
        <v>0</v>
      </c>
      <c r="L38" s="57">
        <f>'[4]Flu12-13'!AF39</f>
        <v>0</v>
      </c>
      <c r="M38" s="57">
        <f>'[4]Flu12-13'!AI39</f>
        <v>4</v>
      </c>
      <c r="N38" s="57">
        <f>'[4]Flu12-13'!AL39</f>
        <v>10</v>
      </c>
      <c r="O38" s="57">
        <f>'[4]Flu12-13'!AO39</f>
        <v>0</v>
      </c>
      <c r="P38" s="57">
        <f>'[4]Flu12-13'!AR39</f>
        <v>8</v>
      </c>
      <c r="Q38" s="57">
        <f>'[4]Flu12-13'!AU39</f>
        <v>11</v>
      </c>
      <c r="R38" s="57">
        <f>'[4]Flu12-13'!AX39</f>
        <v>22</v>
      </c>
      <c r="S38" s="57">
        <f>'[4]Flu12-13'!BA39</f>
        <v>64</v>
      </c>
      <c r="T38" s="57">
        <f>'[4]Flu12-13'!BD39</f>
        <v>72</v>
      </c>
      <c r="U38" s="57">
        <f>'[4]Flu12-13'!BG39</f>
        <v>9</v>
      </c>
      <c r="V38" s="57">
        <f>'[4]Flu12-13'!BJ39</f>
        <v>12</v>
      </c>
      <c r="W38" s="57">
        <f>'[4]Flu12-13'!CE39</f>
        <v>5</v>
      </c>
      <c r="X38" s="57">
        <f>'[4]Flu12-13'!CH39</f>
        <v>2</v>
      </c>
      <c r="Y38" s="57">
        <f>'[4]Flu12-13'!CK39</f>
        <v>2</v>
      </c>
      <c r="Z38" s="57">
        <f>'[4]Flu12-13'!CN39</f>
        <v>0</v>
      </c>
      <c r="AA38" s="57">
        <f>'[4]Flu12-13'!CQ39</f>
        <v>2</v>
      </c>
      <c r="AB38" s="57">
        <f>'[4]Flu12-13'!CT39</f>
        <v>2</v>
      </c>
      <c r="AC38" s="57">
        <f>'[4]Flu12-13'!CW39</f>
        <v>0</v>
      </c>
      <c r="AD38" s="57">
        <f>'[4]Flu12-13'!CZ39</f>
        <v>0</v>
      </c>
      <c r="AE38" s="57">
        <f>'[4]Flu12-13'!DC39</f>
        <v>0</v>
      </c>
      <c r="AF38" s="57">
        <f>'[4]Flu12-13'!DF39</f>
        <v>0</v>
      </c>
      <c r="AG38" s="57">
        <f>'[4]Flu12-13'!DI39</f>
        <v>0</v>
      </c>
      <c r="AH38" s="57">
        <f>'[4]Flu12-13'!DL39</f>
        <v>0</v>
      </c>
      <c r="AI38" s="57">
        <f>'[4]Flu12-13'!DO39</f>
        <v>0</v>
      </c>
      <c r="AJ38" s="57">
        <f>'[4]Flu12-13'!DR39</f>
        <v>0</v>
      </c>
      <c r="AK38" s="57">
        <f>'[4]Flu12-13'!DU39</f>
        <v>226</v>
      </c>
    </row>
    <row r="39" spans="1:37" s="58" customFormat="1" ht="12.75" customHeight="1" x14ac:dyDescent="0.2">
      <c r="A39" s="56" t="s">
        <v>114</v>
      </c>
      <c r="B39" s="57">
        <f>'[4]Flu12-13'!B40</f>
        <v>0</v>
      </c>
      <c r="C39" s="57">
        <f>'[4]Flu12-13'!E40</f>
        <v>0</v>
      </c>
      <c r="D39" s="57">
        <f>'[4]Flu12-13'!H40</f>
        <v>0</v>
      </c>
      <c r="E39" s="57">
        <f>'[4]Flu12-13'!K40</f>
        <v>0</v>
      </c>
      <c r="F39" s="57">
        <f>'[4]Flu12-13'!N40</f>
        <v>0</v>
      </c>
      <c r="G39" s="57">
        <f>'[4]Flu12-13'!Q40</f>
        <v>0</v>
      </c>
      <c r="H39" s="57">
        <f>'[4]Flu12-13'!T40</f>
        <v>0</v>
      </c>
      <c r="I39" s="57">
        <f>'[4]Flu12-13'!W40</f>
        <v>0</v>
      </c>
      <c r="J39" s="57">
        <f>'[4]Flu12-13'!Z40</f>
        <v>0</v>
      </c>
      <c r="K39" s="57">
        <f>'[4]Flu12-13'!AC40</f>
        <v>2</v>
      </c>
      <c r="L39" s="57">
        <f>'[4]Flu12-13'!AF40</f>
        <v>9</v>
      </c>
      <c r="M39" s="57">
        <f>'[4]Flu12-13'!AI40</f>
        <v>11</v>
      </c>
      <c r="N39" s="57">
        <f>'[4]Flu12-13'!AL40</f>
        <v>2</v>
      </c>
      <c r="O39" s="57">
        <f>'[4]Flu12-13'!AO40</f>
        <v>0</v>
      </c>
      <c r="P39" s="57">
        <f>'[4]Flu12-13'!AR40</f>
        <v>0</v>
      </c>
      <c r="Q39" s="57">
        <f>'[4]Flu12-13'!AU40</f>
        <v>2</v>
      </c>
      <c r="R39" s="57">
        <f>'[4]Flu12-13'!AX40</f>
        <v>4</v>
      </c>
      <c r="S39" s="57">
        <f>'[4]Flu12-13'!BA40</f>
        <v>0</v>
      </c>
      <c r="T39" s="57">
        <f>'[4]Flu12-13'!BD40</f>
        <v>0</v>
      </c>
      <c r="U39" s="57">
        <f>'[4]Flu12-13'!BG40</f>
        <v>0</v>
      </c>
      <c r="V39" s="57">
        <f>'[4]Flu12-13'!BJ40</f>
        <v>1</v>
      </c>
      <c r="W39" s="57">
        <f>'[4]Flu12-13'!CE40</f>
        <v>3</v>
      </c>
      <c r="X39" s="57">
        <f>'[4]Flu12-13'!CH40</f>
        <v>0</v>
      </c>
      <c r="Y39" s="57">
        <f>'[4]Flu12-13'!CK40</f>
        <v>0</v>
      </c>
      <c r="Z39" s="57">
        <f>'[4]Flu12-13'!CN40</f>
        <v>0</v>
      </c>
      <c r="AA39" s="57">
        <f>'[4]Flu12-13'!CQ40</f>
        <v>0</v>
      </c>
      <c r="AB39" s="57">
        <f>'[4]Flu12-13'!CT40</f>
        <v>1</v>
      </c>
      <c r="AC39" s="57">
        <f>'[4]Flu12-13'!CW40</f>
        <v>0</v>
      </c>
      <c r="AD39" s="57">
        <f>'[4]Flu12-13'!CZ40</f>
        <v>0</v>
      </c>
      <c r="AE39" s="57">
        <f>'[4]Flu12-13'!DC40</f>
        <v>0</v>
      </c>
      <c r="AF39" s="57">
        <f>'[4]Flu12-13'!DF40</f>
        <v>0</v>
      </c>
      <c r="AG39" s="57">
        <f>'[4]Flu12-13'!DI40</f>
        <v>0</v>
      </c>
      <c r="AH39" s="57">
        <f>'[4]Flu12-13'!DL40</f>
        <v>0</v>
      </c>
      <c r="AI39" s="57">
        <f>'[4]Flu12-13'!DO40</f>
        <v>0</v>
      </c>
      <c r="AJ39" s="57">
        <f>'[4]Flu12-13'!DR40</f>
        <v>0</v>
      </c>
      <c r="AK39" s="57">
        <f>'[4]Flu12-13'!DU40</f>
        <v>35</v>
      </c>
    </row>
    <row r="40" spans="1:37" s="58" customFormat="1" ht="12.75" customHeight="1" x14ac:dyDescent="0.2">
      <c r="A40" s="56" t="s">
        <v>115</v>
      </c>
      <c r="B40" s="57">
        <v>0</v>
      </c>
      <c r="C40" s="57">
        <v>0</v>
      </c>
      <c r="D40" s="57">
        <v>0</v>
      </c>
      <c r="E40" s="57">
        <v>0</v>
      </c>
      <c r="F40" s="57">
        <v>0</v>
      </c>
      <c r="G40" s="57">
        <v>0</v>
      </c>
      <c r="H40" s="57">
        <v>0</v>
      </c>
      <c r="I40" s="57">
        <f>'[4]Flu12-13'!W41</f>
        <v>0</v>
      </c>
      <c r="J40" s="57">
        <f>'[4]Flu12-13'!Z41</f>
        <v>0</v>
      </c>
      <c r="K40" s="57">
        <f>'[4]Flu12-13'!AC41</f>
        <v>0</v>
      </c>
      <c r="L40" s="57">
        <f>'[4]Flu12-13'!AF41</f>
        <v>4</v>
      </c>
      <c r="M40" s="57">
        <f>'[4]Flu12-13'!AI41</f>
        <v>14</v>
      </c>
      <c r="N40" s="57">
        <f>'[4]Flu12-13'!AL41</f>
        <v>14</v>
      </c>
      <c r="O40" s="57">
        <f>'[4]Flu12-13'!AO41</f>
        <v>14</v>
      </c>
      <c r="P40" s="57">
        <f>'[4]Flu12-13'!AR41</f>
        <v>13</v>
      </c>
      <c r="Q40" s="57">
        <f>'[4]Flu12-13'!AU41</f>
        <v>4</v>
      </c>
      <c r="R40" s="57">
        <f>'[4]Flu12-13'!AX41</f>
        <v>3</v>
      </c>
      <c r="S40" s="57">
        <f>'[4]Flu12-13'!BA41</f>
        <v>1</v>
      </c>
      <c r="T40" s="57">
        <f>'[4]Flu12-13'!BD41</f>
        <v>1</v>
      </c>
      <c r="U40" s="57">
        <f>'[4]Flu12-13'!BG41</f>
        <v>1</v>
      </c>
      <c r="V40" s="57">
        <f>'[4]Flu12-13'!BJ41</f>
        <v>2</v>
      </c>
      <c r="W40" s="57">
        <f>'[4]Flu12-13'!CE41</f>
        <v>2</v>
      </c>
      <c r="X40" s="57">
        <f>'[4]Flu12-13'!CH41</f>
        <v>0</v>
      </c>
      <c r="Y40" s="57">
        <f>'[4]Flu12-13'!CK41</f>
        <v>0</v>
      </c>
      <c r="Z40" s="57">
        <f>'[4]Flu12-13'!CN41</f>
        <v>0</v>
      </c>
      <c r="AA40" s="57">
        <f>'[4]Flu12-13'!CQ41</f>
        <v>0</v>
      </c>
      <c r="AB40" s="57">
        <f>'[4]Flu12-13'!CT41</f>
        <v>0</v>
      </c>
      <c r="AC40" s="57">
        <f>'[4]Flu12-13'!CW41</f>
        <v>0</v>
      </c>
      <c r="AD40" s="57">
        <f>'[4]Flu12-13'!CZ41</f>
        <v>0</v>
      </c>
      <c r="AE40" s="57">
        <f>'[4]Flu12-13'!DC41</f>
        <v>0</v>
      </c>
      <c r="AF40" s="57">
        <f>'[4]Flu12-13'!DF41</f>
        <v>0</v>
      </c>
      <c r="AG40" s="57">
        <f>'[4]Flu12-13'!DI41</f>
        <v>0</v>
      </c>
      <c r="AH40" s="57">
        <f>'[4]Flu12-13'!DL41</f>
        <v>0</v>
      </c>
      <c r="AI40" s="57">
        <f>'[4]Flu12-13'!DO41</f>
        <v>0</v>
      </c>
      <c r="AJ40" s="57">
        <f>'[4]Flu12-13'!DR41</f>
        <v>0</v>
      </c>
      <c r="AK40" s="57">
        <f>'[4]Flu12-13'!DU41</f>
        <v>73</v>
      </c>
    </row>
    <row r="41" spans="1:37" s="58" customFormat="1" ht="12.75" customHeight="1" x14ac:dyDescent="0.2">
      <c r="A41" s="56" t="s">
        <v>116</v>
      </c>
      <c r="B41" s="57">
        <f>'[4]Flu12-13'!B42</f>
        <v>0</v>
      </c>
      <c r="C41" s="57">
        <f>'[4]Flu12-13'!E42</f>
        <v>0</v>
      </c>
      <c r="D41" s="57">
        <f>'[4]Flu12-13'!H42</f>
        <v>0</v>
      </c>
      <c r="E41" s="57">
        <f>'[4]Flu12-13'!K42</f>
        <v>0</v>
      </c>
      <c r="F41" s="57">
        <f>'[4]Flu12-13'!N42</f>
        <v>0</v>
      </c>
      <c r="G41" s="57">
        <f>'[4]Flu12-13'!Q42</f>
        <v>0</v>
      </c>
      <c r="H41" s="57">
        <f>'[4]Flu12-13'!T42</f>
        <v>0</v>
      </c>
      <c r="I41" s="57">
        <f>'[4]Flu12-13'!W42</f>
        <v>0</v>
      </c>
      <c r="J41" s="57">
        <f>'[4]Flu12-13'!Z42</f>
        <v>0</v>
      </c>
      <c r="K41" s="57">
        <f>'[4]Flu12-13'!AC42</f>
        <v>0</v>
      </c>
      <c r="L41" s="57">
        <f>'[4]Flu12-13'!AF42</f>
        <v>1</v>
      </c>
      <c r="M41" s="57">
        <f>'[4]Flu12-13'!AI42</f>
        <v>1</v>
      </c>
      <c r="N41" s="57">
        <f>'[4]Flu12-13'!AL42</f>
        <v>4</v>
      </c>
      <c r="O41" s="57">
        <f>'[4]Flu12-13'!AO42</f>
        <v>0</v>
      </c>
      <c r="P41" s="57">
        <f>'[4]Flu12-13'!AR42</f>
        <v>5</v>
      </c>
      <c r="Q41" s="57">
        <f>'[4]Flu12-13'!AU42</f>
        <v>11</v>
      </c>
      <c r="R41" s="57">
        <f>'[4]Flu12-13'!AX42</f>
        <v>5</v>
      </c>
      <c r="S41" s="57">
        <f>'[4]Flu12-13'!BA42</f>
        <v>5</v>
      </c>
      <c r="T41" s="57">
        <f>'[4]Flu12-13'!BD42</f>
        <v>13</v>
      </c>
      <c r="U41" s="57">
        <f>'[4]Flu12-13'!BG42</f>
        <v>5</v>
      </c>
      <c r="V41" s="57">
        <f>'[4]Flu12-13'!BJ42</f>
        <v>3</v>
      </c>
      <c r="W41" s="57">
        <f>'[4]Flu12-13'!CE42</f>
        <v>1</v>
      </c>
      <c r="X41" s="57">
        <f>'[4]Flu12-13'!CH42</f>
        <v>4</v>
      </c>
      <c r="Y41" s="57">
        <f>'[4]Flu12-13'!CK42</f>
        <v>3</v>
      </c>
      <c r="Z41" s="57">
        <f>'[4]Flu12-13'!CN42</f>
        <v>4</v>
      </c>
      <c r="AA41" s="57">
        <f>'[4]Flu12-13'!CQ42</f>
        <v>1</v>
      </c>
      <c r="AB41" s="57">
        <f>'[4]Flu12-13'!CT42</f>
        <v>1</v>
      </c>
      <c r="AC41" s="57">
        <f>'[4]Flu12-13'!CW42</f>
        <v>0</v>
      </c>
      <c r="AD41" s="57">
        <f>'[4]Flu12-13'!CZ42</f>
        <v>0</v>
      </c>
      <c r="AE41" s="57">
        <f>'[4]Flu12-13'!DC42</f>
        <v>0</v>
      </c>
      <c r="AF41" s="57">
        <f>'[4]Flu12-13'!DF42</f>
        <v>0</v>
      </c>
      <c r="AG41" s="57">
        <f>'[4]Flu12-13'!DI42</f>
        <v>0</v>
      </c>
      <c r="AH41" s="57">
        <f>'[4]Flu12-13'!DL42</f>
        <v>0</v>
      </c>
      <c r="AI41" s="57">
        <f>'[4]Flu12-13'!DO42</f>
        <v>0</v>
      </c>
      <c r="AJ41" s="57">
        <f>'[4]Flu12-13'!DR42</f>
        <v>0</v>
      </c>
      <c r="AK41" s="57">
        <f>'[4]Flu12-13'!DU42</f>
        <v>67</v>
      </c>
    </row>
    <row r="42" spans="1:37" s="58" customFormat="1" ht="12.75" customHeight="1" x14ac:dyDescent="0.2">
      <c r="A42" s="56" t="s">
        <v>117</v>
      </c>
      <c r="B42" s="57">
        <f>'[4]Flu12-13'!B43</f>
        <v>0</v>
      </c>
      <c r="C42" s="57">
        <f>'[4]Flu12-13'!E43</f>
        <v>0</v>
      </c>
      <c r="D42" s="57">
        <f>'[4]Flu12-13'!H43</f>
        <v>0</v>
      </c>
      <c r="E42" s="57">
        <f>'[4]Flu12-13'!K43</f>
        <v>0</v>
      </c>
      <c r="F42" s="57">
        <f>'[4]Flu12-13'!N43</f>
        <v>0</v>
      </c>
      <c r="G42" s="57">
        <f>'[4]Flu12-13'!Q43</f>
        <v>0</v>
      </c>
      <c r="H42" s="57">
        <f>'[4]Flu12-13'!T43</f>
        <v>0</v>
      </c>
      <c r="I42" s="57">
        <f>'[4]Flu12-13'!W43</f>
        <v>0</v>
      </c>
      <c r="J42" s="57">
        <f>'[4]Flu12-13'!Z43</f>
        <v>0</v>
      </c>
      <c r="K42" s="57">
        <f>'[4]Flu12-13'!AC43</f>
        <v>0</v>
      </c>
      <c r="L42" s="57">
        <f>'[4]Flu12-13'!AF43</f>
        <v>0</v>
      </c>
      <c r="M42" s="57">
        <f>'[4]Flu12-13'!AI43</f>
        <v>0</v>
      </c>
      <c r="N42" s="57">
        <f>'[4]Flu12-13'!AL43</f>
        <v>0</v>
      </c>
      <c r="O42" s="57">
        <f>'[4]Flu12-13'!AO43</f>
        <v>0</v>
      </c>
      <c r="P42" s="57">
        <f>'[4]Flu12-13'!AR43</f>
        <v>21</v>
      </c>
      <c r="Q42" s="57">
        <f>'[4]Flu12-13'!AU43</f>
        <v>0</v>
      </c>
      <c r="R42" s="57">
        <f>'[4]Flu12-13'!AX43</f>
        <v>11</v>
      </c>
      <c r="S42" s="57">
        <f>'[4]Flu12-13'!BA43</f>
        <v>4</v>
      </c>
      <c r="T42" s="57">
        <f>'[4]Flu12-13'!BD43</f>
        <v>6</v>
      </c>
      <c r="U42" s="57">
        <f>'[4]Flu12-13'!BG43</f>
        <v>0</v>
      </c>
      <c r="V42" s="57">
        <f>'[4]Flu12-13'!BJ43</f>
        <v>0</v>
      </c>
      <c r="W42" s="57">
        <f>'[4]Flu12-13'!CE43</f>
        <v>0</v>
      </c>
      <c r="X42" s="57">
        <f>'[4]Flu12-13'!CH43</f>
        <v>1</v>
      </c>
      <c r="Y42" s="57">
        <f>'[4]Flu12-13'!CK43</f>
        <v>0</v>
      </c>
      <c r="Z42" s="57">
        <f>'[4]Flu12-13'!CN43</f>
        <v>0</v>
      </c>
      <c r="AA42" s="57">
        <f>'[4]Flu12-13'!CQ43</f>
        <v>0</v>
      </c>
      <c r="AB42" s="57">
        <f>'[4]Flu12-13'!CT43</f>
        <v>0</v>
      </c>
      <c r="AC42" s="57">
        <f>'[4]Flu12-13'!CW43</f>
        <v>0</v>
      </c>
      <c r="AD42" s="57">
        <f>'[4]Flu12-13'!CZ43</f>
        <v>0</v>
      </c>
      <c r="AE42" s="57">
        <f>'[4]Flu12-13'!DC43</f>
        <v>0</v>
      </c>
      <c r="AF42" s="57">
        <f>'[4]Flu12-13'!DF43</f>
        <v>0</v>
      </c>
      <c r="AG42" s="57">
        <f>'[4]Flu12-13'!DI43</f>
        <v>0</v>
      </c>
      <c r="AH42" s="57">
        <f>'[4]Flu12-13'!DL43</f>
        <v>0</v>
      </c>
      <c r="AI42" s="57">
        <f>'[4]Flu12-13'!DO43</f>
        <v>0</v>
      </c>
      <c r="AJ42" s="57">
        <f>'[4]Flu12-13'!DR43</f>
        <v>0</v>
      </c>
      <c r="AK42" s="57">
        <f>'[4]Flu12-13'!DU43</f>
        <v>43</v>
      </c>
    </row>
    <row r="43" spans="1:37" s="58" customFormat="1" ht="12.75" customHeight="1" x14ac:dyDescent="0.2">
      <c r="A43" s="56" t="s">
        <v>118</v>
      </c>
      <c r="B43" s="57">
        <f>'[4]Flu12-13'!B44</f>
        <v>0</v>
      </c>
      <c r="C43" s="57">
        <f>'[4]Flu12-13'!E44</f>
        <v>0</v>
      </c>
      <c r="D43" s="57">
        <f>'[4]Flu12-13'!H44</f>
        <v>0</v>
      </c>
      <c r="E43" s="57">
        <f>'[4]Flu12-13'!K44</f>
        <v>0</v>
      </c>
      <c r="F43" s="57">
        <f>'[4]Flu12-13'!N44</f>
        <v>0</v>
      </c>
      <c r="G43" s="57">
        <f>'[4]Flu12-13'!Q44</f>
        <v>0</v>
      </c>
      <c r="H43" s="57">
        <f>'[4]Flu12-13'!T44</f>
        <v>0</v>
      </c>
      <c r="I43" s="57">
        <f>'[4]Flu12-13'!W44</f>
        <v>0</v>
      </c>
      <c r="J43" s="57">
        <f>'[4]Flu12-13'!Z44</f>
        <v>0</v>
      </c>
      <c r="K43" s="57">
        <f>'[4]Flu12-13'!AC44</f>
        <v>0</v>
      </c>
      <c r="L43" s="57">
        <f>'[4]Flu12-13'!AF44</f>
        <v>2</v>
      </c>
      <c r="M43" s="57">
        <f>'[4]Flu12-13'!AI44</f>
        <v>2</v>
      </c>
      <c r="N43" s="57">
        <f>'[4]Flu12-13'!AL44</f>
        <v>0</v>
      </c>
      <c r="O43" s="57">
        <f>'[4]Flu12-13'!AO44</f>
        <v>0</v>
      </c>
      <c r="P43" s="57">
        <f>'[4]Flu12-13'!AR44</f>
        <v>0</v>
      </c>
      <c r="Q43" s="57">
        <f>'[4]Flu12-13'!AU44</f>
        <v>6</v>
      </c>
      <c r="R43" s="57">
        <f>'[4]Flu12-13'!AX44</f>
        <v>3</v>
      </c>
      <c r="S43" s="57">
        <f>'[4]Flu12-13'!BA44</f>
        <v>0</v>
      </c>
      <c r="T43" s="57">
        <f>'[4]Flu12-13'!BD44</f>
        <v>2</v>
      </c>
      <c r="U43" s="57">
        <f>'[4]Flu12-13'!BG44</f>
        <v>20</v>
      </c>
      <c r="V43" s="57">
        <f>'[4]Flu12-13'!BJ44</f>
        <v>24</v>
      </c>
      <c r="W43" s="57">
        <f>'[4]Flu12-13'!CE44</f>
        <v>15</v>
      </c>
      <c r="X43" s="57">
        <f>'[4]Flu12-13'!CH44</f>
        <v>2</v>
      </c>
      <c r="Y43" s="57">
        <f>'[4]Flu12-13'!CK44</f>
        <v>1</v>
      </c>
      <c r="Z43" s="57">
        <f>'[4]Flu12-13'!CN44</f>
        <v>0</v>
      </c>
      <c r="AA43" s="57">
        <f>'[4]Flu12-13'!CQ44</f>
        <v>1</v>
      </c>
      <c r="AB43" s="57">
        <f>'[4]Flu12-13'!CT44</f>
        <v>0</v>
      </c>
      <c r="AC43" s="57">
        <f>'[4]Flu12-13'!CW44</f>
        <v>0</v>
      </c>
      <c r="AD43" s="57">
        <f>'[4]Flu12-13'!CZ44</f>
        <v>0</v>
      </c>
      <c r="AE43" s="57">
        <f>'[4]Flu12-13'!DC44</f>
        <v>0</v>
      </c>
      <c r="AF43" s="57">
        <f>'[4]Flu12-13'!DF44</f>
        <v>0</v>
      </c>
      <c r="AG43" s="57">
        <f>'[4]Flu12-13'!DI44</f>
        <v>0</v>
      </c>
      <c r="AH43" s="57">
        <f>'[4]Flu12-13'!DL44</f>
        <v>0</v>
      </c>
      <c r="AI43" s="57">
        <f>'[4]Flu12-13'!DO44</f>
        <v>0</v>
      </c>
      <c r="AJ43" s="57">
        <f>'[4]Flu12-13'!DR44</f>
        <v>0</v>
      </c>
      <c r="AK43" s="57">
        <f>'[4]Flu12-13'!DU44</f>
        <v>78</v>
      </c>
    </row>
    <row r="44" spans="1:37" s="58" customFormat="1" ht="12.75" customHeight="1" x14ac:dyDescent="0.2">
      <c r="A44" s="56" t="s">
        <v>119</v>
      </c>
      <c r="B44" s="57">
        <f>'[4]Flu12-13'!B45</f>
        <v>0</v>
      </c>
      <c r="C44" s="57">
        <f>'[4]Flu12-13'!E45</f>
        <v>2</v>
      </c>
      <c r="D44" s="57">
        <f>'[4]Flu12-13'!H45</f>
        <v>0</v>
      </c>
      <c r="E44" s="57">
        <f>'[4]Flu12-13'!K45</f>
        <v>0</v>
      </c>
      <c r="F44" s="57">
        <f>'[4]Flu12-13'!N45</f>
        <v>0</v>
      </c>
      <c r="G44" s="57">
        <f>'[4]Flu12-13'!Q45</f>
        <v>0</v>
      </c>
      <c r="H44" s="57">
        <f>'[4]Flu12-13'!T45</f>
        <v>0</v>
      </c>
      <c r="I44" s="57">
        <f>'[4]Flu12-13'!W45</f>
        <v>0</v>
      </c>
      <c r="J44" s="57">
        <f>'[4]Flu12-13'!Z45</f>
        <v>16</v>
      </c>
      <c r="K44" s="57">
        <f>'[4]Flu12-13'!AC45</f>
        <v>20</v>
      </c>
      <c r="L44" s="57">
        <f>'[4]Flu12-13'!AF45</f>
        <v>32</v>
      </c>
      <c r="M44" s="57">
        <f>'[4]Flu12-13'!AI45</f>
        <v>19</v>
      </c>
      <c r="N44" s="57">
        <f>'[4]Flu12-13'!AL45</f>
        <v>67</v>
      </c>
      <c r="O44" s="57">
        <f>'[4]Flu12-13'!AO45</f>
        <v>12</v>
      </c>
      <c r="P44" s="57">
        <f>'[4]Flu12-13'!AR45</f>
        <v>160</v>
      </c>
      <c r="Q44" s="57">
        <f>'[4]Flu12-13'!AU45</f>
        <v>0</v>
      </c>
      <c r="R44" s="57">
        <f>'[4]Flu12-13'!AX45</f>
        <v>56</v>
      </c>
      <c r="S44" s="57">
        <f>'[4]Flu12-13'!BA45</f>
        <v>88</v>
      </c>
      <c r="T44" s="57">
        <f>'[4]Flu12-13'!BD45</f>
        <v>30</v>
      </c>
      <c r="U44" s="57">
        <f>'[4]Flu12-13'!BG45</f>
        <v>22</v>
      </c>
      <c r="V44" s="57">
        <f>'[4]Flu12-13'!BJ45</f>
        <v>24</v>
      </c>
      <c r="W44" s="57">
        <f>'[4]Flu12-13'!CE45</f>
        <v>15</v>
      </c>
      <c r="X44" s="57">
        <f>'[4]Flu12-13'!CH45</f>
        <v>7</v>
      </c>
      <c r="Y44" s="57">
        <f>'[4]Flu12-13'!CK45</f>
        <v>6</v>
      </c>
      <c r="Z44" s="57">
        <f>'[4]Flu12-13'!CN45</f>
        <v>7</v>
      </c>
      <c r="AA44" s="57">
        <f>'[4]Flu12-13'!CQ45</f>
        <v>5</v>
      </c>
      <c r="AB44" s="57">
        <f>'[4]Flu12-13'!CT45</f>
        <v>3</v>
      </c>
      <c r="AC44" s="57">
        <f>'[4]Flu12-13'!CW45</f>
        <v>0</v>
      </c>
      <c r="AD44" s="57">
        <f>'[4]Flu12-13'!CZ45</f>
        <v>0</v>
      </c>
      <c r="AE44" s="57">
        <f>'[4]Flu12-13'!DC45</f>
        <v>0</v>
      </c>
      <c r="AF44" s="57">
        <f>'[4]Flu12-13'!DF45</f>
        <v>0</v>
      </c>
      <c r="AG44" s="57">
        <f>'[4]Flu12-13'!DI45</f>
        <v>0</v>
      </c>
      <c r="AH44" s="57">
        <f>'[4]Flu12-13'!DL45</f>
        <v>0</v>
      </c>
      <c r="AI44" s="57">
        <f>'[4]Flu12-13'!DO45</f>
        <v>0</v>
      </c>
      <c r="AJ44" s="57">
        <f>'[4]Flu12-13'!DR45</f>
        <v>0</v>
      </c>
      <c r="AK44" s="57">
        <f>'[4]Flu12-13'!DU45</f>
        <v>591</v>
      </c>
    </row>
    <row r="45" spans="1:37" s="58" customFormat="1" ht="12.75" customHeight="1" x14ac:dyDescent="0.2">
      <c r="A45" s="56" t="s">
        <v>120</v>
      </c>
      <c r="B45" s="57">
        <f>'[4]Flu12-13'!B46</f>
        <v>0</v>
      </c>
      <c r="C45" s="57">
        <f>'[4]Flu12-13'!E46</f>
        <v>0</v>
      </c>
      <c r="D45" s="57">
        <f>'[4]Flu12-13'!H46</f>
        <v>0</v>
      </c>
      <c r="E45" s="57">
        <f>'[4]Flu12-13'!K46</f>
        <v>0</v>
      </c>
      <c r="F45" s="57">
        <f>'[4]Flu12-13'!N46</f>
        <v>0</v>
      </c>
      <c r="G45" s="57">
        <f>'[4]Flu12-13'!Q46</f>
        <v>1</v>
      </c>
      <c r="H45" s="57">
        <f>'[4]Flu12-13'!T46</f>
        <v>0</v>
      </c>
      <c r="I45" s="57">
        <f>'[4]Flu12-13'!W46</f>
        <v>0</v>
      </c>
      <c r="J45" s="57">
        <f>'[4]Flu12-13'!Z46</f>
        <v>0</v>
      </c>
      <c r="K45" s="57">
        <f>'[4]Flu12-13'!AC46</f>
        <v>0</v>
      </c>
      <c r="L45" s="57">
        <f>'[4]Flu12-13'!AF46</f>
        <v>2</v>
      </c>
      <c r="M45" s="57">
        <f>'[4]Flu12-13'!AI46</f>
        <v>4</v>
      </c>
      <c r="N45" s="57">
        <f>'[4]Flu12-13'!AL46</f>
        <v>3</v>
      </c>
      <c r="O45" s="57">
        <f>'[4]Flu12-13'!AO46</f>
        <v>4</v>
      </c>
      <c r="P45" s="57">
        <f>'[4]Flu12-13'!AR46</f>
        <v>2</v>
      </c>
      <c r="Q45" s="57">
        <f>'[4]Flu12-13'!AU46</f>
        <v>0</v>
      </c>
      <c r="R45" s="57">
        <f>'[4]Flu12-13'!AX46</f>
        <v>3</v>
      </c>
      <c r="S45" s="57">
        <f>'[4]Flu12-13'!BA46</f>
        <v>1</v>
      </c>
      <c r="T45" s="57">
        <f>'[4]Flu12-13'!BD46</f>
        <v>0</v>
      </c>
      <c r="U45" s="57">
        <f>'[4]Flu12-13'!BG46</f>
        <v>7</v>
      </c>
      <c r="V45" s="57">
        <f>'[4]Flu12-13'!BJ46</f>
        <v>5</v>
      </c>
      <c r="W45" s="57">
        <f>'[4]Flu12-13'!CE46</f>
        <v>0</v>
      </c>
      <c r="X45" s="57">
        <f>'[4]Flu12-13'!CH46</f>
        <v>0</v>
      </c>
      <c r="Y45" s="57">
        <f>'[4]Flu12-13'!CK46</f>
        <v>0</v>
      </c>
      <c r="Z45" s="57">
        <f>'[4]Flu12-13'!CN46</f>
        <v>0</v>
      </c>
      <c r="AA45" s="57">
        <f>'[4]Flu12-13'!CQ46</f>
        <v>1</v>
      </c>
      <c r="AB45" s="57">
        <f>'[4]Flu12-13'!CT46</f>
        <v>0</v>
      </c>
      <c r="AC45" s="57">
        <f>'[4]Flu12-13'!CW46</f>
        <v>1</v>
      </c>
      <c r="AD45" s="57">
        <f>'[4]Flu12-13'!CZ46</f>
        <v>1</v>
      </c>
      <c r="AE45" s="57">
        <f>'[4]Flu12-13'!DC46</f>
        <v>0</v>
      </c>
      <c r="AF45" s="57">
        <f>'[4]Flu12-13'!DF46</f>
        <v>0</v>
      </c>
      <c r="AG45" s="57">
        <f>'[4]Flu12-13'!DI46</f>
        <v>0</v>
      </c>
      <c r="AH45" s="57">
        <f>'[4]Flu12-13'!DL46</f>
        <v>0</v>
      </c>
      <c r="AI45" s="57">
        <f>'[4]Flu12-13'!DO46</f>
        <v>0</v>
      </c>
      <c r="AJ45" s="57">
        <f>'[4]Flu12-13'!DR46</f>
        <v>0</v>
      </c>
      <c r="AK45" s="57">
        <f>'[4]Flu12-13'!DU46</f>
        <v>35</v>
      </c>
    </row>
    <row r="46" spans="1:37" s="58" customFormat="1" ht="12.75" customHeight="1" x14ac:dyDescent="0.2">
      <c r="A46" s="56" t="s">
        <v>121</v>
      </c>
      <c r="B46" s="57">
        <f>'[4]Flu12-13'!B47</f>
        <v>0</v>
      </c>
      <c r="C46" s="57">
        <f>'[4]Flu12-13'!E47</f>
        <v>0</v>
      </c>
      <c r="D46" s="57">
        <f>'[4]Flu12-13'!H47</f>
        <v>0</v>
      </c>
      <c r="E46" s="57">
        <f>'[4]Flu12-13'!K47</f>
        <v>0</v>
      </c>
      <c r="F46" s="57">
        <f>'[4]Flu12-13'!N47</f>
        <v>0</v>
      </c>
      <c r="G46" s="57">
        <f>'[4]Flu12-13'!Q47</f>
        <v>0</v>
      </c>
      <c r="H46" s="57">
        <f>'[4]Flu12-13'!T47</f>
        <v>0</v>
      </c>
      <c r="I46" s="57">
        <f>'[4]Flu12-13'!W47</f>
        <v>0</v>
      </c>
      <c r="J46" s="57">
        <f>'[4]Flu12-13'!Z47</f>
        <v>0</v>
      </c>
      <c r="K46" s="57">
        <f>'[4]Flu12-13'!AC47</f>
        <v>0</v>
      </c>
      <c r="L46" s="57">
        <f>'[4]Flu12-13'!AF47</f>
        <v>0</v>
      </c>
      <c r="M46" s="57">
        <f>'[4]Flu12-13'!AI47</f>
        <v>0</v>
      </c>
      <c r="N46" s="57">
        <f>'[4]Flu12-13'!AL47</f>
        <v>3</v>
      </c>
      <c r="O46" s="57">
        <f>'[4]Flu12-13'!AO47</f>
        <v>1</v>
      </c>
      <c r="P46" s="57">
        <f>'[4]Flu12-13'!AR47</f>
        <v>0</v>
      </c>
      <c r="Q46" s="57">
        <f>'[4]Flu12-13'!AU47</f>
        <v>5</v>
      </c>
      <c r="R46" s="57">
        <f>'[4]Flu12-13'!AX47</f>
        <v>1</v>
      </c>
      <c r="S46" s="57">
        <f>'[4]Flu12-13'!BA47</f>
        <v>8</v>
      </c>
      <c r="T46" s="57">
        <f>'[4]Flu12-13'!BD47</f>
        <v>5</v>
      </c>
      <c r="U46" s="57">
        <f>'[4]Flu12-13'!BG47</f>
        <v>3</v>
      </c>
      <c r="V46" s="57">
        <f>'[4]Flu12-13'!BJ47</f>
        <v>6</v>
      </c>
      <c r="W46" s="57">
        <f>'[4]Flu12-13'!CE47</f>
        <v>3</v>
      </c>
      <c r="X46" s="57">
        <f>'[4]Flu12-13'!CH47</f>
        <v>2</v>
      </c>
      <c r="Y46" s="57">
        <f>'[4]Flu12-13'!CK47</f>
        <v>0</v>
      </c>
      <c r="Z46" s="57">
        <f>'[4]Flu12-13'!CN47</f>
        <v>1</v>
      </c>
      <c r="AA46" s="57">
        <f>'[4]Flu12-13'!CQ47</f>
        <v>2</v>
      </c>
      <c r="AB46" s="57">
        <f>'[4]Flu12-13'!CT47</f>
        <v>0</v>
      </c>
      <c r="AC46" s="57">
        <f>'[4]Flu12-13'!CW47</f>
        <v>0</v>
      </c>
      <c r="AD46" s="57">
        <f>'[4]Flu12-13'!CZ47</f>
        <v>0</v>
      </c>
      <c r="AE46" s="57">
        <f>'[4]Flu12-13'!DC47</f>
        <v>0</v>
      </c>
      <c r="AF46" s="57">
        <f>'[4]Flu12-13'!DF47</f>
        <v>0</v>
      </c>
      <c r="AG46" s="57">
        <f>'[4]Flu12-13'!DI47</f>
        <v>0</v>
      </c>
      <c r="AH46" s="57">
        <f>'[4]Flu12-13'!DL47</f>
        <v>0</v>
      </c>
      <c r="AI46" s="57">
        <f>'[4]Flu12-13'!DO47</f>
        <v>0</v>
      </c>
      <c r="AJ46" s="57">
        <f>'[4]Flu12-13'!DR47</f>
        <v>0</v>
      </c>
      <c r="AK46" s="57">
        <f>'[4]Flu12-13'!DU47</f>
        <v>40</v>
      </c>
    </row>
    <row r="47" spans="1:37" s="58" customFormat="1" ht="12.75" customHeight="1" x14ac:dyDescent="0.2">
      <c r="A47" s="56" t="s">
        <v>122</v>
      </c>
      <c r="B47" s="57">
        <f>'[4]Flu12-13'!B48</f>
        <v>0</v>
      </c>
      <c r="C47" s="57">
        <f>'[4]Flu12-13'!E48</f>
        <v>0</v>
      </c>
      <c r="D47" s="57">
        <f>'[4]Flu12-13'!H48</f>
        <v>0</v>
      </c>
      <c r="E47" s="57">
        <f>'[4]Flu12-13'!K48</f>
        <v>0</v>
      </c>
      <c r="F47" s="57">
        <f>'[4]Flu12-13'!N48</f>
        <v>0</v>
      </c>
      <c r="G47" s="57">
        <f>'[4]Flu12-13'!Q48</f>
        <v>0</v>
      </c>
      <c r="H47" s="57">
        <f>'[4]Flu12-13'!T48</f>
        <v>0</v>
      </c>
      <c r="I47" s="57">
        <f>'[4]Flu12-13'!W48</f>
        <v>0</v>
      </c>
      <c r="J47" s="57">
        <f>'[4]Flu12-13'!Z48</f>
        <v>0</v>
      </c>
      <c r="K47" s="57">
        <f>'[4]Flu12-13'!AC48</f>
        <v>0</v>
      </c>
      <c r="L47" s="57">
        <f>'[4]Flu12-13'!AF48</f>
        <v>0</v>
      </c>
      <c r="M47" s="57">
        <f>'[4]Flu12-13'!AI48</f>
        <v>0</v>
      </c>
      <c r="N47" s="57">
        <f>'[4]Flu12-13'!AL48</f>
        <v>10</v>
      </c>
      <c r="O47" s="57">
        <f>'[4]Flu12-13'!AO48</f>
        <v>4</v>
      </c>
      <c r="P47" s="57">
        <f>'[4]Flu12-13'!AR48</f>
        <v>4</v>
      </c>
      <c r="Q47" s="57">
        <f>'[4]Flu12-13'!AU48</f>
        <v>1</v>
      </c>
      <c r="R47" s="57">
        <f>'[4]Flu12-13'!AX48</f>
        <v>5</v>
      </c>
      <c r="S47" s="57">
        <f>'[4]Flu12-13'!BA48</f>
        <v>1</v>
      </c>
      <c r="T47" s="57">
        <f>'[4]Flu12-13'!BD48</f>
        <v>4</v>
      </c>
      <c r="U47" s="57">
        <f>'[4]Flu12-13'!BG48</f>
        <v>0</v>
      </c>
      <c r="V47" s="57">
        <f>'[4]Flu12-13'!BJ48</f>
        <v>0</v>
      </c>
      <c r="W47" s="57">
        <f>'[4]Flu12-13'!CE48</f>
        <v>2</v>
      </c>
      <c r="X47" s="57">
        <f>'[4]Flu12-13'!CH48</f>
        <v>1</v>
      </c>
      <c r="Y47" s="57">
        <f>'[4]Flu12-13'!CK48</f>
        <v>1</v>
      </c>
      <c r="Z47" s="57">
        <f>'[4]Flu12-13'!CN48</f>
        <v>0</v>
      </c>
      <c r="AA47" s="57">
        <f>'[4]Flu12-13'!CQ48</f>
        <v>2</v>
      </c>
      <c r="AB47" s="57">
        <f>'[4]Flu12-13'!CT48</f>
        <v>0</v>
      </c>
      <c r="AC47" s="57">
        <f>'[4]Flu12-13'!CW48</f>
        <v>1</v>
      </c>
      <c r="AD47" s="57">
        <f>'[4]Flu12-13'!CZ48</f>
        <v>0</v>
      </c>
      <c r="AE47" s="57">
        <f>'[4]Flu12-13'!DC48</f>
        <v>0</v>
      </c>
      <c r="AF47" s="57">
        <f>'[4]Flu12-13'!DF48</f>
        <v>0</v>
      </c>
      <c r="AG47" s="57">
        <f>'[4]Flu12-13'!DI48</f>
        <v>0</v>
      </c>
      <c r="AH47" s="57">
        <f>'[4]Flu12-13'!DL48</f>
        <v>0</v>
      </c>
      <c r="AI47" s="57">
        <f>'[4]Flu12-13'!DO48</f>
        <v>0</v>
      </c>
      <c r="AJ47" s="57">
        <f>'[4]Flu12-13'!DR48</f>
        <v>0</v>
      </c>
      <c r="AK47" s="57">
        <f>'[4]Flu12-13'!DU48</f>
        <v>36</v>
      </c>
    </row>
    <row r="48" spans="1:37" s="58" customFormat="1" ht="12.75" customHeight="1" x14ac:dyDescent="0.2">
      <c r="A48" s="56" t="s">
        <v>123</v>
      </c>
      <c r="B48" s="57">
        <f>'[4]Flu12-13'!B49</f>
        <v>0</v>
      </c>
      <c r="C48" s="57">
        <f>'[4]Flu12-13'!E49</f>
        <v>0</v>
      </c>
      <c r="D48" s="57">
        <f>'[4]Flu12-13'!H49</f>
        <v>0</v>
      </c>
      <c r="E48" s="57">
        <f>'[4]Flu12-13'!K49</f>
        <v>0</v>
      </c>
      <c r="F48" s="57">
        <f>'[4]Flu12-13'!N49</f>
        <v>0</v>
      </c>
      <c r="G48" s="57">
        <f>'[4]Flu12-13'!Q49</f>
        <v>0</v>
      </c>
      <c r="H48" s="57">
        <f>'[4]Flu12-13'!T49</f>
        <v>0</v>
      </c>
      <c r="I48" s="57">
        <f>'[4]Flu12-13'!W49</f>
        <v>0</v>
      </c>
      <c r="J48" s="57">
        <f>'[4]Flu12-13'!Z49</f>
        <v>0</v>
      </c>
      <c r="K48" s="57">
        <f>'[4]Flu12-13'!AC49</f>
        <v>0</v>
      </c>
      <c r="L48" s="57">
        <f>'[4]Flu12-13'!AF49</f>
        <v>0</v>
      </c>
      <c r="M48" s="57">
        <f>'[4]Flu12-13'!AI49</f>
        <v>0</v>
      </c>
      <c r="N48" s="57">
        <f>'[4]Flu12-13'!AL49</f>
        <v>2</v>
      </c>
      <c r="O48" s="57">
        <f>'[4]Flu12-13'!AO49</f>
        <v>0</v>
      </c>
      <c r="P48" s="57">
        <f>'[4]Flu12-13'!AR49</f>
        <v>17</v>
      </c>
      <c r="Q48" s="57">
        <f>'[4]Flu12-13'!AU49</f>
        <v>35</v>
      </c>
      <c r="R48" s="57">
        <f>'[4]Flu12-13'!AX49</f>
        <v>2</v>
      </c>
      <c r="S48" s="57">
        <v>0</v>
      </c>
      <c r="T48" s="57">
        <v>0</v>
      </c>
      <c r="U48" s="57">
        <f>'[4]Flu12-13'!BG49</f>
        <v>12</v>
      </c>
      <c r="V48" s="57">
        <f>'[4]Flu12-13'!BJ49</f>
        <v>16</v>
      </c>
      <c r="W48" s="57">
        <f>'[4]Flu12-13'!CE49</f>
        <v>28</v>
      </c>
      <c r="X48" s="57">
        <f>'[4]Flu12-13'!CH49</f>
        <v>11</v>
      </c>
      <c r="Y48" s="57">
        <f>'[4]Flu12-13'!CK49</f>
        <v>10</v>
      </c>
      <c r="Z48" s="57">
        <f>'[4]Flu12-13'!CN49</f>
        <v>1</v>
      </c>
      <c r="AA48" s="57">
        <f>'[4]Flu12-13'!CQ49</f>
        <v>0</v>
      </c>
      <c r="AB48" s="57">
        <f>'[4]Flu12-13'!CT49</f>
        <v>3</v>
      </c>
      <c r="AC48" s="57">
        <f>'[4]Flu12-13'!CW49</f>
        <v>6</v>
      </c>
      <c r="AD48" s="57">
        <f>'[4]Flu12-13'!CZ49</f>
        <v>0</v>
      </c>
      <c r="AE48" s="57">
        <f>'[4]Flu12-13'!DC49</f>
        <v>0</v>
      </c>
      <c r="AF48" s="57">
        <f>'[4]Flu12-13'!DF49</f>
        <v>0</v>
      </c>
      <c r="AG48" s="57">
        <f>'[4]Flu12-13'!DI49</f>
        <v>0</v>
      </c>
      <c r="AH48" s="57">
        <f>'[4]Flu12-13'!DL49</f>
        <v>0</v>
      </c>
      <c r="AI48" s="57">
        <f>'[4]Flu12-13'!DO49</f>
        <v>0</v>
      </c>
      <c r="AJ48" s="57">
        <f>'[4]Flu12-13'!DR49</f>
        <v>0</v>
      </c>
      <c r="AK48" s="57">
        <f>'[4]Flu12-13'!DU49</f>
        <v>177</v>
      </c>
    </row>
    <row r="49" spans="1:37" s="58" customFormat="1" ht="12.75" customHeight="1" x14ac:dyDescent="0.2">
      <c r="A49" s="56" t="s">
        <v>124</v>
      </c>
      <c r="B49" s="57">
        <f>'[4]Flu12-13'!B50</f>
        <v>0</v>
      </c>
      <c r="C49" s="57">
        <f>'[4]Flu12-13'!E50</f>
        <v>0</v>
      </c>
      <c r="D49" s="57">
        <f>'[4]Flu12-13'!H50</f>
        <v>0</v>
      </c>
      <c r="E49" s="57">
        <f>'[4]Flu12-13'!K50</f>
        <v>0</v>
      </c>
      <c r="F49" s="57">
        <f>'[4]Flu12-13'!N50</f>
        <v>0</v>
      </c>
      <c r="G49" s="57">
        <f>'[4]Flu12-13'!Q50</f>
        <v>0</v>
      </c>
      <c r="H49" s="57">
        <f>'[4]Flu12-13'!T50</f>
        <v>0</v>
      </c>
      <c r="I49" s="57">
        <f>'[4]Flu12-13'!W50</f>
        <v>0</v>
      </c>
      <c r="J49" s="57">
        <f>'[4]Flu12-13'!Z50</f>
        <v>0</v>
      </c>
      <c r="K49" s="57">
        <f>'[4]Flu12-13'!AC50</f>
        <v>0</v>
      </c>
      <c r="L49" s="57">
        <f>'[4]Flu12-13'!AF50</f>
        <v>0</v>
      </c>
      <c r="M49" s="57">
        <f>'[4]Flu12-13'!AI50</f>
        <v>0</v>
      </c>
      <c r="N49" s="57">
        <f>'[4]Flu12-13'!AL50</f>
        <v>0</v>
      </c>
      <c r="O49" s="57">
        <f>'[4]Flu12-13'!AO50</f>
        <v>0</v>
      </c>
      <c r="P49" s="57">
        <f>'[4]Flu12-13'!AR50</f>
        <v>0</v>
      </c>
      <c r="Q49" s="57">
        <f>'[4]Flu12-13'!AU50</f>
        <v>0</v>
      </c>
      <c r="R49" s="57">
        <f>'[4]Flu12-13'!AX50</f>
        <v>0</v>
      </c>
      <c r="S49" s="57">
        <f>'[4]Flu12-13'!BA50</f>
        <v>0</v>
      </c>
      <c r="T49" s="57">
        <f>'[4]Flu12-13'!BD50</f>
        <v>0</v>
      </c>
      <c r="U49" s="57">
        <f>'[4]Flu12-13'!BG50</f>
        <v>0</v>
      </c>
      <c r="V49" s="57">
        <f>'[4]Flu12-13'!BJ50</f>
        <v>2</v>
      </c>
      <c r="W49" s="57">
        <f>'[4]Flu12-13'!CE50</f>
        <v>0</v>
      </c>
      <c r="X49" s="57">
        <f>'[4]Flu12-13'!CH50</f>
        <v>0</v>
      </c>
      <c r="Y49" s="57">
        <f>'[4]Flu12-13'!CK50</f>
        <v>0</v>
      </c>
      <c r="Z49" s="57">
        <f>'[4]Flu12-13'!CN50</f>
        <v>0</v>
      </c>
      <c r="AA49" s="57">
        <f>'[4]Flu12-13'!CQ50</f>
        <v>0</v>
      </c>
      <c r="AB49" s="57">
        <f>'[4]Flu12-13'!CT50</f>
        <v>0</v>
      </c>
      <c r="AC49" s="57">
        <f>'[4]Flu12-13'!CW50</f>
        <v>0</v>
      </c>
      <c r="AD49" s="57">
        <f>'[4]Flu12-13'!CZ50</f>
        <v>0</v>
      </c>
      <c r="AE49" s="57">
        <f>'[4]Flu12-13'!DC50</f>
        <v>0</v>
      </c>
      <c r="AF49" s="57">
        <f>'[4]Flu12-13'!DF50</f>
        <v>0</v>
      </c>
      <c r="AG49" s="57">
        <f>'[4]Flu12-13'!DI50</f>
        <v>0</v>
      </c>
      <c r="AH49" s="57">
        <f>'[4]Flu12-13'!DL50</f>
        <v>0</v>
      </c>
      <c r="AI49" s="57">
        <f>'[4]Flu12-13'!DO50</f>
        <v>0</v>
      </c>
      <c r="AJ49" s="57">
        <f>'[4]Flu12-13'!DR50</f>
        <v>0</v>
      </c>
      <c r="AK49" s="57">
        <f>'[4]Flu12-13'!DU50</f>
        <v>2</v>
      </c>
    </row>
    <row r="50" spans="1:37" s="58" customFormat="1" ht="12.75" customHeight="1" x14ac:dyDescent="0.2">
      <c r="A50" s="56" t="s">
        <v>125</v>
      </c>
      <c r="B50" s="57">
        <f>'[4]Flu12-13'!B51</f>
        <v>0</v>
      </c>
      <c r="C50" s="57">
        <f>'[4]Flu12-13'!E51</f>
        <v>0</v>
      </c>
      <c r="D50" s="57">
        <f>'[4]Flu12-13'!H51</f>
        <v>0</v>
      </c>
      <c r="E50" s="57">
        <f>'[4]Flu12-13'!K51</f>
        <v>0</v>
      </c>
      <c r="F50" s="57">
        <f>'[4]Flu12-13'!N51</f>
        <v>0</v>
      </c>
      <c r="G50" s="57">
        <f>'[4]Flu12-13'!Q51</f>
        <v>0</v>
      </c>
      <c r="H50" s="57">
        <f>'[4]Flu12-13'!T51</f>
        <v>0</v>
      </c>
      <c r="I50" s="57">
        <f>'[4]Flu12-13'!W51</f>
        <v>0</v>
      </c>
      <c r="J50" s="57">
        <f>'[4]Flu12-13'!Z51</f>
        <v>0</v>
      </c>
      <c r="K50" s="57">
        <f>'[4]Flu12-13'!AC51</f>
        <v>0</v>
      </c>
      <c r="L50" s="57">
        <f>'[4]Flu12-13'!AF51</f>
        <v>0</v>
      </c>
      <c r="M50" s="57">
        <f>'[4]Flu12-13'!AI51</f>
        <v>0</v>
      </c>
      <c r="N50" s="57">
        <f>'[4]Flu12-13'!AL51</f>
        <v>5</v>
      </c>
      <c r="O50" s="57">
        <f>'[4]Flu12-13'!AO51</f>
        <v>5</v>
      </c>
      <c r="P50" s="57">
        <f>'[4]Flu12-13'!AR51</f>
        <v>6</v>
      </c>
      <c r="Q50" s="57">
        <f>'[4]Flu12-13'!AU51</f>
        <v>4</v>
      </c>
      <c r="R50" s="57">
        <f>'[4]Flu12-13'!AX51</f>
        <v>4</v>
      </c>
      <c r="S50" s="57">
        <f>'[4]Flu12-13'!BA51</f>
        <v>3</v>
      </c>
      <c r="T50" s="57">
        <f>'[4]Flu12-13'!BD51</f>
        <v>6</v>
      </c>
      <c r="U50" s="57">
        <f>'[4]Flu12-13'!BG51</f>
        <v>6</v>
      </c>
      <c r="V50" s="57">
        <f>'[4]Flu12-13'!BJ51</f>
        <v>5</v>
      </c>
      <c r="W50" s="57">
        <f>'[4]Flu12-13'!CE51</f>
        <v>3</v>
      </c>
      <c r="X50" s="57">
        <f>'[4]Flu12-13'!CH51</f>
        <v>2</v>
      </c>
      <c r="Y50" s="57">
        <f>'[4]Flu12-13'!CK51</f>
        <v>2</v>
      </c>
      <c r="Z50" s="57">
        <f>'[4]Flu12-13'!CN51</f>
        <v>0</v>
      </c>
      <c r="AA50" s="57">
        <f>'[4]Flu12-13'!CQ51</f>
        <v>0</v>
      </c>
      <c r="AB50" s="57">
        <f>'[4]Flu12-13'!CT51</f>
        <v>0</v>
      </c>
      <c r="AC50" s="57">
        <f>'[4]Flu12-13'!CW51</f>
        <v>0</v>
      </c>
      <c r="AD50" s="57">
        <f>'[4]Flu12-13'!CZ51</f>
        <v>0</v>
      </c>
      <c r="AE50" s="57">
        <f>'[4]Flu12-13'!DC51</f>
        <v>0</v>
      </c>
      <c r="AF50" s="57">
        <f>'[4]Flu12-13'!DF51</f>
        <v>0</v>
      </c>
      <c r="AG50" s="57">
        <f>'[4]Flu12-13'!DI51</f>
        <v>0</v>
      </c>
      <c r="AH50" s="57">
        <f>'[4]Flu12-13'!DL51</f>
        <v>0</v>
      </c>
      <c r="AI50" s="57">
        <f>'[4]Flu12-13'!DO51</f>
        <v>0</v>
      </c>
      <c r="AJ50" s="57">
        <f>'[4]Flu12-13'!DR51</f>
        <v>0</v>
      </c>
      <c r="AK50" s="57">
        <f>'[4]Flu12-13'!DU51</f>
        <v>51</v>
      </c>
    </row>
    <row r="51" spans="1:37" s="58" customFormat="1" ht="13.5" customHeight="1" x14ac:dyDescent="0.2">
      <c r="A51" s="56" t="s">
        <v>126</v>
      </c>
      <c r="B51" s="57">
        <f>'[4]Flu12-13'!B52</f>
        <v>0</v>
      </c>
      <c r="C51" s="57">
        <f>'[4]Flu12-13'!E52</f>
        <v>0</v>
      </c>
      <c r="D51" s="57">
        <f>'[4]Flu12-13'!H52</f>
        <v>0</v>
      </c>
      <c r="E51" s="57">
        <f>'[4]Flu12-13'!K52</f>
        <v>0</v>
      </c>
      <c r="F51" s="57">
        <f>'[4]Flu12-13'!N52</f>
        <v>0</v>
      </c>
      <c r="G51" s="57">
        <f>'[4]Flu12-13'!Q52</f>
        <v>0</v>
      </c>
      <c r="H51" s="57">
        <f>'[4]Flu12-13'!T52</f>
        <v>0</v>
      </c>
      <c r="I51" s="57">
        <f>'[4]Flu12-13'!W52</f>
        <v>0</v>
      </c>
      <c r="J51" s="57">
        <f>'[4]Flu12-13'!Z52</f>
        <v>0</v>
      </c>
      <c r="K51" s="57">
        <f>'[4]Flu12-13'!AC52</f>
        <v>0</v>
      </c>
      <c r="L51" s="57">
        <f>'[4]Flu12-13'!AF52</f>
        <v>1</v>
      </c>
      <c r="M51" s="57">
        <f>'[4]Flu12-13'!AI52</f>
        <v>0</v>
      </c>
      <c r="N51" s="57">
        <f>'[4]Flu12-13'!AL52</f>
        <v>0</v>
      </c>
      <c r="O51" s="57">
        <f>'[4]Flu12-13'!AO52</f>
        <v>0</v>
      </c>
      <c r="P51" s="57">
        <f>'[4]Flu12-13'!AR52</f>
        <v>0</v>
      </c>
      <c r="Q51" s="57">
        <f>'[4]Flu12-13'!AU52</f>
        <v>0</v>
      </c>
      <c r="R51" s="57">
        <f>'[4]Flu12-13'!AX52</f>
        <v>0</v>
      </c>
      <c r="S51" s="57">
        <f>'[4]Flu12-13'!BA52</f>
        <v>4</v>
      </c>
      <c r="T51" s="57">
        <f>'[4]Flu12-13'!BD52</f>
        <v>1</v>
      </c>
      <c r="U51" s="57">
        <f>'[4]Flu12-13'!BG52</f>
        <v>2</v>
      </c>
      <c r="V51" s="57">
        <f>'[4]Flu12-13'!BJ52</f>
        <v>0</v>
      </c>
      <c r="W51" s="57">
        <f>'[4]Flu12-13'!CE52</f>
        <v>1</v>
      </c>
      <c r="X51" s="57">
        <f>'[4]Flu12-13'!CH52</f>
        <v>0</v>
      </c>
      <c r="Y51" s="57">
        <f>'[4]Flu12-13'!CK52</f>
        <v>0</v>
      </c>
      <c r="Z51" s="57">
        <f>'[4]Flu12-13'!CN52</f>
        <v>1</v>
      </c>
      <c r="AA51" s="57">
        <f>'[4]Flu12-13'!CQ52</f>
        <v>1</v>
      </c>
      <c r="AB51" s="57">
        <f>'[4]Flu12-13'!CT52</f>
        <v>0</v>
      </c>
      <c r="AC51" s="57">
        <f>'[4]Flu12-13'!CW52</f>
        <v>0</v>
      </c>
      <c r="AD51" s="57">
        <f>'[4]Flu12-13'!CZ52</f>
        <v>0</v>
      </c>
      <c r="AE51" s="57">
        <f>'[4]Flu12-13'!DC52</f>
        <v>0</v>
      </c>
      <c r="AF51" s="57">
        <f>'[4]Flu12-13'!DF52</f>
        <v>0</v>
      </c>
      <c r="AG51" s="57">
        <f>'[4]Flu12-13'!DI52</f>
        <v>0</v>
      </c>
      <c r="AH51" s="57">
        <f>'[4]Flu12-13'!DL52</f>
        <v>0</v>
      </c>
      <c r="AI51" s="57">
        <f>'[4]Flu12-13'!DO52</f>
        <v>0</v>
      </c>
      <c r="AJ51" s="57">
        <f>'[4]Flu12-13'!DR52</f>
        <v>0</v>
      </c>
      <c r="AK51" s="57">
        <f>'[4]Flu12-13'!DU52</f>
        <v>11</v>
      </c>
    </row>
    <row r="52" spans="1:37" s="58" customFormat="1" ht="12.75" customHeight="1" thickBot="1" x14ac:dyDescent="0.25">
      <c r="A52" s="56" t="s">
        <v>127</v>
      </c>
      <c r="B52" s="57">
        <f>'[4]Flu12-13'!B53</f>
        <v>0</v>
      </c>
      <c r="C52" s="57">
        <f>'[4]Flu12-13'!E53</f>
        <v>0</v>
      </c>
      <c r="D52" s="57">
        <f>'[4]Flu12-13'!H53</f>
        <v>0</v>
      </c>
      <c r="E52" s="57">
        <f>'[4]Flu12-13'!K53</f>
        <v>0</v>
      </c>
      <c r="F52" s="57">
        <f>'[4]Flu12-13'!N53</f>
        <v>0</v>
      </c>
      <c r="G52" s="57">
        <f>'[4]Flu12-13'!Q53</f>
        <v>0</v>
      </c>
      <c r="H52" s="57">
        <f>'[4]Flu12-13'!T53</f>
        <v>0</v>
      </c>
      <c r="I52" s="57">
        <f>'[4]Flu12-13'!W53</f>
        <v>0</v>
      </c>
      <c r="J52" s="57">
        <f>'[4]Flu12-13'!Z53</f>
        <v>0</v>
      </c>
      <c r="K52" s="57">
        <f>'[4]Flu12-13'!AC53</f>
        <v>0</v>
      </c>
      <c r="L52" s="57">
        <f>'[4]Flu12-13'!AF53</f>
        <v>0</v>
      </c>
      <c r="M52" s="57">
        <f>'[4]Flu12-13'!AI53</f>
        <v>0</v>
      </c>
      <c r="N52" s="57">
        <f>'[4]Flu12-13'!AL53</f>
        <v>0</v>
      </c>
      <c r="O52" s="57">
        <f>'[4]Flu12-13'!AO53</f>
        <v>490</v>
      </c>
      <c r="P52" s="57">
        <f>'[4]Flu12-13'!AR53</f>
        <v>77</v>
      </c>
      <c r="Q52" s="57">
        <f>'[4]Flu12-13'!AU53</f>
        <v>69</v>
      </c>
      <c r="R52" s="57">
        <f>'[4]Flu12-13'!AX53</f>
        <v>30</v>
      </c>
      <c r="S52" s="57">
        <f>'[4]Flu12-13'!BA53</f>
        <v>13</v>
      </c>
      <c r="T52" s="57">
        <f>'[4]Flu12-13'!BD53</f>
        <v>44</v>
      </c>
      <c r="U52" s="57">
        <f>'[4]Flu12-13'!BG53</f>
        <v>16</v>
      </c>
      <c r="V52" s="57">
        <f>'[4]Flu12-13'!BJ53</f>
        <v>17</v>
      </c>
      <c r="W52" s="57">
        <f>'[4]Flu12-13'!CE53</f>
        <v>12</v>
      </c>
      <c r="X52" s="57">
        <f>'[4]Flu12-13'!CH53</f>
        <v>8</v>
      </c>
      <c r="Y52" s="57">
        <f>'[4]Flu12-13'!CK53</f>
        <v>4</v>
      </c>
      <c r="Z52" s="57">
        <f>'[4]Flu12-13'!CN53</f>
        <v>2</v>
      </c>
      <c r="AA52" s="57">
        <f>'[4]Flu12-13'!CQ53</f>
        <v>5</v>
      </c>
      <c r="AB52" s="57">
        <f>'[4]Flu12-13'!CT53</f>
        <v>6</v>
      </c>
      <c r="AC52" s="57">
        <f>'[4]Flu12-13'!CW53</f>
        <v>2</v>
      </c>
      <c r="AD52" s="57">
        <f>'[4]Flu12-13'!CZ53</f>
        <v>3</v>
      </c>
      <c r="AE52" s="57">
        <f>'[4]Flu12-13'!DC53</f>
        <v>3</v>
      </c>
      <c r="AF52" s="57">
        <f>'[4]Flu12-13'!DF53</f>
        <v>2</v>
      </c>
      <c r="AG52" s="57">
        <f>'[4]Flu12-13'!DI53</f>
        <v>2</v>
      </c>
      <c r="AH52" s="57">
        <f>'[4]Flu12-13'!DL53</f>
        <v>2</v>
      </c>
      <c r="AI52" s="57">
        <f>'[4]Flu12-13'!DO53</f>
        <v>1</v>
      </c>
      <c r="AJ52" s="57">
        <f>'[4]Flu12-13'!DR53</f>
        <v>0</v>
      </c>
      <c r="AK52" s="57">
        <f>'[4]Flu12-13'!DU53</f>
        <v>808</v>
      </c>
    </row>
    <row r="53" spans="1:37" s="63" customFormat="1" ht="12.75" customHeight="1" thickBot="1" x14ac:dyDescent="0.25">
      <c r="A53" s="59" t="s">
        <v>128</v>
      </c>
      <c r="B53" s="60">
        <f t="shared" ref="B53:AD53" si="0">SUM(B2:B52)</f>
        <v>3</v>
      </c>
      <c r="C53" s="60">
        <f t="shared" si="0"/>
        <v>8</v>
      </c>
      <c r="D53" s="60">
        <f t="shared" si="0"/>
        <v>18</v>
      </c>
      <c r="E53" s="60">
        <f t="shared" si="0"/>
        <v>26</v>
      </c>
      <c r="F53" s="60">
        <f t="shared" si="0"/>
        <v>17</v>
      </c>
      <c r="G53" s="60">
        <f t="shared" si="0"/>
        <v>49</v>
      </c>
      <c r="H53" s="60">
        <f t="shared" si="0"/>
        <v>22</v>
      </c>
      <c r="I53" s="60">
        <f t="shared" si="0"/>
        <v>19</v>
      </c>
      <c r="J53" s="60">
        <f t="shared" si="0"/>
        <v>77</v>
      </c>
      <c r="K53" s="60">
        <f t="shared" si="0"/>
        <v>49</v>
      </c>
      <c r="L53" s="60">
        <f t="shared" si="0"/>
        <v>112</v>
      </c>
      <c r="M53" s="60">
        <f t="shared" si="0"/>
        <v>206</v>
      </c>
      <c r="N53" s="60">
        <f t="shared" si="0"/>
        <v>519</v>
      </c>
      <c r="O53" s="60">
        <f t="shared" si="0"/>
        <v>1010</v>
      </c>
      <c r="P53" s="60">
        <f t="shared" si="0"/>
        <v>955</v>
      </c>
      <c r="Q53" s="60">
        <f t="shared" si="0"/>
        <v>716</v>
      </c>
      <c r="R53" s="60">
        <f t="shared" si="0"/>
        <v>791</v>
      </c>
      <c r="S53" s="61">
        <f t="shared" si="0"/>
        <v>1032</v>
      </c>
      <c r="T53" s="60">
        <f t="shared" si="0"/>
        <v>828</v>
      </c>
      <c r="U53" s="60">
        <f t="shared" si="0"/>
        <v>607</v>
      </c>
      <c r="V53" s="60">
        <f t="shared" si="0"/>
        <v>595</v>
      </c>
      <c r="W53" s="60">
        <f t="shared" si="0"/>
        <v>533</v>
      </c>
      <c r="X53" s="60">
        <f t="shared" si="0"/>
        <v>363</v>
      </c>
      <c r="Y53" s="60">
        <f t="shared" si="0"/>
        <v>395</v>
      </c>
      <c r="Z53" s="60">
        <f t="shared" si="0"/>
        <v>330</v>
      </c>
      <c r="AA53" s="60">
        <f t="shared" si="0"/>
        <v>247</v>
      </c>
      <c r="AB53" s="60">
        <f t="shared" si="0"/>
        <v>257</v>
      </c>
      <c r="AC53" s="60">
        <f t="shared" si="0"/>
        <v>190</v>
      </c>
      <c r="AD53" s="60">
        <f t="shared" si="0"/>
        <v>93</v>
      </c>
      <c r="AE53" s="60"/>
      <c r="AF53" s="60"/>
      <c r="AG53" s="60"/>
      <c r="AH53" s="62"/>
      <c r="AI53" s="60"/>
      <c r="AJ53" s="60"/>
      <c r="AK53" s="60">
        <f>SUM(AK2:AK52)</f>
        <v>10586</v>
      </c>
    </row>
    <row r="54" spans="1:37" s="67" customFormat="1" ht="13.5" thickBot="1" x14ac:dyDescent="0.25">
      <c r="A54" s="64" t="s">
        <v>130</v>
      </c>
      <c r="B54" s="65">
        <v>0.17</v>
      </c>
      <c r="C54" s="65">
        <v>0.14000000000000001</v>
      </c>
      <c r="D54" s="65">
        <v>0.17</v>
      </c>
      <c r="E54" s="65">
        <v>7.0000000000000007E-2</v>
      </c>
      <c r="F54" s="65">
        <v>0.18</v>
      </c>
      <c r="G54" s="65">
        <v>0.12</v>
      </c>
      <c r="H54" s="65">
        <v>0.15</v>
      </c>
      <c r="I54" s="65">
        <v>0.42</v>
      </c>
      <c r="J54" s="65">
        <v>0.1</v>
      </c>
      <c r="K54" s="65">
        <v>0.18</v>
      </c>
      <c r="L54" s="65">
        <v>0.18</v>
      </c>
      <c r="M54" s="65">
        <v>1.22</v>
      </c>
      <c r="N54" s="65">
        <v>0.63</v>
      </c>
      <c r="O54" s="65">
        <v>1.06</v>
      </c>
      <c r="P54" s="65">
        <v>1.05</v>
      </c>
      <c r="Q54" s="65">
        <v>1.39</v>
      </c>
      <c r="R54" s="65">
        <v>1.22</v>
      </c>
      <c r="S54" s="65">
        <v>1.32</v>
      </c>
      <c r="T54" s="65">
        <v>1</v>
      </c>
      <c r="U54" s="65">
        <v>0.36</v>
      </c>
      <c r="V54" s="65">
        <v>1.03</v>
      </c>
      <c r="W54" s="65">
        <v>0.83</v>
      </c>
      <c r="X54" s="65">
        <v>0.77</v>
      </c>
      <c r="Y54" s="65">
        <v>1.38</v>
      </c>
      <c r="Z54" s="65">
        <v>0.42</v>
      </c>
      <c r="AA54" s="65">
        <v>0.64</v>
      </c>
      <c r="AB54" s="65">
        <v>0.18</v>
      </c>
      <c r="AC54" s="65">
        <v>0.24</v>
      </c>
      <c r="AD54" s="65">
        <v>0.05</v>
      </c>
      <c r="AE54" s="65"/>
      <c r="AF54" s="65"/>
      <c r="AG54" s="65"/>
      <c r="AH54" s="65"/>
      <c r="AI54" s="65"/>
      <c r="AJ54" s="65"/>
      <c r="AK54" s="66"/>
    </row>
    <row r="55" spans="1:37" s="71" customFormat="1" ht="13.5" thickBot="1" x14ac:dyDescent="0.25">
      <c r="A55" s="69" t="s">
        <v>129</v>
      </c>
      <c r="B55" s="68">
        <v>40</v>
      </c>
      <c r="C55" s="68">
        <v>41</v>
      </c>
      <c r="D55" s="68">
        <v>42</v>
      </c>
      <c r="E55" s="68">
        <v>43</v>
      </c>
      <c r="F55" s="68">
        <v>44</v>
      </c>
      <c r="G55" s="68">
        <v>45</v>
      </c>
      <c r="H55" s="68">
        <v>46</v>
      </c>
      <c r="I55" s="68">
        <v>47</v>
      </c>
      <c r="J55" s="68">
        <v>48</v>
      </c>
      <c r="K55" s="68">
        <v>49</v>
      </c>
      <c r="L55" s="68">
        <v>50</v>
      </c>
      <c r="M55" s="68">
        <v>51</v>
      </c>
      <c r="N55" s="68">
        <v>52</v>
      </c>
      <c r="O55" s="68">
        <v>1</v>
      </c>
      <c r="P55" s="68">
        <v>2</v>
      </c>
      <c r="Q55" s="68">
        <v>3</v>
      </c>
      <c r="R55" s="68">
        <v>4</v>
      </c>
      <c r="S55" s="68">
        <v>5</v>
      </c>
      <c r="T55" s="68">
        <v>6</v>
      </c>
      <c r="U55" s="68">
        <v>7</v>
      </c>
      <c r="V55" s="68">
        <v>8</v>
      </c>
      <c r="W55" s="68">
        <v>9</v>
      </c>
      <c r="X55" s="68">
        <v>10</v>
      </c>
      <c r="Y55" s="68">
        <v>11</v>
      </c>
      <c r="Z55" s="68">
        <v>12</v>
      </c>
      <c r="AA55" s="68">
        <v>13</v>
      </c>
      <c r="AB55" s="68">
        <v>14</v>
      </c>
      <c r="AC55" s="68">
        <v>15</v>
      </c>
      <c r="AD55" s="68">
        <v>16</v>
      </c>
      <c r="AE55" s="68">
        <v>17</v>
      </c>
      <c r="AF55" s="68">
        <v>18</v>
      </c>
      <c r="AG55" s="68">
        <v>19</v>
      </c>
      <c r="AH55" s="68">
        <v>20</v>
      </c>
      <c r="AI55" s="68">
        <v>21</v>
      </c>
      <c r="AJ55" s="68">
        <v>22</v>
      </c>
      <c r="AK55" s="70"/>
    </row>
    <row r="56" spans="1:37" s="73" customFormat="1" x14ac:dyDescent="0.25">
      <c r="A56" s="72"/>
      <c r="X56" s="72"/>
      <c r="Y56" s="72"/>
      <c r="Z56" s="72"/>
      <c r="AC56" s="74"/>
    </row>
    <row r="57" spans="1:37" s="73" customFormat="1" x14ac:dyDescent="0.25">
      <c r="A57" s="72"/>
    </row>
    <row r="58" spans="1:37" s="73" customFormat="1" x14ac:dyDescent="0.25">
      <c r="A58" s="72"/>
    </row>
    <row r="59" spans="1:37" s="73" customFormat="1" x14ac:dyDescent="0.25">
      <c r="A59" s="72"/>
    </row>
    <row r="60" spans="1:37" s="73" customFormat="1" ht="12.75" customHeight="1" x14ac:dyDescent="0.25">
      <c r="A60" s="72"/>
    </row>
    <row r="61" spans="1:37" s="73" customFormat="1" x14ac:dyDescent="0.25">
      <c r="A61" s="72"/>
    </row>
    <row r="62" spans="1:37" s="73" customFormat="1" x14ac:dyDescent="0.25">
      <c r="A62" s="72"/>
    </row>
    <row r="63" spans="1:37" s="73" customFormat="1" x14ac:dyDescent="0.25">
      <c r="A63" s="72"/>
    </row>
    <row r="64" spans="1:37" s="73" customFormat="1" x14ac:dyDescent="0.25">
      <c r="A64" s="72"/>
    </row>
    <row r="65" spans="1:1" s="73" customFormat="1" x14ac:dyDescent="0.25">
      <c r="A65" s="72"/>
    </row>
    <row r="66" spans="1:1" s="73" customFormat="1" x14ac:dyDescent="0.25">
      <c r="A66" s="72"/>
    </row>
    <row r="67" spans="1:1" s="73" customFormat="1" x14ac:dyDescent="0.25">
      <c r="A67" s="72"/>
    </row>
    <row r="68" spans="1:1" s="73" customFormat="1" x14ac:dyDescent="0.25">
      <c r="A68" s="72"/>
    </row>
    <row r="69" spans="1:1" s="73" customFormat="1" x14ac:dyDescent="0.25">
      <c r="A69" s="72"/>
    </row>
    <row r="70" spans="1:1" s="73" customFormat="1" x14ac:dyDescent="0.25">
      <c r="A70" s="72"/>
    </row>
    <row r="71" spans="1:1" s="73" customFormat="1" x14ac:dyDescent="0.25">
      <c r="A71" s="72"/>
    </row>
    <row r="72" spans="1:1" s="73" customFormat="1" x14ac:dyDescent="0.25">
      <c r="A72" s="72"/>
    </row>
    <row r="73" spans="1:1" s="73" customFormat="1" x14ac:dyDescent="0.25">
      <c r="A73" s="72"/>
    </row>
    <row r="74" spans="1:1" s="73" customFormat="1" x14ac:dyDescent="0.25">
      <c r="A74" s="72"/>
    </row>
    <row r="75" spans="1:1" s="73" customFormat="1" x14ac:dyDescent="0.25">
      <c r="A75" s="72"/>
    </row>
    <row r="76" spans="1:1" s="73" customFormat="1" x14ac:dyDescent="0.25">
      <c r="A76" s="72"/>
    </row>
    <row r="77" spans="1:1" s="73" customFormat="1" x14ac:dyDescent="0.25">
      <c r="A77" s="72"/>
    </row>
    <row r="78" spans="1:1" s="73" customFormat="1" x14ac:dyDescent="0.25">
      <c r="A78" s="72"/>
    </row>
    <row r="79" spans="1:1" s="73" customFormat="1" x14ac:dyDescent="0.25">
      <c r="A79" s="72"/>
    </row>
    <row r="80" spans="1:1" s="73" customFormat="1" x14ac:dyDescent="0.25">
      <c r="A80" s="72"/>
    </row>
    <row r="81" spans="1:1" s="73" customFormat="1" x14ac:dyDescent="0.25">
      <c r="A81" s="72"/>
    </row>
    <row r="82" spans="1:1" s="73" customFormat="1" x14ac:dyDescent="0.25">
      <c r="A82" s="72"/>
    </row>
    <row r="83" spans="1:1" s="73" customFormat="1" x14ac:dyDescent="0.25">
      <c r="A83" s="72"/>
    </row>
    <row r="84" spans="1:1" s="73" customFormat="1" x14ac:dyDescent="0.25">
      <c r="A84" s="72"/>
    </row>
    <row r="85" spans="1:1" s="73" customFormat="1" x14ac:dyDescent="0.25">
      <c r="A85" s="72"/>
    </row>
    <row r="86" spans="1:1" s="73" customFormat="1" x14ac:dyDescent="0.25">
      <c r="A86" s="72"/>
    </row>
    <row r="87" spans="1:1" s="73" customFormat="1" x14ac:dyDescent="0.25">
      <c r="A87" s="72"/>
    </row>
    <row r="88" spans="1:1" s="73" customFormat="1" x14ac:dyDescent="0.25">
      <c r="A88" s="72"/>
    </row>
    <row r="89" spans="1:1" s="73" customFormat="1" x14ac:dyDescent="0.25">
      <c r="A89" s="72"/>
    </row>
    <row r="90" spans="1:1" s="73" customFormat="1" x14ac:dyDescent="0.25">
      <c r="A90" s="72"/>
    </row>
    <row r="91" spans="1:1" s="73" customFormat="1" x14ac:dyDescent="0.25">
      <c r="A91" s="72"/>
    </row>
    <row r="92" spans="1:1" s="73" customFormat="1" x14ac:dyDescent="0.25">
      <c r="A92" s="72"/>
    </row>
    <row r="93" spans="1:1" s="73" customFormat="1" x14ac:dyDescent="0.25">
      <c r="A93" s="72"/>
    </row>
    <row r="94" spans="1:1" s="73" customFormat="1" x14ac:dyDescent="0.25">
      <c r="A94" s="72"/>
    </row>
    <row r="95" spans="1:1" s="73" customFormat="1" x14ac:dyDescent="0.25">
      <c r="A95" s="72"/>
    </row>
    <row r="96" spans="1:1" s="73" customFormat="1" x14ac:dyDescent="0.25">
      <c r="A96" s="72"/>
    </row>
    <row r="97" spans="1:1" s="73" customFormat="1" x14ac:dyDescent="0.25">
      <c r="A97" s="72"/>
    </row>
    <row r="98" spans="1:1" s="73" customFormat="1" x14ac:dyDescent="0.25">
      <c r="A98" s="72"/>
    </row>
    <row r="99" spans="1:1" s="73" customFormat="1" x14ac:dyDescent="0.25">
      <c r="A99" s="72"/>
    </row>
    <row r="100" spans="1:1" s="73" customFormat="1" x14ac:dyDescent="0.25">
      <c r="A100" s="72"/>
    </row>
    <row r="101" spans="1:1" s="73" customFormat="1" x14ac:dyDescent="0.25">
      <c r="A101" s="72"/>
    </row>
    <row r="102" spans="1:1" s="73" customFormat="1" x14ac:dyDescent="0.25">
      <c r="A102" s="72"/>
    </row>
    <row r="103" spans="1:1" s="73" customFormat="1" x14ac:dyDescent="0.25">
      <c r="A103" s="72"/>
    </row>
    <row r="104" spans="1:1" s="73" customFormat="1" x14ac:dyDescent="0.25">
      <c r="A104" s="72"/>
    </row>
    <row r="105" spans="1:1" s="73" customFormat="1" x14ac:dyDescent="0.25">
      <c r="A105" s="72"/>
    </row>
    <row r="106" spans="1:1" s="73" customFormat="1" x14ac:dyDescent="0.25">
      <c r="A106" s="7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6"/>
  <sheetViews>
    <sheetView workbookViewId="0"/>
  </sheetViews>
  <sheetFormatPr defaultRowHeight="15" x14ac:dyDescent="0.25"/>
  <cols>
    <col min="1" max="1" width="21.85546875" style="75" customWidth="1"/>
    <col min="2" max="3" width="8.7109375" customWidth="1"/>
    <col min="4" max="4" width="9.7109375" bestFit="1" customWidth="1"/>
    <col min="5" max="8" width="8.7109375" customWidth="1"/>
    <col min="9" max="9" width="9.42578125" bestFit="1" customWidth="1"/>
    <col min="10" max="10" width="8.7109375" customWidth="1"/>
    <col min="11" max="11" width="8.7109375" style="73" customWidth="1"/>
    <col min="12" max="12" width="8.7109375" customWidth="1"/>
    <col min="13" max="13" width="9.7109375" bestFit="1" customWidth="1"/>
    <col min="14" max="14" width="8.7109375" customWidth="1"/>
    <col min="15" max="20" width="8.7109375" style="73" customWidth="1"/>
    <col min="21" max="21" width="8.7109375" customWidth="1"/>
    <col min="22" max="22" width="9.42578125" bestFit="1" customWidth="1"/>
    <col min="23" max="34" width="8.7109375" customWidth="1"/>
    <col min="35" max="35" width="9.7109375" bestFit="1" customWidth="1"/>
    <col min="36" max="36" width="8.7109375" customWidth="1"/>
    <col min="37" max="37" width="12" customWidth="1"/>
    <col min="257" max="257" width="21.85546875" customWidth="1"/>
    <col min="258" max="259" width="8.7109375" customWidth="1"/>
    <col min="260" max="260" width="9.7109375" bestFit="1" customWidth="1"/>
    <col min="261" max="264" width="8.7109375" customWidth="1"/>
    <col min="265" max="265" width="9.42578125" bestFit="1" customWidth="1"/>
    <col min="266" max="268" width="8.7109375" customWidth="1"/>
    <col min="269" max="269" width="9.7109375" bestFit="1" customWidth="1"/>
    <col min="270" max="277" width="8.7109375" customWidth="1"/>
    <col min="278" max="278" width="9.42578125" bestFit="1" customWidth="1"/>
    <col min="279" max="290" width="8.7109375" customWidth="1"/>
    <col min="291" max="291" width="9.7109375" bestFit="1" customWidth="1"/>
    <col min="292" max="292" width="8.7109375" customWidth="1"/>
    <col min="293" max="293" width="12" customWidth="1"/>
    <col min="513" max="513" width="21.85546875" customWidth="1"/>
    <col min="514" max="515" width="8.7109375" customWidth="1"/>
    <col min="516" max="516" width="9.7109375" bestFit="1" customWidth="1"/>
    <col min="517" max="520" width="8.7109375" customWidth="1"/>
    <col min="521" max="521" width="9.42578125" bestFit="1" customWidth="1"/>
    <col min="522" max="524" width="8.7109375" customWidth="1"/>
    <col min="525" max="525" width="9.7109375" bestFit="1" customWidth="1"/>
    <col min="526" max="533" width="8.7109375" customWidth="1"/>
    <col min="534" max="534" width="9.42578125" bestFit="1" customWidth="1"/>
    <col min="535" max="546" width="8.7109375" customWidth="1"/>
    <col min="547" max="547" width="9.7109375" bestFit="1" customWidth="1"/>
    <col min="548" max="548" width="8.7109375" customWidth="1"/>
    <col min="549" max="549" width="12" customWidth="1"/>
    <col min="769" max="769" width="21.85546875" customWidth="1"/>
    <col min="770" max="771" width="8.7109375" customWidth="1"/>
    <col min="772" max="772" width="9.7109375" bestFit="1" customWidth="1"/>
    <col min="773" max="776" width="8.7109375" customWidth="1"/>
    <col min="777" max="777" width="9.42578125" bestFit="1" customWidth="1"/>
    <col min="778" max="780" width="8.7109375" customWidth="1"/>
    <col min="781" max="781" width="9.7109375" bestFit="1" customWidth="1"/>
    <col min="782" max="789" width="8.7109375" customWidth="1"/>
    <col min="790" max="790" width="9.42578125" bestFit="1" customWidth="1"/>
    <col min="791" max="802" width="8.7109375" customWidth="1"/>
    <col min="803" max="803" width="9.7109375" bestFit="1" customWidth="1"/>
    <col min="804" max="804" width="8.7109375" customWidth="1"/>
    <col min="805" max="805" width="12" customWidth="1"/>
    <col min="1025" max="1025" width="21.85546875" customWidth="1"/>
    <col min="1026" max="1027" width="8.7109375" customWidth="1"/>
    <col min="1028" max="1028" width="9.7109375" bestFit="1" customWidth="1"/>
    <col min="1029" max="1032" width="8.7109375" customWidth="1"/>
    <col min="1033" max="1033" width="9.42578125" bestFit="1" customWidth="1"/>
    <col min="1034" max="1036" width="8.7109375" customWidth="1"/>
    <col min="1037" max="1037" width="9.7109375" bestFit="1" customWidth="1"/>
    <col min="1038" max="1045" width="8.7109375" customWidth="1"/>
    <col min="1046" max="1046" width="9.42578125" bestFit="1" customWidth="1"/>
    <col min="1047" max="1058" width="8.7109375" customWidth="1"/>
    <col min="1059" max="1059" width="9.7109375" bestFit="1" customWidth="1"/>
    <col min="1060" max="1060" width="8.7109375" customWidth="1"/>
    <col min="1061" max="1061" width="12" customWidth="1"/>
    <col min="1281" max="1281" width="21.85546875" customWidth="1"/>
    <col min="1282" max="1283" width="8.7109375" customWidth="1"/>
    <col min="1284" max="1284" width="9.7109375" bestFit="1" customWidth="1"/>
    <col min="1285" max="1288" width="8.7109375" customWidth="1"/>
    <col min="1289" max="1289" width="9.42578125" bestFit="1" customWidth="1"/>
    <col min="1290" max="1292" width="8.7109375" customWidth="1"/>
    <col min="1293" max="1293" width="9.7109375" bestFit="1" customWidth="1"/>
    <col min="1294" max="1301" width="8.7109375" customWidth="1"/>
    <col min="1302" max="1302" width="9.42578125" bestFit="1" customWidth="1"/>
    <col min="1303" max="1314" width="8.7109375" customWidth="1"/>
    <col min="1315" max="1315" width="9.7109375" bestFit="1" customWidth="1"/>
    <col min="1316" max="1316" width="8.7109375" customWidth="1"/>
    <col min="1317" max="1317" width="12" customWidth="1"/>
    <col min="1537" max="1537" width="21.85546875" customWidth="1"/>
    <col min="1538" max="1539" width="8.7109375" customWidth="1"/>
    <col min="1540" max="1540" width="9.7109375" bestFit="1" customWidth="1"/>
    <col min="1541" max="1544" width="8.7109375" customWidth="1"/>
    <col min="1545" max="1545" width="9.42578125" bestFit="1" customWidth="1"/>
    <col min="1546" max="1548" width="8.7109375" customWidth="1"/>
    <col min="1549" max="1549" width="9.7109375" bestFit="1" customWidth="1"/>
    <col min="1550" max="1557" width="8.7109375" customWidth="1"/>
    <col min="1558" max="1558" width="9.42578125" bestFit="1" customWidth="1"/>
    <col min="1559" max="1570" width="8.7109375" customWidth="1"/>
    <col min="1571" max="1571" width="9.7109375" bestFit="1" customWidth="1"/>
    <col min="1572" max="1572" width="8.7109375" customWidth="1"/>
    <col min="1573" max="1573" width="12" customWidth="1"/>
    <col min="1793" max="1793" width="21.85546875" customWidth="1"/>
    <col min="1794" max="1795" width="8.7109375" customWidth="1"/>
    <col min="1796" max="1796" width="9.7109375" bestFit="1" customWidth="1"/>
    <col min="1797" max="1800" width="8.7109375" customWidth="1"/>
    <col min="1801" max="1801" width="9.42578125" bestFit="1" customWidth="1"/>
    <col min="1802" max="1804" width="8.7109375" customWidth="1"/>
    <col min="1805" max="1805" width="9.7109375" bestFit="1" customWidth="1"/>
    <col min="1806" max="1813" width="8.7109375" customWidth="1"/>
    <col min="1814" max="1814" width="9.42578125" bestFit="1" customWidth="1"/>
    <col min="1815" max="1826" width="8.7109375" customWidth="1"/>
    <col min="1827" max="1827" width="9.7109375" bestFit="1" customWidth="1"/>
    <col min="1828" max="1828" width="8.7109375" customWidth="1"/>
    <col min="1829" max="1829" width="12" customWidth="1"/>
    <col min="2049" max="2049" width="21.85546875" customWidth="1"/>
    <col min="2050" max="2051" width="8.7109375" customWidth="1"/>
    <col min="2052" max="2052" width="9.7109375" bestFit="1" customWidth="1"/>
    <col min="2053" max="2056" width="8.7109375" customWidth="1"/>
    <col min="2057" max="2057" width="9.42578125" bestFit="1" customWidth="1"/>
    <col min="2058" max="2060" width="8.7109375" customWidth="1"/>
    <col min="2061" max="2061" width="9.7109375" bestFit="1" customWidth="1"/>
    <col min="2062" max="2069" width="8.7109375" customWidth="1"/>
    <col min="2070" max="2070" width="9.42578125" bestFit="1" customWidth="1"/>
    <col min="2071" max="2082" width="8.7109375" customWidth="1"/>
    <col min="2083" max="2083" width="9.7109375" bestFit="1" customWidth="1"/>
    <col min="2084" max="2084" width="8.7109375" customWidth="1"/>
    <col min="2085" max="2085" width="12" customWidth="1"/>
    <col min="2305" max="2305" width="21.85546875" customWidth="1"/>
    <col min="2306" max="2307" width="8.7109375" customWidth="1"/>
    <col min="2308" max="2308" width="9.7109375" bestFit="1" customWidth="1"/>
    <col min="2309" max="2312" width="8.7109375" customWidth="1"/>
    <col min="2313" max="2313" width="9.42578125" bestFit="1" customWidth="1"/>
    <col min="2314" max="2316" width="8.7109375" customWidth="1"/>
    <col min="2317" max="2317" width="9.7109375" bestFit="1" customWidth="1"/>
    <col min="2318" max="2325" width="8.7109375" customWidth="1"/>
    <col min="2326" max="2326" width="9.42578125" bestFit="1" customWidth="1"/>
    <col min="2327" max="2338" width="8.7109375" customWidth="1"/>
    <col min="2339" max="2339" width="9.7109375" bestFit="1" customWidth="1"/>
    <col min="2340" max="2340" width="8.7109375" customWidth="1"/>
    <col min="2341" max="2341" width="12" customWidth="1"/>
    <col min="2561" max="2561" width="21.85546875" customWidth="1"/>
    <col min="2562" max="2563" width="8.7109375" customWidth="1"/>
    <col min="2564" max="2564" width="9.7109375" bestFit="1" customWidth="1"/>
    <col min="2565" max="2568" width="8.7109375" customWidth="1"/>
    <col min="2569" max="2569" width="9.42578125" bestFit="1" customWidth="1"/>
    <col min="2570" max="2572" width="8.7109375" customWidth="1"/>
    <col min="2573" max="2573" width="9.7109375" bestFit="1" customWidth="1"/>
    <col min="2574" max="2581" width="8.7109375" customWidth="1"/>
    <col min="2582" max="2582" width="9.42578125" bestFit="1" customWidth="1"/>
    <col min="2583" max="2594" width="8.7109375" customWidth="1"/>
    <col min="2595" max="2595" width="9.7109375" bestFit="1" customWidth="1"/>
    <col min="2596" max="2596" width="8.7109375" customWidth="1"/>
    <col min="2597" max="2597" width="12" customWidth="1"/>
    <col min="2817" max="2817" width="21.85546875" customWidth="1"/>
    <col min="2818" max="2819" width="8.7109375" customWidth="1"/>
    <col min="2820" max="2820" width="9.7109375" bestFit="1" customWidth="1"/>
    <col min="2821" max="2824" width="8.7109375" customWidth="1"/>
    <col min="2825" max="2825" width="9.42578125" bestFit="1" customWidth="1"/>
    <col min="2826" max="2828" width="8.7109375" customWidth="1"/>
    <col min="2829" max="2829" width="9.7109375" bestFit="1" customWidth="1"/>
    <col min="2830" max="2837" width="8.7109375" customWidth="1"/>
    <col min="2838" max="2838" width="9.42578125" bestFit="1" customWidth="1"/>
    <col min="2839" max="2850" width="8.7109375" customWidth="1"/>
    <col min="2851" max="2851" width="9.7109375" bestFit="1" customWidth="1"/>
    <col min="2852" max="2852" width="8.7109375" customWidth="1"/>
    <col min="2853" max="2853" width="12" customWidth="1"/>
    <col min="3073" max="3073" width="21.85546875" customWidth="1"/>
    <col min="3074" max="3075" width="8.7109375" customWidth="1"/>
    <col min="3076" max="3076" width="9.7109375" bestFit="1" customWidth="1"/>
    <col min="3077" max="3080" width="8.7109375" customWidth="1"/>
    <col min="3081" max="3081" width="9.42578125" bestFit="1" customWidth="1"/>
    <col min="3082" max="3084" width="8.7109375" customWidth="1"/>
    <col min="3085" max="3085" width="9.7109375" bestFit="1" customWidth="1"/>
    <col min="3086" max="3093" width="8.7109375" customWidth="1"/>
    <col min="3094" max="3094" width="9.42578125" bestFit="1" customWidth="1"/>
    <col min="3095" max="3106" width="8.7109375" customWidth="1"/>
    <col min="3107" max="3107" width="9.7109375" bestFit="1" customWidth="1"/>
    <col min="3108" max="3108" width="8.7109375" customWidth="1"/>
    <col min="3109" max="3109" width="12" customWidth="1"/>
    <col min="3329" max="3329" width="21.85546875" customWidth="1"/>
    <col min="3330" max="3331" width="8.7109375" customWidth="1"/>
    <col min="3332" max="3332" width="9.7109375" bestFit="1" customWidth="1"/>
    <col min="3333" max="3336" width="8.7109375" customWidth="1"/>
    <col min="3337" max="3337" width="9.42578125" bestFit="1" customWidth="1"/>
    <col min="3338" max="3340" width="8.7109375" customWidth="1"/>
    <col min="3341" max="3341" width="9.7109375" bestFit="1" customWidth="1"/>
    <col min="3342" max="3349" width="8.7109375" customWidth="1"/>
    <col min="3350" max="3350" width="9.42578125" bestFit="1" customWidth="1"/>
    <col min="3351" max="3362" width="8.7109375" customWidth="1"/>
    <col min="3363" max="3363" width="9.7109375" bestFit="1" customWidth="1"/>
    <col min="3364" max="3364" width="8.7109375" customWidth="1"/>
    <col min="3365" max="3365" width="12" customWidth="1"/>
    <col min="3585" max="3585" width="21.85546875" customWidth="1"/>
    <col min="3586" max="3587" width="8.7109375" customWidth="1"/>
    <col min="3588" max="3588" width="9.7109375" bestFit="1" customWidth="1"/>
    <col min="3589" max="3592" width="8.7109375" customWidth="1"/>
    <col min="3593" max="3593" width="9.42578125" bestFit="1" customWidth="1"/>
    <col min="3594" max="3596" width="8.7109375" customWidth="1"/>
    <col min="3597" max="3597" width="9.7109375" bestFit="1" customWidth="1"/>
    <col min="3598" max="3605" width="8.7109375" customWidth="1"/>
    <col min="3606" max="3606" width="9.42578125" bestFit="1" customWidth="1"/>
    <col min="3607" max="3618" width="8.7109375" customWidth="1"/>
    <col min="3619" max="3619" width="9.7109375" bestFit="1" customWidth="1"/>
    <col min="3620" max="3620" width="8.7109375" customWidth="1"/>
    <col min="3621" max="3621" width="12" customWidth="1"/>
    <col min="3841" max="3841" width="21.85546875" customWidth="1"/>
    <col min="3842" max="3843" width="8.7109375" customWidth="1"/>
    <col min="3844" max="3844" width="9.7109375" bestFit="1" customWidth="1"/>
    <col min="3845" max="3848" width="8.7109375" customWidth="1"/>
    <col min="3849" max="3849" width="9.42578125" bestFit="1" customWidth="1"/>
    <col min="3850" max="3852" width="8.7109375" customWidth="1"/>
    <col min="3853" max="3853" width="9.7109375" bestFit="1" customWidth="1"/>
    <col min="3854" max="3861" width="8.7109375" customWidth="1"/>
    <col min="3862" max="3862" width="9.42578125" bestFit="1" customWidth="1"/>
    <col min="3863" max="3874" width="8.7109375" customWidth="1"/>
    <col min="3875" max="3875" width="9.7109375" bestFit="1" customWidth="1"/>
    <col min="3876" max="3876" width="8.7109375" customWidth="1"/>
    <col min="3877" max="3877" width="12" customWidth="1"/>
    <col min="4097" max="4097" width="21.85546875" customWidth="1"/>
    <col min="4098" max="4099" width="8.7109375" customWidth="1"/>
    <col min="4100" max="4100" width="9.7109375" bestFit="1" customWidth="1"/>
    <col min="4101" max="4104" width="8.7109375" customWidth="1"/>
    <col min="4105" max="4105" width="9.42578125" bestFit="1" customWidth="1"/>
    <col min="4106" max="4108" width="8.7109375" customWidth="1"/>
    <col min="4109" max="4109" width="9.7109375" bestFit="1" customWidth="1"/>
    <col min="4110" max="4117" width="8.7109375" customWidth="1"/>
    <col min="4118" max="4118" width="9.42578125" bestFit="1" customWidth="1"/>
    <col min="4119" max="4130" width="8.7109375" customWidth="1"/>
    <col min="4131" max="4131" width="9.7109375" bestFit="1" customWidth="1"/>
    <col min="4132" max="4132" width="8.7109375" customWidth="1"/>
    <col min="4133" max="4133" width="12" customWidth="1"/>
    <col min="4353" max="4353" width="21.85546875" customWidth="1"/>
    <col min="4354" max="4355" width="8.7109375" customWidth="1"/>
    <col min="4356" max="4356" width="9.7109375" bestFit="1" customWidth="1"/>
    <col min="4357" max="4360" width="8.7109375" customWidth="1"/>
    <col min="4361" max="4361" width="9.42578125" bestFit="1" customWidth="1"/>
    <col min="4362" max="4364" width="8.7109375" customWidth="1"/>
    <col min="4365" max="4365" width="9.7109375" bestFit="1" customWidth="1"/>
    <col min="4366" max="4373" width="8.7109375" customWidth="1"/>
    <col min="4374" max="4374" width="9.42578125" bestFit="1" customWidth="1"/>
    <col min="4375" max="4386" width="8.7109375" customWidth="1"/>
    <col min="4387" max="4387" width="9.7109375" bestFit="1" customWidth="1"/>
    <col min="4388" max="4388" width="8.7109375" customWidth="1"/>
    <col min="4389" max="4389" width="12" customWidth="1"/>
    <col min="4609" max="4609" width="21.85546875" customWidth="1"/>
    <col min="4610" max="4611" width="8.7109375" customWidth="1"/>
    <col min="4612" max="4612" width="9.7109375" bestFit="1" customWidth="1"/>
    <col min="4613" max="4616" width="8.7109375" customWidth="1"/>
    <col min="4617" max="4617" width="9.42578125" bestFit="1" customWidth="1"/>
    <col min="4618" max="4620" width="8.7109375" customWidth="1"/>
    <col min="4621" max="4621" width="9.7109375" bestFit="1" customWidth="1"/>
    <col min="4622" max="4629" width="8.7109375" customWidth="1"/>
    <col min="4630" max="4630" width="9.42578125" bestFit="1" customWidth="1"/>
    <col min="4631" max="4642" width="8.7109375" customWidth="1"/>
    <col min="4643" max="4643" width="9.7109375" bestFit="1" customWidth="1"/>
    <col min="4644" max="4644" width="8.7109375" customWidth="1"/>
    <col min="4645" max="4645" width="12" customWidth="1"/>
    <col min="4865" max="4865" width="21.85546875" customWidth="1"/>
    <col min="4866" max="4867" width="8.7109375" customWidth="1"/>
    <col min="4868" max="4868" width="9.7109375" bestFit="1" customWidth="1"/>
    <col min="4869" max="4872" width="8.7109375" customWidth="1"/>
    <col min="4873" max="4873" width="9.42578125" bestFit="1" customWidth="1"/>
    <col min="4874" max="4876" width="8.7109375" customWidth="1"/>
    <col min="4877" max="4877" width="9.7109375" bestFit="1" customWidth="1"/>
    <col min="4878" max="4885" width="8.7109375" customWidth="1"/>
    <col min="4886" max="4886" width="9.42578125" bestFit="1" customWidth="1"/>
    <col min="4887" max="4898" width="8.7109375" customWidth="1"/>
    <col min="4899" max="4899" width="9.7109375" bestFit="1" customWidth="1"/>
    <col min="4900" max="4900" width="8.7109375" customWidth="1"/>
    <col min="4901" max="4901" width="12" customWidth="1"/>
    <col min="5121" max="5121" width="21.85546875" customWidth="1"/>
    <col min="5122" max="5123" width="8.7109375" customWidth="1"/>
    <col min="5124" max="5124" width="9.7109375" bestFit="1" customWidth="1"/>
    <col min="5125" max="5128" width="8.7109375" customWidth="1"/>
    <col min="5129" max="5129" width="9.42578125" bestFit="1" customWidth="1"/>
    <col min="5130" max="5132" width="8.7109375" customWidth="1"/>
    <col min="5133" max="5133" width="9.7109375" bestFit="1" customWidth="1"/>
    <col min="5134" max="5141" width="8.7109375" customWidth="1"/>
    <col min="5142" max="5142" width="9.42578125" bestFit="1" customWidth="1"/>
    <col min="5143" max="5154" width="8.7109375" customWidth="1"/>
    <col min="5155" max="5155" width="9.7109375" bestFit="1" customWidth="1"/>
    <col min="5156" max="5156" width="8.7109375" customWidth="1"/>
    <col min="5157" max="5157" width="12" customWidth="1"/>
    <col min="5377" max="5377" width="21.85546875" customWidth="1"/>
    <col min="5378" max="5379" width="8.7109375" customWidth="1"/>
    <col min="5380" max="5380" width="9.7109375" bestFit="1" customWidth="1"/>
    <col min="5381" max="5384" width="8.7109375" customWidth="1"/>
    <col min="5385" max="5385" width="9.42578125" bestFit="1" customWidth="1"/>
    <col min="5386" max="5388" width="8.7109375" customWidth="1"/>
    <col min="5389" max="5389" width="9.7109375" bestFit="1" customWidth="1"/>
    <col min="5390" max="5397" width="8.7109375" customWidth="1"/>
    <col min="5398" max="5398" width="9.42578125" bestFit="1" customWidth="1"/>
    <col min="5399" max="5410" width="8.7109375" customWidth="1"/>
    <col min="5411" max="5411" width="9.7109375" bestFit="1" customWidth="1"/>
    <col min="5412" max="5412" width="8.7109375" customWidth="1"/>
    <col min="5413" max="5413" width="12" customWidth="1"/>
    <col min="5633" max="5633" width="21.85546875" customWidth="1"/>
    <col min="5634" max="5635" width="8.7109375" customWidth="1"/>
    <col min="5636" max="5636" width="9.7109375" bestFit="1" customWidth="1"/>
    <col min="5637" max="5640" width="8.7109375" customWidth="1"/>
    <col min="5641" max="5641" width="9.42578125" bestFit="1" customWidth="1"/>
    <col min="5642" max="5644" width="8.7109375" customWidth="1"/>
    <col min="5645" max="5645" width="9.7109375" bestFit="1" customWidth="1"/>
    <col min="5646" max="5653" width="8.7109375" customWidth="1"/>
    <col min="5654" max="5654" width="9.42578125" bestFit="1" customWidth="1"/>
    <col min="5655" max="5666" width="8.7109375" customWidth="1"/>
    <col min="5667" max="5667" width="9.7109375" bestFit="1" customWidth="1"/>
    <col min="5668" max="5668" width="8.7109375" customWidth="1"/>
    <col min="5669" max="5669" width="12" customWidth="1"/>
    <col min="5889" max="5889" width="21.85546875" customWidth="1"/>
    <col min="5890" max="5891" width="8.7109375" customWidth="1"/>
    <col min="5892" max="5892" width="9.7109375" bestFit="1" customWidth="1"/>
    <col min="5893" max="5896" width="8.7109375" customWidth="1"/>
    <col min="5897" max="5897" width="9.42578125" bestFit="1" customWidth="1"/>
    <col min="5898" max="5900" width="8.7109375" customWidth="1"/>
    <col min="5901" max="5901" width="9.7109375" bestFit="1" customWidth="1"/>
    <col min="5902" max="5909" width="8.7109375" customWidth="1"/>
    <col min="5910" max="5910" width="9.42578125" bestFit="1" customWidth="1"/>
    <col min="5911" max="5922" width="8.7109375" customWidth="1"/>
    <col min="5923" max="5923" width="9.7109375" bestFit="1" customWidth="1"/>
    <col min="5924" max="5924" width="8.7109375" customWidth="1"/>
    <col min="5925" max="5925" width="12" customWidth="1"/>
    <col min="6145" max="6145" width="21.85546875" customWidth="1"/>
    <col min="6146" max="6147" width="8.7109375" customWidth="1"/>
    <col min="6148" max="6148" width="9.7109375" bestFit="1" customWidth="1"/>
    <col min="6149" max="6152" width="8.7109375" customWidth="1"/>
    <col min="6153" max="6153" width="9.42578125" bestFit="1" customWidth="1"/>
    <col min="6154" max="6156" width="8.7109375" customWidth="1"/>
    <col min="6157" max="6157" width="9.7109375" bestFit="1" customWidth="1"/>
    <col min="6158" max="6165" width="8.7109375" customWidth="1"/>
    <col min="6166" max="6166" width="9.42578125" bestFit="1" customWidth="1"/>
    <col min="6167" max="6178" width="8.7109375" customWidth="1"/>
    <col min="6179" max="6179" width="9.7109375" bestFit="1" customWidth="1"/>
    <col min="6180" max="6180" width="8.7109375" customWidth="1"/>
    <col min="6181" max="6181" width="12" customWidth="1"/>
    <col min="6401" max="6401" width="21.85546875" customWidth="1"/>
    <col min="6402" max="6403" width="8.7109375" customWidth="1"/>
    <col min="6404" max="6404" width="9.7109375" bestFit="1" customWidth="1"/>
    <col min="6405" max="6408" width="8.7109375" customWidth="1"/>
    <col min="6409" max="6409" width="9.42578125" bestFit="1" customWidth="1"/>
    <col min="6410" max="6412" width="8.7109375" customWidth="1"/>
    <col min="6413" max="6413" width="9.7109375" bestFit="1" customWidth="1"/>
    <col min="6414" max="6421" width="8.7109375" customWidth="1"/>
    <col min="6422" max="6422" width="9.42578125" bestFit="1" customWidth="1"/>
    <col min="6423" max="6434" width="8.7109375" customWidth="1"/>
    <col min="6435" max="6435" width="9.7109375" bestFit="1" customWidth="1"/>
    <col min="6436" max="6436" width="8.7109375" customWidth="1"/>
    <col min="6437" max="6437" width="12" customWidth="1"/>
    <col min="6657" max="6657" width="21.85546875" customWidth="1"/>
    <col min="6658" max="6659" width="8.7109375" customWidth="1"/>
    <col min="6660" max="6660" width="9.7109375" bestFit="1" customWidth="1"/>
    <col min="6661" max="6664" width="8.7109375" customWidth="1"/>
    <col min="6665" max="6665" width="9.42578125" bestFit="1" customWidth="1"/>
    <col min="6666" max="6668" width="8.7109375" customWidth="1"/>
    <col min="6669" max="6669" width="9.7109375" bestFit="1" customWidth="1"/>
    <col min="6670" max="6677" width="8.7109375" customWidth="1"/>
    <col min="6678" max="6678" width="9.42578125" bestFit="1" customWidth="1"/>
    <col min="6679" max="6690" width="8.7109375" customWidth="1"/>
    <col min="6691" max="6691" width="9.7109375" bestFit="1" customWidth="1"/>
    <col min="6692" max="6692" width="8.7109375" customWidth="1"/>
    <col min="6693" max="6693" width="12" customWidth="1"/>
    <col min="6913" max="6913" width="21.85546875" customWidth="1"/>
    <col min="6914" max="6915" width="8.7109375" customWidth="1"/>
    <col min="6916" max="6916" width="9.7109375" bestFit="1" customWidth="1"/>
    <col min="6917" max="6920" width="8.7109375" customWidth="1"/>
    <col min="6921" max="6921" width="9.42578125" bestFit="1" customWidth="1"/>
    <col min="6922" max="6924" width="8.7109375" customWidth="1"/>
    <col min="6925" max="6925" width="9.7109375" bestFit="1" customWidth="1"/>
    <col min="6926" max="6933" width="8.7109375" customWidth="1"/>
    <col min="6934" max="6934" width="9.42578125" bestFit="1" customWidth="1"/>
    <col min="6935" max="6946" width="8.7109375" customWidth="1"/>
    <col min="6947" max="6947" width="9.7109375" bestFit="1" customWidth="1"/>
    <col min="6948" max="6948" width="8.7109375" customWidth="1"/>
    <col min="6949" max="6949" width="12" customWidth="1"/>
    <col min="7169" max="7169" width="21.85546875" customWidth="1"/>
    <col min="7170" max="7171" width="8.7109375" customWidth="1"/>
    <col min="7172" max="7172" width="9.7109375" bestFit="1" customWidth="1"/>
    <col min="7173" max="7176" width="8.7109375" customWidth="1"/>
    <col min="7177" max="7177" width="9.42578125" bestFit="1" customWidth="1"/>
    <col min="7178" max="7180" width="8.7109375" customWidth="1"/>
    <col min="7181" max="7181" width="9.7109375" bestFit="1" customWidth="1"/>
    <col min="7182" max="7189" width="8.7109375" customWidth="1"/>
    <col min="7190" max="7190" width="9.42578125" bestFit="1" customWidth="1"/>
    <col min="7191" max="7202" width="8.7109375" customWidth="1"/>
    <col min="7203" max="7203" width="9.7109375" bestFit="1" customWidth="1"/>
    <col min="7204" max="7204" width="8.7109375" customWidth="1"/>
    <col min="7205" max="7205" width="12" customWidth="1"/>
    <col min="7425" max="7425" width="21.85546875" customWidth="1"/>
    <col min="7426" max="7427" width="8.7109375" customWidth="1"/>
    <col min="7428" max="7428" width="9.7109375" bestFit="1" customWidth="1"/>
    <col min="7429" max="7432" width="8.7109375" customWidth="1"/>
    <col min="7433" max="7433" width="9.42578125" bestFit="1" customWidth="1"/>
    <col min="7434" max="7436" width="8.7109375" customWidth="1"/>
    <col min="7437" max="7437" width="9.7109375" bestFit="1" customWidth="1"/>
    <col min="7438" max="7445" width="8.7109375" customWidth="1"/>
    <col min="7446" max="7446" width="9.42578125" bestFit="1" customWidth="1"/>
    <col min="7447" max="7458" width="8.7109375" customWidth="1"/>
    <col min="7459" max="7459" width="9.7109375" bestFit="1" customWidth="1"/>
    <col min="7460" max="7460" width="8.7109375" customWidth="1"/>
    <col min="7461" max="7461" width="12" customWidth="1"/>
    <col min="7681" max="7681" width="21.85546875" customWidth="1"/>
    <col min="7682" max="7683" width="8.7109375" customWidth="1"/>
    <col min="7684" max="7684" width="9.7109375" bestFit="1" customWidth="1"/>
    <col min="7685" max="7688" width="8.7109375" customWidth="1"/>
    <col min="7689" max="7689" width="9.42578125" bestFit="1" customWidth="1"/>
    <col min="7690" max="7692" width="8.7109375" customWidth="1"/>
    <col min="7693" max="7693" width="9.7109375" bestFit="1" customWidth="1"/>
    <col min="7694" max="7701" width="8.7109375" customWidth="1"/>
    <col min="7702" max="7702" width="9.42578125" bestFit="1" customWidth="1"/>
    <col min="7703" max="7714" width="8.7109375" customWidth="1"/>
    <col min="7715" max="7715" width="9.7109375" bestFit="1" customWidth="1"/>
    <col min="7716" max="7716" width="8.7109375" customWidth="1"/>
    <col min="7717" max="7717" width="12" customWidth="1"/>
    <col min="7937" max="7937" width="21.85546875" customWidth="1"/>
    <col min="7938" max="7939" width="8.7109375" customWidth="1"/>
    <col min="7940" max="7940" width="9.7109375" bestFit="1" customWidth="1"/>
    <col min="7941" max="7944" width="8.7109375" customWidth="1"/>
    <col min="7945" max="7945" width="9.42578125" bestFit="1" customWidth="1"/>
    <col min="7946" max="7948" width="8.7109375" customWidth="1"/>
    <col min="7949" max="7949" width="9.7109375" bestFit="1" customWidth="1"/>
    <col min="7950" max="7957" width="8.7109375" customWidth="1"/>
    <col min="7958" max="7958" width="9.42578125" bestFit="1" customWidth="1"/>
    <col min="7959" max="7970" width="8.7109375" customWidth="1"/>
    <col min="7971" max="7971" width="9.7109375" bestFit="1" customWidth="1"/>
    <col min="7972" max="7972" width="8.7109375" customWidth="1"/>
    <col min="7973" max="7973" width="12" customWidth="1"/>
    <col min="8193" max="8193" width="21.85546875" customWidth="1"/>
    <col min="8194" max="8195" width="8.7109375" customWidth="1"/>
    <col min="8196" max="8196" width="9.7109375" bestFit="1" customWidth="1"/>
    <col min="8197" max="8200" width="8.7109375" customWidth="1"/>
    <col min="8201" max="8201" width="9.42578125" bestFit="1" customWidth="1"/>
    <col min="8202" max="8204" width="8.7109375" customWidth="1"/>
    <col min="8205" max="8205" width="9.7109375" bestFit="1" customWidth="1"/>
    <col min="8206" max="8213" width="8.7109375" customWidth="1"/>
    <col min="8214" max="8214" width="9.42578125" bestFit="1" customWidth="1"/>
    <col min="8215" max="8226" width="8.7109375" customWidth="1"/>
    <col min="8227" max="8227" width="9.7109375" bestFit="1" customWidth="1"/>
    <col min="8228" max="8228" width="8.7109375" customWidth="1"/>
    <col min="8229" max="8229" width="12" customWidth="1"/>
    <col min="8449" max="8449" width="21.85546875" customWidth="1"/>
    <col min="8450" max="8451" width="8.7109375" customWidth="1"/>
    <col min="8452" max="8452" width="9.7109375" bestFit="1" customWidth="1"/>
    <col min="8453" max="8456" width="8.7109375" customWidth="1"/>
    <col min="8457" max="8457" width="9.42578125" bestFit="1" customWidth="1"/>
    <col min="8458" max="8460" width="8.7109375" customWidth="1"/>
    <col min="8461" max="8461" width="9.7109375" bestFit="1" customWidth="1"/>
    <col min="8462" max="8469" width="8.7109375" customWidth="1"/>
    <col min="8470" max="8470" width="9.42578125" bestFit="1" customWidth="1"/>
    <col min="8471" max="8482" width="8.7109375" customWidth="1"/>
    <col min="8483" max="8483" width="9.7109375" bestFit="1" customWidth="1"/>
    <col min="8484" max="8484" width="8.7109375" customWidth="1"/>
    <col min="8485" max="8485" width="12" customWidth="1"/>
    <col min="8705" max="8705" width="21.85546875" customWidth="1"/>
    <col min="8706" max="8707" width="8.7109375" customWidth="1"/>
    <col min="8708" max="8708" width="9.7109375" bestFit="1" customWidth="1"/>
    <col min="8709" max="8712" width="8.7109375" customWidth="1"/>
    <col min="8713" max="8713" width="9.42578125" bestFit="1" customWidth="1"/>
    <col min="8714" max="8716" width="8.7109375" customWidth="1"/>
    <col min="8717" max="8717" width="9.7109375" bestFit="1" customWidth="1"/>
    <col min="8718" max="8725" width="8.7109375" customWidth="1"/>
    <col min="8726" max="8726" width="9.42578125" bestFit="1" customWidth="1"/>
    <col min="8727" max="8738" width="8.7109375" customWidth="1"/>
    <col min="8739" max="8739" width="9.7109375" bestFit="1" customWidth="1"/>
    <col min="8740" max="8740" width="8.7109375" customWidth="1"/>
    <col min="8741" max="8741" width="12" customWidth="1"/>
    <col min="8961" max="8961" width="21.85546875" customWidth="1"/>
    <col min="8962" max="8963" width="8.7109375" customWidth="1"/>
    <col min="8964" max="8964" width="9.7109375" bestFit="1" customWidth="1"/>
    <col min="8965" max="8968" width="8.7109375" customWidth="1"/>
    <col min="8969" max="8969" width="9.42578125" bestFit="1" customWidth="1"/>
    <col min="8970" max="8972" width="8.7109375" customWidth="1"/>
    <col min="8973" max="8973" width="9.7109375" bestFit="1" customWidth="1"/>
    <col min="8974" max="8981" width="8.7109375" customWidth="1"/>
    <col min="8982" max="8982" width="9.42578125" bestFit="1" customWidth="1"/>
    <col min="8983" max="8994" width="8.7109375" customWidth="1"/>
    <col min="8995" max="8995" width="9.7109375" bestFit="1" customWidth="1"/>
    <col min="8996" max="8996" width="8.7109375" customWidth="1"/>
    <col min="8997" max="8997" width="12" customWidth="1"/>
    <col min="9217" max="9217" width="21.85546875" customWidth="1"/>
    <col min="9218" max="9219" width="8.7109375" customWidth="1"/>
    <col min="9220" max="9220" width="9.7109375" bestFit="1" customWidth="1"/>
    <col min="9221" max="9224" width="8.7109375" customWidth="1"/>
    <col min="9225" max="9225" width="9.42578125" bestFit="1" customWidth="1"/>
    <col min="9226" max="9228" width="8.7109375" customWidth="1"/>
    <col min="9229" max="9229" width="9.7109375" bestFit="1" customWidth="1"/>
    <col min="9230" max="9237" width="8.7109375" customWidth="1"/>
    <col min="9238" max="9238" width="9.42578125" bestFit="1" customWidth="1"/>
    <col min="9239" max="9250" width="8.7109375" customWidth="1"/>
    <col min="9251" max="9251" width="9.7109375" bestFit="1" customWidth="1"/>
    <col min="9252" max="9252" width="8.7109375" customWidth="1"/>
    <col min="9253" max="9253" width="12" customWidth="1"/>
    <col min="9473" max="9473" width="21.85546875" customWidth="1"/>
    <col min="9474" max="9475" width="8.7109375" customWidth="1"/>
    <col min="9476" max="9476" width="9.7109375" bestFit="1" customWidth="1"/>
    <col min="9477" max="9480" width="8.7109375" customWidth="1"/>
    <col min="9481" max="9481" width="9.42578125" bestFit="1" customWidth="1"/>
    <col min="9482" max="9484" width="8.7109375" customWidth="1"/>
    <col min="9485" max="9485" width="9.7109375" bestFit="1" customWidth="1"/>
    <col min="9486" max="9493" width="8.7109375" customWidth="1"/>
    <col min="9494" max="9494" width="9.42578125" bestFit="1" customWidth="1"/>
    <col min="9495" max="9506" width="8.7109375" customWidth="1"/>
    <col min="9507" max="9507" width="9.7109375" bestFit="1" customWidth="1"/>
    <col min="9508" max="9508" width="8.7109375" customWidth="1"/>
    <col min="9509" max="9509" width="12" customWidth="1"/>
    <col min="9729" max="9729" width="21.85546875" customWidth="1"/>
    <col min="9730" max="9731" width="8.7109375" customWidth="1"/>
    <col min="9732" max="9732" width="9.7109375" bestFit="1" customWidth="1"/>
    <col min="9733" max="9736" width="8.7109375" customWidth="1"/>
    <col min="9737" max="9737" width="9.42578125" bestFit="1" customWidth="1"/>
    <col min="9738" max="9740" width="8.7109375" customWidth="1"/>
    <col min="9741" max="9741" width="9.7109375" bestFit="1" customWidth="1"/>
    <col min="9742" max="9749" width="8.7109375" customWidth="1"/>
    <col min="9750" max="9750" width="9.42578125" bestFit="1" customWidth="1"/>
    <col min="9751" max="9762" width="8.7109375" customWidth="1"/>
    <col min="9763" max="9763" width="9.7109375" bestFit="1" customWidth="1"/>
    <col min="9764" max="9764" width="8.7109375" customWidth="1"/>
    <col min="9765" max="9765" width="12" customWidth="1"/>
    <col min="9985" max="9985" width="21.85546875" customWidth="1"/>
    <col min="9986" max="9987" width="8.7109375" customWidth="1"/>
    <col min="9988" max="9988" width="9.7109375" bestFit="1" customWidth="1"/>
    <col min="9989" max="9992" width="8.7109375" customWidth="1"/>
    <col min="9993" max="9993" width="9.42578125" bestFit="1" customWidth="1"/>
    <col min="9994" max="9996" width="8.7109375" customWidth="1"/>
    <col min="9997" max="9997" width="9.7109375" bestFit="1" customWidth="1"/>
    <col min="9998" max="10005" width="8.7109375" customWidth="1"/>
    <col min="10006" max="10006" width="9.42578125" bestFit="1" customWidth="1"/>
    <col min="10007" max="10018" width="8.7109375" customWidth="1"/>
    <col min="10019" max="10019" width="9.7109375" bestFit="1" customWidth="1"/>
    <col min="10020" max="10020" width="8.7109375" customWidth="1"/>
    <col min="10021" max="10021" width="12" customWidth="1"/>
    <col min="10241" max="10241" width="21.85546875" customWidth="1"/>
    <col min="10242" max="10243" width="8.7109375" customWidth="1"/>
    <col min="10244" max="10244" width="9.7109375" bestFit="1" customWidth="1"/>
    <col min="10245" max="10248" width="8.7109375" customWidth="1"/>
    <col min="10249" max="10249" width="9.42578125" bestFit="1" customWidth="1"/>
    <col min="10250" max="10252" width="8.7109375" customWidth="1"/>
    <col min="10253" max="10253" width="9.7109375" bestFit="1" customWidth="1"/>
    <col min="10254" max="10261" width="8.7109375" customWidth="1"/>
    <col min="10262" max="10262" width="9.42578125" bestFit="1" customWidth="1"/>
    <col min="10263" max="10274" width="8.7109375" customWidth="1"/>
    <col min="10275" max="10275" width="9.7109375" bestFit="1" customWidth="1"/>
    <col min="10276" max="10276" width="8.7109375" customWidth="1"/>
    <col min="10277" max="10277" width="12" customWidth="1"/>
    <col min="10497" max="10497" width="21.85546875" customWidth="1"/>
    <col min="10498" max="10499" width="8.7109375" customWidth="1"/>
    <col min="10500" max="10500" width="9.7109375" bestFit="1" customWidth="1"/>
    <col min="10501" max="10504" width="8.7109375" customWidth="1"/>
    <col min="10505" max="10505" width="9.42578125" bestFit="1" customWidth="1"/>
    <col min="10506" max="10508" width="8.7109375" customWidth="1"/>
    <col min="10509" max="10509" width="9.7109375" bestFit="1" customWidth="1"/>
    <col min="10510" max="10517" width="8.7109375" customWidth="1"/>
    <col min="10518" max="10518" width="9.42578125" bestFit="1" customWidth="1"/>
    <col min="10519" max="10530" width="8.7109375" customWidth="1"/>
    <col min="10531" max="10531" width="9.7109375" bestFit="1" customWidth="1"/>
    <col min="10532" max="10532" width="8.7109375" customWidth="1"/>
    <col min="10533" max="10533" width="12" customWidth="1"/>
    <col min="10753" max="10753" width="21.85546875" customWidth="1"/>
    <col min="10754" max="10755" width="8.7109375" customWidth="1"/>
    <col min="10756" max="10756" width="9.7109375" bestFit="1" customWidth="1"/>
    <col min="10757" max="10760" width="8.7109375" customWidth="1"/>
    <col min="10761" max="10761" width="9.42578125" bestFit="1" customWidth="1"/>
    <col min="10762" max="10764" width="8.7109375" customWidth="1"/>
    <col min="10765" max="10765" width="9.7109375" bestFit="1" customWidth="1"/>
    <col min="10766" max="10773" width="8.7109375" customWidth="1"/>
    <col min="10774" max="10774" width="9.42578125" bestFit="1" customWidth="1"/>
    <col min="10775" max="10786" width="8.7109375" customWidth="1"/>
    <col min="10787" max="10787" width="9.7109375" bestFit="1" customWidth="1"/>
    <col min="10788" max="10788" width="8.7109375" customWidth="1"/>
    <col min="10789" max="10789" width="12" customWidth="1"/>
    <col min="11009" max="11009" width="21.85546875" customWidth="1"/>
    <col min="11010" max="11011" width="8.7109375" customWidth="1"/>
    <col min="11012" max="11012" width="9.7109375" bestFit="1" customWidth="1"/>
    <col min="11013" max="11016" width="8.7109375" customWidth="1"/>
    <col min="11017" max="11017" width="9.42578125" bestFit="1" customWidth="1"/>
    <col min="11018" max="11020" width="8.7109375" customWidth="1"/>
    <col min="11021" max="11021" width="9.7109375" bestFit="1" customWidth="1"/>
    <col min="11022" max="11029" width="8.7109375" customWidth="1"/>
    <col min="11030" max="11030" width="9.42578125" bestFit="1" customWidth="1"/>
    <col min="11031" max="11042" width="8.7109375" customWidth="1"/>
    <col min="11043" max="11043" width="9.7109375" bestFit="1" customWidth="1"/>
    <col min="11044" max="11044" width="8.7109375" customWidth="1"/>
    <col min="11045" max="11045" width="12" customWidth="1"/>
    <col min="11265" max="11265" width="21.85546875" customWidth="1"/>
    <col min="11266" max="11267" width="8.7109375" customWidth="1"/>
    <col min="11268" max="11268" width="9.7109375" bestFit="1" customWidth="1"/>
    <col min="11269" max="11272" width="8.7109375" customWidth="1"/>
    <col min="11273" max="11273" width="9.42578125" bestFit="1" customWidth="1"/>
    <col min="11274" max="11276" width="8.7109375" customWidth="1"/>
    <col min="11277" max="11277" width="9.7109375" bestFit="1" customWidth="1"/>
    <col min="11278" max="11285" width="8.7109375" customWidth="1"/>
    <col min="11286" max="11286" width="9.42578125" bestFit="1" customWidth="1"/>
    <col min="11287" max="11298" width="8.7109375" customWidth="1"/>
    <col min="11299" max="11299" width="9.7109375" bestFit="1" customWidth="1"/>
    <col min="11300" max="11300" width="8.7109375" customWidth="1"/>
    <col min="11301" max="11301" width="12" customWidth="1"/>
    <col min="11521" max="11521" width="21.85546875" customWidth="1"/>
    <col min="11522" max="11523" width="8.7109375" customWidth="1"/>
    <col min="11524" max="11524" width="9.7109375" bestFit="1" customWidth="1"/>
    <col min="11525" max="11528" width="8.7109375" customWidth="1"/>
    <col min="11529" max="11529" width="9.42578125" bestFit="1" customWidth="1"/>
    <col min="11530" max="11532" width="8.7109375" customWidth="1"/>
    <col min="11533" max="11533" width="9.7109375" bestFit="1" customWidth="1"/>
    <col min="11534" max="11541" width="8.7109375" customWidth="1"/>
    <col min="11542" max="11542" width="9.42578125" bestFit="1" customWidth="1"/>
    <col min="11543" max="11554" width="8.7109375" customWidth="1"/>
    <col min="11555" max="11555" width="9.7109375" bestFit="1" customWidth="1"/>
    <col min="11556" max="11556" width="8.7109375" customWidth="1"/>
    <col min="11557" max="11557" width="12" customWidth="1"/>
    <col min="11777" max="11777" width="21.85546875" customWidth="1"/>
    <col min="11778" max="11779" width="8.7109375" customWidth="1"/>
    <col min="11780" max="11780" width="9.7109375" bestFit="1" customWidth="1"/>
    <col min="11781" max="11784" width="8.7109375" customWidth="1"/>
    <col min="11785" max="11785" width="9.42578125" bestFit="1" customWidth="1"/>
    <col min="11786" max="11788" width="8.7109375" customWidth="1"/>
    <col min="11789" max="11789" width="9.7109375" bestFit="1" customWidth="1"/>
    <col min="11790" max="11797" width="8.7109375" customWidth="1"/>
    <col min="11798" max="11798" width="9.42578125" bestFit="1" customWidth="1"/>
    <col min="11799" max="11810" width="8.7109375" customWidth="1"/>
    <col min="11811" max="11811" width="9.7109375" bestFit="1" customWidth="1"/>
    <col min="11812" max="11812" width="8.7109375" customWidth="1"/>
    <col min="11813" max="11813" width="12" customWidth="1"/>
    <col min="12033" max="12033" width="21.85546875" customWidth="1"/>
    <col min="12034" max="12035" width="8.7109375" customWidth="1"/>
    <col min="12036" max="12036" width="9.7109375" bestFit="1" customWidth="1"/>
    <col min="12037" max="12040" width="8.7109375" customWidth="1"/>
    <col min="12041" max="12041" width="9.42578125" bestFit="1" customWidth="1"/>
    <col min="12042" max="12044" width="8.7109375" customWidth="1"/>
    <col min="12045" max="12045" width="9.7109375" bestFit="1" customWidth="1"/>
    <col min="12046" max="12053" width="8.7109375" customWidth="1"/>
    <col min="12054" max="12054" width="9.42578125" bestFit="1" customWidth="1"/>
    <col min="12055" max="12066" width="8.7109375" customWidth="1"/>
    <col min="12067" max="12067" width="9.7109375" bestFit="1" customWidth="1"/>
    <col min="12068" max="12068" width="8.7109375" customWidth="1"/>
    <col min="12069" max="12069" width="12" customWidth="1"/>
    <col min="12289" max="12289" width="21.85546875" customWidth="1"/>
    <col min="12290" max="12291" width="8.7109375" customWidth="1"/>
    <col min="12292" max="12292" width="9.7109375" bestFit="1" customWidth="1"/>
    <col min="12293" max="12296" width="8.7109375" customWidth="1"/>
    <col min="12297" max="12297" width="9.42578125" bestFit="1" customWidth="1"/>
    <col min="12298" max="12300" width="8.7109375" customWidth="1"/>
    <col min="12301" max="12301" width="9.7109375" bestFit="1" customWidth="1"/>
    <col min="12302" max="12309" width="8.7109375" customWidth="1"/>
    <col min="12310" max="12310" width="9.42578125" bestFit="1" customWidth="1"/>
    <col min="12311" max="12322" width="8.7109375" customWidth="1"/>
    <col min="12323" max="12323" width="9.7109375" bestFit="1" customWidth="1"/>
    <col min="12324" max="12324" width="8.7109375" customWidth="1"/>
    <col min="12325" max="12325" width="12" customWidth="1"/>
    <col min="12545" max="12545" width="21.85546875" customWidth="1"/>
    <col min="12546" max="12547" width="8.7109375" customWidth="1"/>
    <col min="12548" max="12548" width="9.7109375" bestFit="1" customWidth="1"/>
    <col min="12549" max="12552" width="8.7109375" customWidth="1"/>
    <col min="12553" max="12553" width="9.42578125" bestFit="1" customWidth="1"/>
    <col min="12554" max="12556" width="8.7109375" customWidth="1"/>
    <col min="12557" max="12557" width="9.7109375" bestFit="1" customWidth="1"/>
    <col min="12558" max="12565" width="8.7109375" customWidth="1"/>
    <col min="12566" max="12566" width="9.42578125" bestFit="1" customWidth="1"/>
    <col min="12567" max="12578" width="8.7109375" customWidth="1"/>
    <col min="12579" max="12579" width="9.7109375" bestFit="1" customWidth="1"/>
    <col min="12580" max="12580" width="8.7109375" customWidth="1"/>
    <col min="12581" max="12581" width="12" customWidth="1"/>
    <col min="12801" max="12801" width="21.85546875" customWidth="1"/>
    <col min="12802" max="12803" width="8.7109375" customWidth="1"/>
    <col min="12804" max="12804" width="9.7109375" bestFit="1" customWidth="1"/>
    <col min="12805" max="12808" width="8.7109375" customWidth="1"/>
    <col min="12809" max="12809" width="9.42578125" bestFit="1" customWidth="1"/>
    <col min="12810" max="12812" width="8.7109375" customWidth="1"/>
    <col min="12813" max="12813" width="9.7109375" bestFit="1" customWidth="1"/>
    <col min="12814" max="12821" width="8.7109375" customWidth="1"/>
    <col min="12822" max="12822" width="9.42578125" bestFit="1" customWidth="1"/>
    <col min="12823" max="12834" width="8.7109375" customWidth="1"/>
    <col min="12835" max="12835" width="9.7109375" bestFit="1" customWidth="1"/>
    <col min="12836" max="12836" width="8.7109375" customWidth="1"/>
    <col min="12837" max="12837" width="12" customWidth="1"/>
    <col min="13057" max="13057" width="21.85546875" customWidth="1"/>
    <col min="13058" max="13059" width="8.7109375" customWidth="1"/>
    <col min="13060" max="13060" width="9.7109375" bestFit="1" customWidth="1"/>
    <col min="13061" max="13064" width="8.7109375" customWidth="1"/>
    <col min="13065" max="13065" width="9.42578125" bestFit="1" customWidth="1"/>
    <col min="13066" max="13068" width="8.7109375" customWidth="1"/>
    <col min="13069" max="13069" width="9.7109375" bestFit="1" customWidth="1"/>
    <col min="13070" max="13077" width="8.7109375" customWidth="1"/>
    <col min="13078" max="13078" width="9.42578125" bestFit="1" customWidth="1"/>
    <col min="13079" max="13090" width="8.7109375" customWidth="1"/>
    <col min="13091" max="13091" width="9.7109375" bestFit="1" customWidth="1"/>
    <col min="13092" max="13092" width="8.7109375" customWidth="1"/>
    <col min="13093" max="13093" width="12" customWidth="1"/>
    <col min="13313" max="13313" width="21.85546875" customWidth="1"/>
    <col min="13314" max="13315" width="8.7109375" customWidth="1"/>
    <col min="13316" max="13316" width="9.7109375" bestFit="1" customWidth="1"/>
    <col min="13317" max="13320" width="8.7109375" customWidth="1"/>
    <col min="13321" max="13321" width="9.42578125" bestFit="1" customWidth="1"/>
    <col min="13322" max="13324" width="8.7109375" customWidth="1"/>
    <col min="13325" max="13325" width="9.7109375" bestFit="1" customWidth="1"/>
    <col min="13326" max="13333" width="8.7109375" customWidth="1"/>
    <col min="13334" max="13334" width="9.42578125" bestFit="1" customWidth="1"/>
    <col min="13335" max="13346" width="8.7109375" customWidth="1"/>
    <col min="13347" max="13347" width="9.7109375" bestFit="1" customWidth="1"/>
    <col min="13348" max="13348" width="8.7109375" customWidth="1"/>
    <col min="13349" max="13349" width="12" customWidth="1"/>
    <col min="13569" max="13569" width="21.85546875" customWidth="1"/>
    <col min="13570" max="13571" width="8.7109375" customWidth="1"/>
    <col min="13572" max="13572" width="9.7109375" bestFit="1" customWidth="1"/>
    <col min="13573" max="13576" width="8.7109375" customWidth="1"/>
    <col min="13577" max="13577" width="9.42578125" bestFit="1" customWidth="1"/>
    <col min="13578" max="13580" width="8.7109375" customWidth="1"/>
    <col min="13581" max="13581" width="9.7109375" bestFit="1" customWidth="1"/>
    <col min="13582" max="13589" width="8.7109375" customWidth="1"/>
    <col min="13590" max="13590" width="9.42578125" bestFit="1" customWidth="1"/>
    <col min="13591" max="13602" width="8.7109375" customWidth="1"/>
    <col min="13603" max="13603" width="9.7109375" bestFit="1" customWidth="1"/>
    <col min="13604" max="13604" width="8.7109375" customWidth="1"/>
    <col min="13605" max="13605" width="12" customWidth="1"/>
    <col min="13825" max="13825" width="21.85546875" customWidth="1"/>
    <col min="13826" max="13827" width="8.7109375" customWidth="1"/>
    <col min="13828" max="13828" width="9.7109375" bestFit="1" customWidth="1"/>
    <col min="13829" max="13832" width="8.7109375" customWidth="1"/>
    <col min="13833" max="13833" width="9.42578125" bestFit="1" customWidth="1"/>
    <col min="13834" max="13836" width="8.7109375" customWidth="1"/>
    <col min="13837" max="13837" width="9.7109375" bestFit="1" customWidth="1"/>
    <col min="13838" max="13845" width="8.7109375" customWidth="1"/>
    <col min="13846" max="13846" width="9.42578125" bestFit="1" customWidth="1"/>
    <col min="13847" max="13858" width="8.7109375" customWidth="1"/>
    <col min="13859" max="13859" width="9.7109375" bestFit="1" customWidth="1"/>
    <col min="13860" max="13860" width="8.7109375" customWidth="1"/>
    <col min="13861" max="13861" width="12" customWidth="1"/>
    <col min="14081" max="14081" width="21.85546875" customWidth="1"/>
    <col min="14082" max="14083" width="8.7109375" customWidth="1"/>
    <col min="14084" max="14084" width="9.7109375" bestFit="1" customWidth="1"/>
    <col min="14085" max="14088" width="8.7109375" customWidth="1"/>
    <col min="14089" max="14089" width="9.42578125" bestFit="1" customWidth="1"/>
    <col min="14090" max="14092" width="8.7109375" customWidth="1"/>
    <col min="14093" max="14093" width="9.7109375" bestFit="1" customWidth="1"/>
    <col min="14094" max="14101" width="8.7109375" customWidth="1"/>
    <col min="14102" max="14102" width="9.42578125" bestFit="1" customWidth="1"/>
    <col min="14103" max="14114" width="8.7109375" customWidth="1"/>
    <col min="14115" max="14115" width="9.7109375" bestFit="1" customWidth="1"/>
    <col min="14116" max="14116" width="8.7109375" customWidth="1"/>
    <col min="14117" max="14117" width="12" customWidth="1"/>
    <col min="14337" max="14337" width="21.85546875" customWidth="1"/>
    <col min="14338" max="14339" width="8.7109375" customWidth="1"/>
    <col min="14340" max="14340" width="9.7109375" bestFit="1" customWidth="1"/>
    <col min="14341" max="14344" width="8.7109375" customWidth="1"/>
    <col min="14345" max="14345" width="9.42578125" bestFit="1" customWidth="1"/>
    <col min="14346" max="14348" width="8.7109375" customWidth="1"/>
    <col min="14349" max="14349" width="9.7109375" bestFit="1" customWidth="1"/>
    <col min="14350" max="14357" width="8.7109375" customWidth="1"/>
    <col min="14358" max="14358" width="9.42578125" bestFit="1" customWidth="1"/>
    <col min="14359" max="14370" width="8.7109375" customWidth="1"/>
    <col min="14371" max="14371" width="9.7109375" bestFit="1" customWidth="1"/>
    <col min="14372" max="14372" width="8.7109375" customWidth="1"/>
    <col min="14373" max="14373" width="12" customWidth="1"/>
    <col min="14593" max="14593" width="21.85546875" customWidth="1"/>
    <col min="14594" max="14595" width="8.7109375" customWidth="1"/>
    <col min="14596" max="14596" width="9.7109375" bestFit="1" customWidth="1"/>
    <col min="14597" max="14600" width="8.7109375" customWidth="1"/>
    <col min="14601" max="14601" width="9.42578125" bestFit="1" customWidth="1"/>
    <col min="14602" max="14604" width="8.7109375" customWidth="1"/>
    <col min="14605" max="14605" width="9.7109375" bestFit="1" customWidth="1"/>
    <col min="14606" max="14613" width="8.7109375" customWidth="1"/>
    <col min="14614" max="14614" width="9.42578125" bestFit="1" customWidth="1"/>
    <col min="14615" max="14626" width="8.7109375" customWidth="1"/>
    <col min="14627" max="14627" width="9.7109375" bestFit="1" customWidth="1"/>
    <col min="14628" max="14628" width="8.7109375" customWidth="1"/>
    <col min="14629" max="14629" width="12" customWidth="1"/>
    <col min="14849" max="14849" width="21.85546875" customWidth="1"/>
    <col min="14850" max="14851" width="8.7109375" customWidth="1"/>
    <col min="14852" max="14852" width="9.7109375" bestFit="1" customWidth="1"/>
    <col min="14853" max="14856" width="8.7109375" customWidth="1"/>
    <col min="14857" max="14857" width="9.42578125" bestFit="1" customWidth="1"/>
    <col min="14858" max="14860" width="8.7109375" customWidth="1"/>
    <col min="14861" max="14861" width="9.7109375" bestFit="1" customWidth="1"/>
    <col min="14862" max="14869" width="8.7109375" customWidth="1"/>
    <col min="14870" max="14870" width="9.42578125" bestFit="1" customWidth="1"/>
    <col min="14871" max="14882" width="8.7109375" customWidth="1"/>
    <col min="14883" max="14883" width="9.7109375" bestFit="1" customWidth="1"/>
    <col min="14884" max="14884" width="8.7109375" customWidth="1"/>
    <col min="14885" max="14885" width="12" customWidth="1"/>
    <col min="15105" max="15105" width="21.85546875" customWidth="1"/>
    <col min="15106" max="15107" width="8.7109375" customWidth="1"/>
    <col min="15108" max="15108" width="9.7109375" bestFit="1" customWidth="1"/>
    <col min="15109" max="15112" width="8.7109375" customWidth="1"/>
    <col min="15113" max="15113" width="9.42578125" bestFit="1" customWidth="1"/>
    <col min="15114" max="15116" width="8.7109375" customWidth="1"/>
    <col min="15117" max="15117" width="9.7109375" bestFit="1" customWidth="1"/>
    <col min="15118" max="15125" width="8.7109375" customWidth="1"/>
    <col min="15126" max="15126" width="9.42578125" bestFit="1" customWidth="1"/>
    <col min="15127" max="15138" width="8.7109375" customWidth="1"/>
    <col min="15139" max="15139" width="9.7109375" bestFit="1" customWidth="1"/>
    <col min="15140" max="15140" width="8.7109375" customWidth="1"/>
    <col min="15141" max="15141" width="12" customWidth="1"/>
    <col min="15361" max="15361" width="21.85546875" customWidth="1"/>
    <col min="15362" max="15363" width="8.7109375" customWidth="1"/>
    <col min="15364" max="15364" width="9.7109375" bestFit="1" customWidth="1"/>
    <col min="15365" max="15368" width="8.7109375" customWidth="1"/>
    <col min="15369" max="15369" width="9.42578125" bestFit="1" customWidth="1"/>
    <col min="15370" max="15372" width="8.7109375" customWidth="1"/>
    <col min="15373" max="15373" width="9.7109375" bestFit="1" customWidth="1"/>
    <col min="15374" max="15381" width="8.7109375" customWidth="1"/>
    <col min="15382" max="15382" width="9.42578125" bestFit="1" customWidth="1"/>
    <col min="15383" max="15394" width="8.7109375" customWidth="1"/>
    <col min="15395" max="15395" width="9.7109375" bestFit="1" customWidth="1"/>
    <col min="15396" max="15396" width="8.7109375" customWidth="1"/>
    <col min="15397" max="15397" width="12" customWidth="1"/>
    <col min="15617" max="15617" width="21.85546875" customWidth="1"/>
    <col min="15618" max="15619" width="8.7109375" customWidth="1"/>
    <col min="15620" max="15620" width="9.7109375" bestFit="1" customWidth="1"/>
    <col min="15621" max="15624" width="8.7109375" customWidth="1"/>
    <col min="15625" max="15625" width="9.42578125" bestFit="1" customWidth="1"/>
    <col min="15626" max="15628" width="8.7109375" customWidth="1"/>
    <col min="15629" max="15629" width="9.7109375" bestFit="1" customWidth="1"/>
    <col min="15630" max="15637" width="8.7109375" customWidth="1"/>
    <col min="15638" max="15638" width="9.42578125" bestFit="1" customWidth="1"/>
    <col min="15639" max="15650" width="8.7109375" customWidth="1"/>
    <col min="15651" max="15651" width="9.7109375" bestFit="1" customWidth="1"/>
    <col min="15652" max="15652" width="8.7109375" customWidth="1"/>
    <col min="15653" max="15653" width="12" customWidth="1"/>
    <col min="15873" max="15873" width="21.85546875" customWidth="1"/>
    <col min="15874" max="15875" width="8.7109375" customWidth="1"/>
    <col min="15876" max="15876" width="9.7109375" bestFit="1" customWidth="1"/>
    <col min="15877" max="15880" width="8.7109375" customWidth="1"/>
    <col min="15881" max="15881" width="9.42578125" bestFit="1" customWidth="1"/>
    <col min="15882" max="15884" width="8.7109375" customWidth="1"/>
    <col min="15885" max="15885" width="9.7109375" bestFit="1" customWidth="1"/>
    <col min="15886" max="15893" width="8.7109375" customWidth="1"/>
    <col min="15894" max="15894" width="9.42578125" bestFit="1" customWidth="1"/>
    <col min="15895" max="15906" width="8.7109375" customWidth="1"/>
    <col min="15907" max="15907" width="9.7109375" bestFit="1" customWidth="1"/>
    <col min="15908" max="15908" width="8.7109375" customWidth="1"/>
    <col min="15909" max="15909" width="12" customWidth="1"/>
    <col min="16129" max="16129" width="21.85546875" customWidth="1"/>
    <col min="16130" max="16131" width="8.7109375" customWidth="1"/>
    <col min="16132" max="16132" width="9.7109375" bestFit="1" customWidth="1"/>
    <col min="16133" max="16136" width="8.7109375" customWidth="1"/>
    <col min="16137" max="16137" width="9.42578125" bestFit="1" customWidth="1"/>
    <col min="16138" max="16140" width="8.7109375" customWidth="1"/>
    <col min="16141" max="16141" width="9.7109375" bestFit="1" customWidth="1"/>
    <col min="16142" max="16149" width="8.7109375" customWidth="1"/>
    <col min="16150" max="16150" width="9.42578125" bestFit="1" customWidth="1"/>
    <col min="16151" max="16162" width="8.7109375" customWidth="1"/>
    <col min="16163" max="16163" width="9.7109375" bestFit="1" customWidth="1"/>
    <col min="16164" max="16164" width="8.7109375" customWidth="1"/>
    <col min="16165" max="16165" width="12" customWidth="1"/>
  </cols>
  <sheetData>
    <row r="1" spans="1:37" s="55" customFormat="1" ht="12.75" customHeight="1" x14ac:dyDescent="0.2">
      <c r="A1" s="51" t="s">
        <v>75</v>
      </c>
      <c r="B1" s="52">
        <v>40824</v>
      </c>
      <c r="C1" s="52">
        <v>40831</v>
      </c>
      <c r="D1" s="52">
        <v>40838</v>
      </c>
      <c r="E1" s="52">
        <v>40845</v>
      </c>
      <c r="F1" s="52">
        <v>40852</v>
      </c>
      <c r="G1" s="52">
        <v>40859</v>
      </c>
      <c r="H1" s="52">
        <v>40866</v>
      </c>
      <c r="I1" s="52">
        <v>40873</v>
      </c>
      <c r="J1" s="52">
        <v>40880</v>
      </c>
      <c r="K1" s="53">
        <v>40887</v>
      </c>
      <c r="L1" s="52">
        <v>40894</v>
      </c>
      <c r="M1" s="52">
        <v>40901</v>
      </c>
      <c r="N1" s="52">
        <v>40908</v>
      </c>
      <c r="O1" s="53">
        <v>40550</v>
      </c>
      <c r="P1" s="53">
        <v>40557</v>
      </c>
      <c r="Q1" s="53">
        <v>40564</v>
      </c>
      <c r="R1" s="53">
        <v>40571</v>
      </c>
      <c r="S1" s="53">
        <v>40578</v>
      </c>
      <c r="T1" s="53">
        <v>40585</v>
      </c>
      <c r="U1" s="52">
        <v>40592</v>
      </c>
      <c r="V1" s="52">
        <v>40599</v>
      </c>
      <c r="W1" s="52">
        <v>40605</v>
      </c>
      <c r="X1" s="53">
        <v>40612</v>
      </c>
      <c r="Y1" s="53">
        <v>40619</v>
      </c>
      <c r="Z1" s="53">
        <v>40626</v>
      </c>
      <c r="AA1" s="52">
        <v>40633</v>
      </c>
      <c r="AB1" s="52">
        <v>40640</v>
      </c>
      <c r="AC1" s="52">
        <v>40647</v>
      </c>
      <c r="AD1" s="52">
        <v>40654</v>
      </c>
      <c r="AE1" s="52">
        <v>40661</v>
      </c>
      <c r="AF1" s="52">
        <v>40668</v>
      </c>
      <c r="AG1" s="52">
        <v>40675</v>
      </c>
      <c r="AH1" s="52">
        <v>40682</v>
      </c>
      <c r="AI1" s="52">
        <v>40689</v>
      </c>
      <c r="AJ1" s="52">
        <v>40696</v>
      </c>
      <c r="AK1" s="54" t="s">
        <v>76</v>
      </c>
    </row>
    <row r="2" spans="1:37" s="58" customFormat="1" ht="12.75" customHeight="1" x14ac:dyDescent="0.2">
      <c r="A2" s="56" t="s">
        <v>77</v>
      </c>
      <c r="B2" s="57">
        <f>'[5]Flu11-12'!B3</f>
        <v>0</v>
      </c>
      <c r="C2" s="57">
        <f>'[5]Flu11-12'!E3</f>
        <v>0</v>
      </c>
      <c r="D2" s="57">
        <f>'[5]Flu11-12'!H3</f>
        <v>0</v>
      </c>
      <c r="E2" s="57">
        <f>'[5]Flu11-12'!K3</f>
        <v>0</v>
      </c>
      <c r="F2" s="57">
        <f>'[5]Flu11-12'!N3</f>
        <v>0</v>
      </c>
      <c r="G2" s="57">
        <f>'[5]Flu11-12'!Q3</f>
        <v>0</v>
      </c>
      <c r="H2" s="57">
        <f>'[5]Flu11-12'!T3</f>
        <v>0</v>
      </c>
      <c r="I2" s="57">
        <f>'[5]Flu11-12'!W3</f>
        <v>0</v>
      </c>
      <c r="J2" s="57">
        <f>'[5]Flu11-12'!Z3</f>
        <v>0</v>
      </c>
      <c r="K2" s="57">
        <f>'[5]Flu11-12'!AC3</f>
        <v>0</v>
      </c>
      <c r="L2" s="57">
        <f>'[5]Flu11-12'!AF3</f>
        <v>0</v>
      </c>
      <c r="M2" s="57">
        <f>'[5]Flu11-12'!AI3</f>
        <v>0</v>
      </c>
      <c r="N2" s="57">
        <f>'[5]Flu11-12'!AL3</f>
        <v>0</v>
      </c>
      <c r="O2" s="57">
        <f>'[5]Flu11-12'!AO3</f>
        <v>0</v>
      </c>
      <c r="P2" s="57">
        <f>'[5]Flu11-12'!AR3</f>
        <v>0</v>
      </c>
      <c r="Q2" s="57">
        <f>'[5]Flu11-12'!AU3</f>
        <v>0</v>
      </c>
      <c r="R2" s="57">
        <f>'[5]Flu11-12'!AX3</f>
        <v>0</v>
      </c>
      <c r="S2" s="57">
        <f>'[5]Flu11-12'!BA3</f>
        <v>1</v>
      </c>
      <c r="T2" s="57">
        <f>'[5]Flu11-12'!BD3</f>
        <v>1</v>
      </c>
      <c r="U2" s="57">
        <f>'[5]Flu11-12'!BG3</f>
        <v>2</v>
      </c>
      <c r="V2" s="57">
        <f>'[5]Flu11-12'!BJ3</f>
        <v>3</v>
      </c>
      <c r="W2" s="57">
        <f>'[5]Flu11-12'!CE3</f>
        <v>1</v>
      </c>
      <c r="X2" s="57">
        <f>'[5]Flu11-12'!CH3</f>
        <v>0</v>
      </c>
      <c r="Y2" s="57">
        <f>'[5]Flu11-12'!CK3</f>
        <v>0</v>
      </c>
      <c r="Z2" s="57">
        <f>'[5]Flu11-12'!CN3</f>
        <v>0</v>
      </c>
      <c r="AA2" s="57">
        <f>'[5]Flu11-12'!CQ3</f>
        <v>7</v>
      </c>
      <c r="AB2" s="57">
        <f>'[5]Flu11-12'!CT3</f>
        <v>9</v>
      </c>
      <c r="AC2" s="57">
        <f>'[5]Flu11-12'!CW3</f>
        <v>1</v>
      </c>
      <c r="AD2" s="57">
        <f>'[5]Flu11-12'!CZ3</f>
        <v>3</v>
      </c>
      <c r="AE2" s="57">
        <f>'[5]Flu11-12'!DC3</f>
        <v>1</v>
      </c>
      <c r="AF2" s="57">
        <f>'[5]Flu11-12'!DF3</f>
        <v>1</v>
      </c>
      <c r="AG2" s="57">
        <f>'[5]Flu11-12'!DI3</f>
        <v>1</v>
      </c>
      <c r="AH2" s="57">
        <f>'[5]Flu11-12'!DL3</f>
        <v>1</v>
      </c>
      <c r="AI2" s="57">
        <f>'[5]Flu11-12'!DO3</f>
        <v>2</v>
      </c>
      <c r="AJ2" s="57">
        <f>'[5]Flu11-12'!DR3</f>
        <v>0</v>
      </c>
      <c r="AK2" s="57">
        <f>'[5]Flu11-12'!DU3</f>
        <v>34</v>
      </c>
    </row>
    <row r="3" spans="1:37" s="58" customFormat="1" ht="12.75" customHeight="1" x14ac:dyDescent="0.2">
      <c r="A3" s="56" t="s">
        <v>78</v>
      </c>
      <c r="B3" s="57">
        <f>'[5]Flu11-12'!B4</f>
        <v>0</v>
      </c>
      <c r="C3" s="57">
        <f>'[5]Flu11-12'!E4</f>
        <v>0</v>
      </c>
      <c r="D3" s="57">
        <f>'[5]Flu11-12'!H4</f>
        <v>0</v>
      </c>
      <c r="E3" s="57">
        <f>'[5]Flu11-12'!K4</f>
        <v>0</v>
      </c>
      <c r="F3" s="57">
        <f>'[5]Flu11-12'!N4</f>
        <v>0</v>
      </c>
      <c r="G3" s="57">
        <f>'[5]Flu11-12'!Q4</f>
        <v>0</v>
      </c>
      <c r="H3" s="57">
        <f>'[5]Flu11-12'!T4</f>
        <v>0</v>
      </c>
      <c r="I3" s="57">
        <f>'[5]Flu11-12'!W4</f>
        <v>0</v>
      </c>
      <c r="J3" s="57">
        <f>'[5]Flu11-12'!Z4</f>
        <v>0</v>
      </c>
      <c r="K3" s="57">
        <f>'[5]Flu11-12'!AC4</f>
        <v>0</v>
      </c>
      <c r="L3" s="57">
        <f>'[5]Flu11-12'!AF4</f>
        <v>0</v>
      </c>
      <c r="M3" s="57">
        <f>'[5]Flu11-12'!AI4</f>
        <v>0</v>
      </c>
      <c r="N3" s="57">
        <f>'[5]Flu11-12'!AL4</f>
        <v>0</v>
      </c>
      <c r="O3" s="57">
        <f>'[5]Flu11-12'!AO4</f>
        <v>0</v>
      </c>
      <c r="P3" s="57">
        <f>'[5]Flu11-12'!AR4</f>
        <v>0</v>
      </c>
      <c r="Q3" s="57">
        <f>'[5]Flu11-12'!AU4</f>
        <v>0</v>
      </c>
      <c r="R3" s="57">
        <f>'[5]Flu11-12'!AX4</f>
        <v>0</v>
      </c>
      <c r="S3" s="57">
        <f>'[5]Flu11-12'!BA4</f>
        <v>1</v>
      </c>
      <c r="T3" s="57">
        <f>'[5]Flu11-12'!BD4</f>
        <v>0</v>
      </c>
      <c r="U3" s="57">
        <f>'[5]Flu11-12'!BG4</f>
        <v>0</v>
      </c>
      <c r="V3" s="57">
        <f>'[5]Flu11-12'!BJ4</f>
        <v>0</v>
      </c>
      <c r="W3" s="57">
        <f>'[5]Flu11-12'!CE4</f>
        <v>0</v>
      </c>
      <c r="X3" s="57">
        <f>'[5]Flu11-12'!CH4</f>
        <v>0</v>
      </c>
      <c r="Y3" s="57">
        <f>'[5]Flu11-12'!CK4</f>
        <v>2</v>
      </c>
      <c r="Z3" s="57">
        <f>'[5]Flu11-12'!CN4</f>
        <v>1</v>
      </c>
      <c r="AA3" s="57">
        <f>'[5]Flu11-12'!CQ4</f>
        <v>1</v>
      </c>
      <c r="AB3" s="57">
        <f>'[5]Flu11-12'!CT4</f>
        <v>0</v>
      </c>
      <c r="AC3" s="57">
        <f>'[5]Flu11-12'!CW4</f>
        <v>0</v>
      </c>
      <c r="AD3" s="57">
        <f>'[5]Flu11-12'!CZ4</f>
        <v>0</v>
      </c>
      <c r="AE3" s="57">
        <f>'[5]Flu11-12'!DC4</f>
        <v>0</v>
      </c>
      <c r="AF3" s="57">
        <f>'[5]Flu11-12'!DF4</f>
        <v>0</v>
      </c>
      <c r="AG3" s="57">
        <f>'[5]Flu11-12'!DI4</f>
        <v>0</v>
      </c>
      <c r="AH3" s="57">
        <f>'[5]Flu11-12'!DL4</f>
        <v>0</v>
      </c>
      <c r="AI3" s="57">
        <f>'[5]Flu11-12'!DO4</f>
        <v>0</v>
      </c>
      <c r="AJ3" s="57">
        <f>'[5]Flu11-12'!DR4</f>
        <v>0</v>
      </c>
      <c r="AK3" s="57">
        <f>'[5]Flu11-12'!DU4</f>
        <v>5</v>
      </c>
    </row>
    <row r="4" spans="1:37" s="58" customFormat="1" ht="12.75" customHeight="1" x14ac:dyDescent="0.2">
      <c r="A4" s="56" t="s">
        <v>79</v>
      </c>
      <c r="B4" s="57">
        <f>'[5]Flu11-12'!B5</f>
        <v>0</v>
      </c>
      <c r="C4" s="57">
        <f>'[5]Flu11-12'!E5</f>
        <v>0</v>
      </c>
      <c r="D4" s="57">
        <f>'[5]Flu11-12'!H5</f>
        <v>0</v>
      </c>
      <c r="E4" s="57">
        <f>'[5]Flu11-12'!K5</f>
        <v>0</v>
      </c>
      <c r="F4" s="57">
        <f>'[5]Flu11-12'!N5</f>
        <v>0</v>
      </c>
      <c r="G4" s="57">
        <f>'[5]Flu11-12'!Q5</f>
        <v>0</v>
      </c>
      <c r="H4" s="57">
        <f>'[5]Flu11-12'!T5</f>
        <v>0</v>
      </c>
      <c r="I4" s="57">
        <f>'[5]Flu11-12'!W5</f>
        <v>0</v>
      </c>
      <c r="J4" s="57">
        <f>'[5]Flu11-12'!Z5</f>
        <v>0</v>
      </c>
      <c r="K4" s="57">
        <f>'[5]Flu11-12'!AC5</f>
        <v>0</v>
      </c>
      <c r="L4" s="57">
        <f>'[5]Flu11-12'!AF5</f>
        <v>0</v>
      </c>
      <c r="M4" s="57">
        <f>'[5]Flu11-12'!AI5</f>
        <v>0</v>
      </c>
      <c r="N4" s="57">
        <f>'[5]Flu11-12'!AL5</f>
        <v>0</v>
      </c>
      <c r="O4" s="57">
        <f>'[5]Flu11-12'!AO5</f>
        <v>0</v>
      </c>
      <c r="P4" s="57">
        <f>'[5]Flu11-12'!AR5</f>
        <v>0</v>
      </c>
      <c r="Q4" s="57">
        <f>'[5]Flu11-12'!AU5</f>
        <v>0</v>
      </c>
      <c r="R4" s="57">
        <f>'[5]Flu11-12'!AX5</f>
        <v>0</v>
      </c>
      <c r="S4" s="57">
        <f>'[5]Flu11-12'!BA5</f>
        <v>0</v>
      </c>
      <c r="T4" s="57">
        <f>'[5]Flu11-12'!BD5</f>
        <v>0</v>
      </c>
      <c r="U4" s="57">
        <f>'[5]Flu11-12'!BG5</f>
        <v>0</v>
      </c>
      <c r="V4" s="57">
        <f>'[5]Flu11-12'!BJ5</f>
        <v>0</v>
      </c>
      <c r="W4" s="57">
        <f>'[5]Flu11-12'!CE5</f>
        <v>0</v>
      </c>
      <c r="X4" s="57">
        <f>'[5]Flu11-12'!CH5</f>
        <v>0</v>
      </c>
      <c r="Y4" s="57">
        <f>'[5]Flu11-12'!CK5</f>
        <v>0</v>
      </c>
      <c r="Z4" s="57">
        <f>'[5]Flu11-12'!CN5</f>
        <v>0</v>
      </c>
      <c r="AA4" s="57">
        <f>'[5]Flu11-12'!CQ5</f>
        <v>0</v>
      </c>
      <c r="AB4" s="57">
        <f>'[5]Flu11-12'!CT5</f>
        <v>0</v>
      </c>
      <c r="AC4" s="57">
        <f>'[5]Flu11-12'!CW5</f>
        <v>0</v>
      </c>
      <c r="AD4" s="57">
        <f>'[5]Flu11-12'!CZ5</f>
        <v>0</v>
      </c>
      <c r="AE4" s="57">
        <f>'[5]Flu11-12'!DC5</f>
        <v>0</v>
      </c>
      <c r="AF4" s="57">
        <f>'[5]Flu11-12'!DF5</f>
        <v>0</v>
      </c>
      <c r="AG4" s="57">
        <f>'[5]Flu11-12'!DI5</f>
        <v>0</v>
      </c>
      <c r="AH4" s="57">
        <f>'[5]Flu11-12'!DL5</f>
        <v>0</v>
      </c>
      <c r="AI4" s="57">
        <f>'[5]Flu11-12'!DO5</f>
        <v>0</v>
      </c>
      <c r="AJ4" s="57">
        <f>'[5]Flu11-12'!DR5</f>
        <v>0</v>
      </c>
      <c r="AK4" s="57">
        <f>'[5]Flu11-12'!DU5</f>
        <v>0</v>
      </c>
    </row>
    <row r="5" spans="1:37" s="58" customFormat="1" ht="12.75" customHeight="1" x14ac:dyDescent="0.2">
      <c r="A5" s="56" t="s">
        <v>80</v>
      </c>
      <c r="B5" s="57">
        <f>'[5]Flu11-12'!B6</f>
        <v>0</v>
      </c>
      <c r="C5" s="57">
        <f>'[5]Flu11-12'!E6</f>
        <v>0</v>
      </c>
      <c r="D5" s="57">
        <f>'[5]Flu11-12'!H6</f>
        <v>0</v>
      </c>
      <c r="E5" s="57">
        <f>'[5]Flu11-12'!K6</f>
        <v>0</v>
      </c>
      <c r="F5" s="57">
        <f>'[5]Flu11-12'!N6</f>
        <v>0</v>
      </c>
      <c r="G5" s="57">
        <f>'[5]Flu11-12'!Q6</f>
        <v>0</v>
      </c>
      <c r="H5" s="57">
        <f>'[5]Flu11-12'!T6</f>
        <v>0</v>
      </c>
      <c r="I5" s="57">
        <f>'[5]Flu11-12'!W6</f>
        <v>0</v>
      </c>
      <c r="J5" s="57">
        <f>'[5]Flu11-12'!Z6</f>
        <v>0</v>
      </c>
      <c r="K5" s="57">
        <f>'[5]Flu11-12'!AC6</f>
        <v>0</v>
      </c>
      <c r="L5" s="57">
        <f>'[5]Flu11-12'!AF6</f>
        <v>0</v>
      </c>
      <c r="M5" s="57">
        <f>'[5]Flu11-12'!AI6</f>
        <v>0</v>
      </c>
      <c r="N5" s="57">
        <f>'[5]Flu11-12'!AL6</f>
        <v>0</v>
      </c>
      <c r="O5" s="57">
        <f>'[5]Flu11-12'!AO6</f>
        <v>0</v>
      </c>
      <c r="P5" s="57">
        <f>'[5]Flu11-12'!AR6</f>
        <v>0</v>
      </c>
      <c r="Q5" s="57">
        <f>'[5]Flu11-12'!AU6</f>
        <v>0</v>
      </c>
      <c r="R5" s="57">
        <f>'[5]Flu11-12'!AX6</f>
        <v>0</v>
      </c>
      <c r="S5" s="57">
        <f>'[5]Flu11-12'!BA6</f>
        <v>0</v>
      </c>
      <c r="T5" s="57">
        <f>'[5]Flu11-12'!BD6</f>
        <v>0</v>
      </c>
      <c r="U5" s="57">
        <f>'[5]Flu11-12'!BG6</f>
        <v>0</v>
      </c>
      <c r="V5" s="57">
        <f>'[5]Flu11-12'!BJ6</f>
        <v>0</v>
      </c>
      <c r="W5" s="57">
        <f>'[5]Flu11-12'!CE6</f>
        <v>0</v>
      </c>
      <c r="X5" s="57">
        <f>'[5]Flu11-12'!CH6</f>
        <v>0</v>
      </c>
      <c r="Y5" s="57">
        <f>'[5]Flu11-12'!CK6</f>
        <v>0</v>
      </c>
      <c r="Z5" s="57">
        <f>'[5]Flu11-12'!CN6</f>
        <v>0</v>
      </c>
      <c r="AA5" s="57">
        <f>'[5]Flu11-12'!CQ6</f>
        <v>0</v>
      </c>
      <c r="AB5" s="57">
        <f>'[5]Flu11-12'!CT6</f>
        <v>0</v>
      </c>
      <c r="AC5" s="57">
        <f>'[5]Flu11-12'!CW6</f>
        <v>0</v>
      </c>
      <c r="AD5" s="57">
        <f>'[5]Flu11-12'!CZ6</f>
        <v>0</v>
      </c>
      <c r="AE5" s="57">
        <f>'[5]Flu11-12'!DC6</f>
        <v>0</v>
      </c>
      <c r="AF5" s="57">
        <f>'[5]Flu11-12'!DF6</f>
        <v>0</v>
      </c>
      <c r="AG5" s="57">
        <f>'[5]Flu11-12'!DI6</f>
        <v>0</v>
      </c>
      <c r="AH5" s="57">
        <f>'[5]Flu11-12'!DL6</f>
        <v>0</v>
      </c>
      <c r="AI5" s="57">
        <f>'[5]Flu11-12'!DO6</f>
        <v>0</v>
      </c>
      <c r="AJ5" s="57">
        <f>'[5]Flu11-12'!DR6</f>
        <v>0</v>
      </c>
      <c r="AK5" s="57">
        <f>'[5]Flu11-12'!DU6</f>
        <v>0</v>
      </c>
    </row>
    <row r="6" spans="1:37" s="58" customFormat="1" ht="12.75" customHeight="1" x14ac:dyDescent="0.2">
      <c r="A6" s="56" t="s">
        <v>81</v>
      </c>
      <c r="B6" s="57">
        <f>'[5]Flu11-12'!B7</f>
        <v>0</v>
      </c>
      <c r="C6" s="57">
        <f>'[5]Flu11-12'!E7</f>
        <v>0</v>
      </c>
      <c r="D6" s="57">
        <f>'[5]Flu11-12'!H7</f>
        <v>0</v>
      </c>
      <c r="E6" s="57">
        <f>'[5]Flu11-12'!K7</f>
        <v>0</v>
      </c>
      <c r="F6" s="57">
        <f>'[5]Flu11-12'!N7</f>
        <v>0</v>
      </c>
      <c r="G6" s="57">
        <f>'[5]Flu11-12'!Q7</f>
        <v>0</v>
      </c>
      <c r="H6" s="57">
        <f>'[5]Flu11-12'!T7</f>
        <v>0</v>
      </c>
      <c r="I6" s="57">
        <f>'[5]Flu11-12'!W7</f>
        <v>0</v>
      </c>
      <c r="J6" s="57">
        <f>'[5]Flu11-12'!Z7</f>
        <v>0</v>
      </c>
      <c r="K6" s="57">
        <f>'[5]Flu11-12'!AC7</f>
        <v>0</v>
      </c>
      <c r="L6" s="57">
        <f>'[5]Flu11-12'!AF7</f>
        <v>0</v>
      </c>
      <c r="M6" s="57">
        <f>'[5]Flu11-12'!AI7</f>
        <v>0</v>
      </c>
      <c r="N6" s="57">
        <f>'[5]Flu11-12'!AL7</f>
        <v>0</v>
      </c>
      <c r="O6" s="57">
        <f>'[5]Flu11-12'!AO7</f>
        <v>0</v>
      </c>
      <c r="P6" s="57">
        <f>'[5]Flu11-12'!AR7</f>
        <v>0</v>
      </c>
      <c r="Q6" s="57">
        <f>'[5]Flu11-12'!AU7</f>
        <v>0</v>
      </c>
      <c r="R6" s="57">
        <f>'[5]Flu11-12'!AX7</f>
        <v>0</v>
      </c>
      <c r="S6" s="57">
        <f>'[5]Flu11-12'!BA7</f>
        <v>0</v>
      </c>
      <c r="T6" s="57">
        <f>'[5]Flu11-12'!BD7</f>
        <v>0</v>
      </c>
      <c r="U6" s="57">
        <f>'[5]Flu11-12'!BG7</f>
        <v>0</v>
      </c>
      <c r="V6" s="57">
        <f>'[5]Flu11-12'!BJ7</f>
        <v>0</v>
      </c>
      <c r="W6" s="57">
        <f>'[5]Flu11-12'!CE7</f>
        <v>0</v>
      </c>
      <c r="X6" s="57">
        <f>'[5]Flu11-12'!CH7</f>
        <v>0</v>
      </c>
      <c r="Y6" s="57">
        <f>'[5]Flu11-12'!CK7</f>
        <v>0</v>
      </c>
      <c r="Z6" s="57">
        <f>'[5]Flu11-12'!CN7</f>
        <v>0</v>
      </c>
      <c r="AA6" s="57">
        <f>'[5]Flu11-12'!CQ7</f>
        <v>0</v>
      </c>
      <c r="AB6" s="57">
        <f>'[5]Flu11-12'!CT7</f>
        <v>0</v>
      </c>
      <c r="AC6" s="57">
        <f>'[5]Flu11-12'!CW7</f>
        <v>0</v>
      </c>
      <c r="AD6" s="57">
        <f>'[5]Flu11-12'!CZ7</f>
        <v>0</v>
      </c>
      <c r="AE6" s="57">
        <f>'[5]Flu11-12'!DC7</f>
        <v>0</v>
      </c>
      <c r="AF6" s="57">
        <f>'[5]Flu11-12'!DF7</f>
        <v>0</v>
      </c>
      <c r="AG6" s="57">
        <f>'[5]Flu11-12'!DI7</f>
        <v>0</v>
      </c>
      <c r="AH6" s="57">
        <f>'[5]Flu11-12'!DL7</f>
        <v>0</v>
      </c>
      <c r="AI6" s="57">
        <f>'[5]Flu11-12'!DO7</f>
        <v>0</v>
      </c>
      <c r="AJ6" s="57">
        <f>'[5]Flu11-12'!DR7</f>
        <v>0</v>
      </c>
      <c r="AK6" s="57">
        <f>'[5]Flu11-12'!DU7</f>
        <v>0</v>
      </c>
    </row>
    <row r="7" spans="1:37" s="58" customFormat="1" ht="12.75" customHeight="1" x14ac:dyDescent="0.2">
      <c r="A7" s="56" t="s">
        <v>82</v>
      </c>
      <c r="B7" s="57">
        <f>'[5]Flu11-12'!B8</f>
        <v>0</v>
      </c>
      <c r="C7" s="57">
        <f>'[5]Flu11-12'!E8</f>
        <v>0</v>
      </c>
      <c r="D7" s="57">
        <f>'[5]Flu11-12'!H8</f>
        <v>0</v>
      </c>
      <c r="E7" s="57">
        <f>'[5]Flu11-12'!K8</f>
        <v>0</v>
      </c>
      <c r="F7" s="57">
        <f>'[5]Flu11-12'!N8</f>
        <v>0</v>
      </c>
      <c r="G7" s="57">
        <f>'[5]Flu11-12'!Q8</f>
        <v>0</v>
      </c>
      <c r="H7" s="57">
        <f>'[5]Flu11-12'!T8</f>
        <v>0</v>
      </c>
      <c r="I7" s="57">
        <f>'[5]Flu11-12'!W8</f>
        <v>0</v>
      </c>
      <c r="J7" s="57">
        <f>'[5]Flu11-12'!Z8</f>
        <v>0</v>
      </c>
      <c r="K7" s="57">
        <f>'[5]Flu11-12'!AC8</f>
        <v>0</v>
      </c>
      <c r="L7" s="57">
        <f>'[5]Flu11-12'!AF8</f>
        <v>0</v>
      </c>
      <c r="M7" s="57">
        <f>'[5]Flu11-12'!AI8</f>
        <v>0</v>
      </c>
      <c r="N7" s="57">
        <f>'[5]Flu11-12'!AL8</f>
        <v>0</v>
      </c>
      <c r="O7" s="57">
        <f>'[5]Flu11-12'!AO8</f>
        <v>0</v>
      </c>
      <c r="P7" s="57">
        <f>'[5]Flu11-12'!AR8</f>
        <v>0</v>
      </c>
      <c r="Q7" s="57">
        <f>'[5]Flu11-12'!AU8</f>
        <v>0</v>
      </c>
      <c r="R7" s="57">
        <f>'[5]Flu11-12'!AX8</f>
        <v>0</v>
      </c>
      <c r="S7" s="57">
        <f>'[5]Flu11-12'!BA8</f>
        <v>0</v>
      </c>
      <c r="T7" s="57">
        <f>'[5]Flu11-12'!BD8</f>
        <v>0</v>
      </c>
      <c r="U7" s="57">
        <f>'[5]Flu11-12'!BG8</f>
        <v>0</v>
      </c>
      <c r="V7" s="57">
        <f>'[5]Flu11-12'!BJ8</f>
        <v>0</v>
      </c>
      <c r="W7" s="57">
        <f>'[5]Flu11-12'!CE8</f>
        <v>0</v>
      </c>
      <c r="X7" s="57">
        <f>'[5]Flu11-12'!CH8</f>
        <v>0</v>
      </c>
      <c r="Y7" s="57">
        <f>'[5]Flu11-12'!CK8</f>
        <v>0</v>
      </c>
      <c r="Z7" s="57">
        <f>'[5]Flu11-12'!CN8</f>
        <v>0</v>
      </c>
      <c r="AA7" s="57">
        <f>'[5]Flu11-12'!CQ8</f>
        <v>0</v>
      </c>
      <c r="AB7" s="57">
        <f>'[5]Flu11-12'!CT8</f>
        <v>0</v>
      </c>
      <c r="AC7" s="57">
        <f>'[5]Flu11-12'!CW8</f>
        <v>0</v>
      </c>
      <c r="AD7" s="57">
        <f>'[5]Flu11-12'!CZ8</f>
        <v>0</v>
      </c>
      <c r="AE7" s="57">
        <f>'[5]Flu11-12'!DC8</f>
        <v>0</v>
      </c>
      <c r="AF7" s="57">
        <f>'[5]Flu11-12'!DF8</f>
        <v>0</v>
      </c>
      <c r="AG7" s="57">
        <f>'[5]Flu11-12'!DI8</f>
        <v>0</v>
      </c>
      <c r="AH7" s="57">
        <f>'[5]Flu11-12'!DL8</f>
        <v>0</v>
      </c>
      <c r="AI7" s="57">
        <f>'[5]Flu11-12'!DO8</f>
        <v>0</v>
      </c>
      <c r="AJ7" s="57">
        <f>'[5]Flu11-12'!DR8</f>
        <v>0</v>
      </c>
      <c r="AK7" s="57">
        <f>'[5]Flu11-12'!DU8</f>
        <v>0</v>
      </c>
    </row>
    <row r="8" spans="1:37" s="58" customFormat="1" ht="12.75" customHeight="1" x14ac:dyDescent="0.2">
      <c r="A8" s="56" t="s">
        <v>83</v>
      </c>
      <c r="B8" s="57">
        <f>'[5]Flu11-12'!B9</f>
        <v>0</v>
      </c>
      <c r="C8" s="57">
        <f>'[5]Flu11-12'!E9</f>
        <v>0</v>
      </c>
      <c r="D8" s="57">
        <f>'[5]Flu11-12'!H9</f>
        <v>0</v>
      </c>
      <c r="E8" s="57">
        <f>'[5]Flu11-12'!K9</f>
        <v>0</v>
      </c>
      <c r="F8" s="57">
        <f>'[5]Flu11-12'!N9</f>
        <v>0</v>
      </c>
      <c r="G8" s="57">
        <f>'[5]Flu11-12'!Q9</f>
        <v>0</v>
      </c>
      <c r="H8" s="57">
        <f>'[5]Flu11-12'!T9</f>
        <v>0</v>
      </c>
      <c r="I8" s="57">
        <f>'[5]Flu11-12'!W9</f>
        <v>0</v>
      </c>
      <c r="J8" s="57">
        <f>'[5]Flu11-12'!Z9</f>
        <v>0</v>
      </c>
      <c r="K8" s="57">
        <f>'[5]Flu11-12'!AC9</f>
        <v>0</v>
      </c>
      <c r="L8" s="57">
        <f>'[5]Flu11-12'!AF9</f>
        <v>0</v>
      </c>
      <c r="M8" s="57">
        <f>'[5]Flu11-12'!AI9</f>
        <v>0</v>
      </c>
      <c r="N8" s="57">
        <f>'[5]Flu11-12'!AL9</f>
        <v>0</v>
      </c>
      <c r="O8" s="57">
        <f>'[5]Flu11-12'!AO9</f>
        <v>0</v>
      </c>
      <c r="P8" s="57">
        <f>'[5]Flu11-12'!AR9</f>
        <v>0</v>
      </c>
      <c r="Q8" s="57">
        <f>'[5]Flu11-12'!AU9</f>
        <v>1</v>
      </c>
      <c r="R8" s="57">
        <f>'[5]Flu11-12'!AX9</f>
        <v>0</v>
      </c>
      <c r="S8" s="57">
        <f>'[5]Flu11-12'!BA9</f>
        <v>0</v>
      </c>
      <c r="T8" s="57">
        <f>'[5]Flu11-12'!BD9</f>
        <v>0</v>
      </c>
      <c r="U8" s="57">
        <f>'[5]Flu11-12'!BG9</f>
        <v>2</v>
      </c>
      <c r="V8" s="57">
        <f>'[5]Flu11-12'!BJ9</f>
        <v>0</v>
      </c>
      <c r="W8" s="57">
        <f>'[5]Flu11-12'!CE9</f>
        <v>0</v>
      </c>
      <c r="X8" s="57">
        <f>'[5]Flu11-12'!CH9</f>
        <v>1</v>
      </c>
      <c r="Y8" s="57">
        <f>'[5]Flu11-12'!CK9</f>
        <v>1</v>
      </c>
      <c r="Z8" s="57">
        <f>'[5]Flu11-12'!CN9</f>
        <v>2</v>
      </c>
      <c r="AA8" s="57">
        <f>'[5]Flu11-12'!CQ9</f>
        <v>7</v>
      </c>
      <c r="AB8" s="57">
        <f>'[5]Flu11-12'!CT9</f>
        <v>4</v>
      </c>
      <c r="AC8" s="57">
        <f>'[5]Flu11-12'!CW9</f>
        <v>5</v>
      </c>
      <c r="AD8" s="57">
        <f>'[5]Flu11-12'!CZ9</f>
        <v>5</v>
      </c>
      <c r="AE8" s="57">
        <f>'[5]Flu11-12'!DC9</f>
        <v>5</v>
      </c>
      <c r="AF8" s="57">
        <f>'[5]Flu11-12'!DF9</f>
        <v>4</v>
      </c>
      <c r="AG8" s="57">
        <f>'[5]Flu11-12'!DI9</f>
        <v>0</v>
      </c>
      <c r="AH8" s="57">
        <f>'[5]Flu11-12'!DL9</f>
        <v>0</v>
      </c>
      <c r="AI8" s="57">
        <f>'[5]Flu11-12'!DO9</f>
        <v>0</v>
      </c>
      <c r="AJ8" s="57">
        <f>'[5]Flu11-12'!DR9</f>
        <v>0</v>
      </c>
      <c r="AK8" s="57">
        <f>'[5]Flu11-12'!DU9</f>
        <v>37</v>
      </c>
    </row>
    <row r="9" spans="1:37" s="58" customFormat="1" ht="12.75" customHeight="1" x14ac:dyDescent="0.2">
      <c r="A9" s="56" t="s">
        <v>84</v>
      </c>
      <c r="B9" s="57">
        <f>'[5]Flu11-12'!B10</f>
        <v>0</v>
      </c>
      <c r="C9" s="57">
        <f>'[5]Flu11-12'!E10</f>
        <v>0</v>
      </c>
      <c r="D9" s="57">
        <f>'[5]Flu11-12'!H10</f>
        <v>0</v>
      </c>
      <c r="E9" s="57">
        <f>'[5]Flu11-12'!K10</f>
        <v>0</v>
      </c>
      <c r="F9" s="57">
        <f>'[5]Flu11-12'!N10</f>
        <v>0</v>
      </c>
      <c r="G9" s="57">
        <f>'[5]Flu11-12'!Q10</f>
        <v>0</v>
      </c>
      <c r="H9" s="57">
        <f>'[5]Flu11-12'!T10</f>
        <v>0</v>
      </c>
      <c r="I9" s="57">
        <f>'[5]Flu11-12'!W10</f>
        <v>0</v>
      </c>
      <c r="J9" s="57">
        <f>'[5]Flu11-12'!Z10</f>
        <v>0</v>
      </c>
      <c r="K9" s="57">
        <f>'[5]Flu11-12'!AC10</f>
        <v>0</v>
      </c>
      <c r="L9" s="57">
        <f>'[5]Flu11-12'!AF10</f>
        <v>0</v>
      </c>
      <c r="M9" s="57">
        <f>'[5]Flu11-12'!AI10</f>
        <v>0</v>
      </c>
      <c r="N9" s="57">
        <f>'[5]Flu11-12'!AL10</f>
        <v>0</v>
      </c>
      <c r="O9" s="57">
        <f>'[5]Flu11-12'!AO10</f>
        <v>0</v>
      </c>
      <c r="P9" s="57">
        <f>'[5]Flu11-12'!AR10</f>
        <v>2</v>
      </c>
      <c r="Q9" s="57">
        <f>'[5]Flu11-12'!AU10</f>
        <v>2</v>
      </c>
      <c r="R9" s="57">
        <f>'[5]Flu11-12'!AX10</f>
        <v>2</v>
      </c>
      <c r="S9" s="57">
        <f>'[5]Flu11-12'!BA10</f>
        <v>0</v>
      </c>
      <c r="T9" s="57">
        <f>'[5]Flu11-12'!BD10</f>
        <v>3</v>
      </c>
      <c r="U9" s="57">
        <f>'[5]Flu11-12'!BG10</f>
        <v>0</v>
      </c>
      <c r="V9" s="57">
        <f>'[5]Flu11-12'!BJ10</f>
        <v>1</v>
      </c>
      <c r="W9" s="57">
        <f>'[5]Flu11-12'!CE10</f>
        <v>9</v>
      </c>
      <c r="X9" s="57">
        <f>'[5]Flu11-12'!CH10</f>
        <v>4</v>
      </c>
      <c r="Y9" s="57">
        <f>'[5]Flu11-12'!CK10</f>
        <v>3</v>
      </c>
      <c r="Z9" s="57">
        <f>'[5]Flu11-12'!CN10</f>
        <v>0</v>
      </c>
      <c r="AA9" s="57">
        <f>'[5]Flu11-12'!CQ10</f>
        <v>4</v>
      </c>
      <c r="AB9" s="57">
        <f>'[5]Flu11-12'!CT10</f>
        <v>4</v>
      </c>
      <c r="AC9" s="57">
        <f>'[5]Flu11-12'!CW10</f>
        <v>4</v>
      </c>
      <c r="AD9" s="57">
        <f>'[5]Flu11-12'!CZ10</f>
        <v>2</v>
      </c>
      <c r="AE9" s="57">
        <f>'[5]Flu11-12'!DC10</f>
        <v>0</v>
      </c>
      <c r="AF9" s="57">
        <f>'[5]Flu11-12'!DF10</f>
        <v>0</v>
      </c>
      <c r="AG9" s="57">
        <f>'[5]Flu11-12'!DI10</f>
        <v>0</v>
      </c>
      <c r="AH9" s="57">
        <f>'[5]Flu11-12'!DL10</f>
        <v>0</v>
      </c>
      <c r="AI9" s="57">
        <f>'[5]Flu11-12'!DO10</f>
        <v>4</v>
      </c>
      <c r="AJ9" s="57">
        <f>'[5]Flu11-12'!DR10</f>
        <v>4</v>
      </c>
      <c r="AK9" s="57">
        <f>'[5]Flu11-12'!DU10</f>
        <v>48</v>
      </c>
    </row>
    <row r="10" spans="1:37" s="58" customFormat="1" ht="12.75" customHeight="1" x14ac:dyDescent="0.2">
      <c r="A10" s="56" t="s">
        <v>85</v>
      </c>
      <c r="B10" s="57">
        <f>'[5]Flu11-12'!B11</f>
        <v>0</v>
      </c>
      <c r="C10" s="57">
        <f>'[5]Flu11-12'!E11</f>
        <v>0</v>
      </c>
      <c r="D10" s="57">
        <f>'[5]Flu11-12'!H11</f>
        <v>0</v>
      </c>
      <c r="E10" s="57">
        <f>'[5]Flu11-12'!K11</f>
        <v>0</v>
      </c>
      <c r="F10" s="57">
        <f>'[5]Flu11-12'!N11</f>
        <v>0</v>
      </c>
      <c r="G10" s="57">
        <f>'[5]Flu11-12'!Q11</f>
        <v>0</v>
      </c>
      <c r="H10" s="57">
        <f>'[5]Flu11-12'!T11</f>
        <v>0</v>
      </c>
      <c r="I10" s="57">
        <f>'[5]Flu11-12'!W11</f>
        <v>0</v>
      </c>
      <c r="J10" s="57">
        <f>'[5]Flu11-12'!Z11</f>
        <v>0</v>
      </c>
      <c r="K10" s="57">
        <f>'[5]Flu11-12'!AC11</f>
        <v>0</v>
      </c>
      <c r="L10" s="57">
        <f>'[5]Flu11-12'!AF11</f>
        <v>0</v>
      </c>
      <c r="M10" s="57">
        <f>'[5]Flu11-12'!AI11</f>
        <v>0</v>
      </c>
      <c r="N10" s="57">
        <f>'[5]Flu11-12'!AL11</f>
        <v>0</v>
      </c>
      <c r="O10" s="57">
        <f>'[5]Flu11-12'!AO11</f>
        <v>0</v>
      </c>
      <c r="P10" s="57">
        <f>'[5]Flu11-12'!AR11</f>
        <v>0</v>
      </c>
      <c r="Q10" s="57">
        <f>'[5]Flu11-12'!AU11</f>
        <v>0</v>
      </c>
      <c r="R10" s="57">
        <f>'[5]Flu11-12'!AX11</f>
        <v>0</v>
      </c>
      <c r="S10" s="57">
        <f>'[5]Flu11-12'!BA11</f>
        <v>0</v>
      </c>
      <c r="T10" s="57">
        <f>'[5]Flu11-12'!BD11</f>
        <v>0</v>
      </c>
      <c r="U10" s="57">
        <f>'[5]Flu11-12'!BG11</f>
        <v>0</v>
      </c>
      <c r="V10" s="57">
        <f>'[5]Flu11-12'!BJ11</f>
        <v>0</v>
      </c>
      <c r="W10" s="57">
        <f>'[5]Flu11-12'!CE11</f>
        <v>0</v>
      </c>
      <c r="X10" s="57">
        <f>'[5]Flu11-12'!CH11</f>
        <v>0</v>
      </c>
      <c r="Y10" s="57">
        <f>'[5]Flu11-12'!CK11</f>
        <v>0</v>
      </c>
      <c r="Z10" s="57">
        <f>'[5]Flu11-12'!CN11</f>
        <v>0</v>
      </c>
      <c r="AA10" s="57">
        <f>'[5]Flu11-12'!CQ11</f>
        <v>0</v>
      </c>
      <c r="AB10" s="57">
        <f>'[5]Flu11-12'!CT11</f>
        <v>0</v>
      </c>
      <c r="AC10" s="57">
        <f>'[5]Flu11-12'!CW11</f>
        <v>0</v>
      </c>
      <c r="AD10" s="57">
        <f>'[5]Flu11-12'!CZ11</f>
        <v>5</v>
      </c>
      <c r="AE10" s="57">
        <f>'[5]Flu11-12'!DC11</f>
        <v>1</v>
      </c>
      <c r="AF10" s="57">
        <f>'[5]Flu11-12'!DF11</f>
        <v>0</v>
      </c>
      <c r="AG10" s="57">
        <f>'[5]Flu11-12'!DI11</f>
        <v>0</v>
      </c>
      <c r="AH10" s="57">
        <f>'[5]Flu11-12'!DL11</f>
        <v>0</v>
      </c>
      <c r="AI10" s="57">
        <f>'[5]Flu11-12'!DO11</f>
        <v>0</v>
      </c>
      <c r="AJ10" s="57">
        <f>'[5]Flu11-12'!DR11</f>
        <v>0</v>
      </c>
      <c r="AK10" s="57">
        <f>'[5]Flu11-12'!DU11</f>
        <v>6</v>
      </c>
    </row>
    <row r="11" spans="1:37" s="58" customFormat="1" ht="12.75" customHeight="1" x14ac:dyDescent="0.2">
      <c r="A11" s="56" t="s">
        <v>86</v>
      </c>
      <c r="B11" s="57">
        <f>'[5]Flu11-12'!B12</f>
        <v>0</v>
      </c>
      <c r="C11" s="57">
        <f>'[5]Flu11-12'!E12</f>
        <v>0</v>
      </c>
      <c r="D11" s="57">
        <f>'[5]Flu11-12'!H12</f>
        <v>0</v>
      </c>
      <c r="E11" s="57">
        <f>'[5]Flu11-12'!K12</f>
        <v>0</v>
      </c>
      <c r="F11" s="57">
        <f>'[5]Flu11-12'!N12</f>
        <v>0</v>
      </c>
      <c r="G11" s="57">
        <f>'[5]Flu11-12'!Q12</f>
        <v>0</v>
      </c>
      <c r="H11" s="57">
        <f>'[5]Flu11-12'!T12</f>
        <v>0</v>
      </c>
      <c r="I11" s="57">
        <f>'[5]Flu11-12'!W12</f>
        <v>0</v>
      </c>
      <c r="J11" s="57">
        <f>'[5]Flu11-12'!Z12</f>
        <v>0</v>
      </c>
      <c r="K11" s="57">
        <f>'[5]Flu11-12'!AC12</f>
        <v>0</v>
      </c>
      <c r="L11" s="57">
        <f>'[5]Flu11-12'!AF12</f>
        <v>0</v>
      </c>
      <c r="M11" s="57">
        <f>'[5]Flu11-12'!AI12</f>
        <v>0</v>
      </c>
      <c r="N11" s="57">
        <f>'[5]Flu11-12'!AL12</f>
        <v>0</v>
      </c>
      <c r="O11" s="57">
        <f>'[5]Flu11-12'!AO12</f>
        <v>0</v>
      </c>
      <c r="P11" s="57">
        <f>'[5]Flu11-12'!AR12</f>
        <v>0</v>
      </c>
      <c r="Q11" s="57">
        <f>'[5]Flu11-12'!AU12</f>
        <v>0</v>
      </c>
      <c r="R11" s="57">
        <f>'[5]Flu11-12'!AX12</f>
        <v>0</v>
      </c>
      <c r="S11" s="57">
        <f>'[5]Flu11-12'!BA12</f>
        <v>0</v>
      </c>
      <c r="T11" s="57">
        <f>'[5]Flu11-12'!BD12</f>
        <v>0</v>
      </c>
      <c r="U11" s="57">
        <f>'[5]Flu11-12'!BG12</f>
        <v>1</v>
      </c>
      <c r="V11" s="57">
        <f>'[5]Flu11-12'!BJ12</f>
        <v>1</v>
      </c>
      <c r="W11" s="57">
        <f>'[5]Flu11-12'!CE12</f>
        <v>1</v>
      </c>
      <c r="X11" s="57">
        <f>'[5]Flu11-12'!CH12</f>
        <v>2</v>
      </c>
      <c r="Y11" s="57">
        <f>'[5]Flu11-12'!CK12</f>
        <v>5</v>
      </c>
      <c r="Z11" s="57">
        <f>'[5]Flu11-12'!CN12</f>
        <v>19</v>
      </c>
      <c r="AA11" s="57">
        <f>'[5]Flu11-12'!CQ12</f>
        <v>26</v>
      </c>
      <c r="AB11" s="57">
        <f>'[5]Flu11-12'!CT12</f>
        <v>48</v>
      </c>
      <c r="AC11" s="57">
        <f>'[5]Flu11-12'!CW12</f>
        <v>50</v>
      </c>
      <c r="AD11" s="57">
        <f>'[5]Flu11-12'!CZ12</f>
        <v>56</v>
      </c>
      <c r="AE11" s="57">
        <f>'[5]Flu11-12'!DC12</f>
        <v>56</v>
      </c>
      <c r="AF11" s="57">
        <f>'[5]Flu11-12'!DF12</f>
        <v>60</v>
      </c>
      <c r="AG11" s="57">
        <f>'[5]Flu11-12'!DI12</f>
        <v>60</v>
      </c>
      <c r="AH11" s="57">
        <f>'[5]Flu11-12'!DL12</f>
        <v>60</v>
      </c>
      <c r="AI11" s="57">
        <f>'[5]Flu11-12'!DO12</f>
        <v>60</v>
      </c>
      <c r="AJ11" s="57">
        <f>'[5]Flu11-12'!DR12</f>
        <v>0</v>
      </c>
      <c r="AK11" s="57">
        <f>'[5]Flu11-12'!DU12</f>
        <v>505</v>
      </c>
    </row>
    <row r="12" spans="1:37" s="58" customFormat="1" ht="12.75" customHeight="1" x14ac:dyDescent="0.2">
      <c r="A12" s="56" t="s">
        <v>87</v>
      </c>
      <c r="B12" s="57">
        <f>'[5]Flu11-12'!B13</f>
        <v>0</v>
      </c>
      <c r="C12" s="57">
        <f>'[5]Flu11-12'!E13</f>
        <v>0</v>
      </c>
      <c r="D12" s="57">
        <f>'[5]Flu11-12'!H13</f>
        <v>0</v>
      </c>
      <c r="E12" s="57">
        <f>'[5]Flu11-12'!K13</f>
        <v>0</v>
      </c>
      <c r="F12" s="57">
        <f>'[5]Flu11-12'!N13</f>
        <v>0</v>
      </c>
      <c r="G12" s="57">
        <f>'[5]Flu11-12'!Q13</f>
        <v>0</v>
      </c>
      <c r="H12" s="57">
        <f>'[5]Flu11-12'!T13</f>
        <v>0</v>
      </c>
      <c r="I12" s="57">
        <f>'[5]Flu11-12'!W13</f>
        <v>0</v>
      </c>
      <c r="J12" s="57">
        <f>'[5]Flu11-12'!Z13</f>
        <v>0</v>
      </c>
      <c r="K12" s="57">
        <f>'[5]Flu11-12'!AC13</f>
        <v>0</v>
      </c>
      <c r="L12" s="57">
        <f>'[5]Flu11-12'!AF13</f>
        <v>0</v>
      </c>
      <c r="M12" s="57">
        <f>'[5]Flu11-12'!AI13</f>
        <v>0</v>
      </c>
      <c r="N12" s="57">
        <f>'[5]Flu11-12'!AL13</f>
        <v>0</v>
      </c>
      <c r="O12" s="57">
        <f>'[5]Flu11-12'!AO13</f>
        <v>0</v>
      </c>
      <c r="P12" s="57">
        <f>'[5]Flu11-12'!AR13</f>
        <v>0</v>
      </c>
      <c r="Q12" s="57">
        <f>'[5]Flu11-12'!AU13</f>
        <v>0</v>
      </c>
      <c r="R12" s="57">
        <f>'[5]Flu11-12'!AX13</f>
        <v>0</v>
      </c>
      <c r="S12" s="57">
        <v>0</v>
      </c>
      <c r="T12" s="57">
        <v>0</v>
      </c>
      <c r="U12" s="57">
        <f>'[5]Flu11-12'!BG13</f>
        <v>0</v>
      </c>
      <c r="V12" s="57">
        <f>'[5]Flu11-12'!BJ13</f>
        <v>0</v>
      </c>
      <c r="W12" s="57">
        <f>'[5]Flu11-12'!CE13</f>
        <v>0</v>
      </c>
      <c r="X12" s="57">
        <f>'[5]Flu11-12'!CH13</f>
        <v>0</v>
      </c>
      <c r="Y12" s="57">
        <f>'[5]Flu11-12'!CK13</f>
        <v>0</v>
      </c>
      <c r="Z12" s="57">
        <f>'[5]Flu11-12'!CN13</f>
        <v>0</v>
      </c>
      <c r="AA12" s="57">
        <f>'[5]Flu11-12'!CQ13</f>
        <v>0</v>
      </c>
      <c r="AB12" s="57">
        <f>'[5]Flu11-12'!CT13</f>
        <v>0</v>
      </c>
      <c r="AC12" s="57">
        <f>'[5]Flu11-12'!CW13</f>
        <v>0</v>
      </c>
      <c r="AD12" s="57">
        <f>'[5]Flu11-12'!CZ13</f>
        <v>0</v>
      </c>
      <c r="AE12" s="57">
        <f>'[5]Flu11-12'!DC13</f>
        <v>0</v>
      </c>
      <c r="AF12" s="57">
        <f>'[5]Flu11-12'!DF13</f>
        <v>0</v>
      </c>
      <c r="AG12" s="57">
        <f>'[5]Flu11-12'!DI13</f>
        <v>0</v>
      </c>
      <c r="AH12" s="57">
        <f>'[5]Flu11-12'!DL13</f>
        <v>0</v>
      </c>
      <c r="AI12" s="57">
        <f>'[5]Flu11-12'!DO13</f>
        <v>0</v>
      </c>
      <c r="AJ12" s="57">
        <f>'[5]Flu11-12'!DR13</f>
        <v>0</v>
      </c>
      <c r="AK12" s="57">
        <f>'[5]Flu11-12'!DU13</f>
        <v>0</v>
      </c>
    </row>
    <row r="13" spans="1:37" s="58" customFormat="1" ht="12.75" customHeight="1" x14ac:dyDescent="0.2">
      <c r="A13" s="56" t="s">
        <v>88</v>
      </c>
      <c r="B13" s="57">
        <f>'[5]Flu11-12'!B14</f>
        <v>0</v>
      </c>
      <c r="C13" s="57">
        <f>'[5]Flu11-12'!E14</f>
        <v>0</v>
      </c>
      <c r="D13" s="57">
        <f>'[5]Flu11-12'!H14</f>
        <v>0</v>
      </c>
      <c r="E13" s="57">
        <f>'[5]Flu11-12'!K14</f>
        <v>0</v>
      </c>
      <c r="F13" s="57">
        <f>'[5]Flu11-12'!N14</f>
        <v>0</v>
      </c>
      <c r="G13" s="57">
        <f>'[5]Flu11-12'!Q14</f>
        <v>0</v>
      </c>
      <c r="H13" s="57">
        <f>'[5]Flu11-12'!T14</f>
        <v>0</v>
      </c>
      <c r="I13" s="57">
        <f>'[5]Flu11-12'!W14</f>
        <v>0</v>
      </c>
      <c r="J13" s="57">
        <f>'[5]Flu11-12'!Z14</f>
        <v>0</v>
      </c>
      <c r="K13" s="57">
        <f>'[5]Flu11-12'!AC14</f>
        <v>0</v>
      </c>
      <c r="L13" s="57">
        <f>'[5]Flu11-12'!AF14</f>
        <v>0</v>
      </c>
      <c r="M13" s="57">
        <f>'[5]Flu11-12'!AI14</f>
        <v>0</v>
      </c>
      <c r="N13" s="57">
        <f>'[5]Flu11-12'!AL14</f>
        <v>0</v>
      </c>
      <c r="O13" s="57">
        <f>'[5]Flu11-12'!AO14</f>
        <v>0</v>
      </c>
      <c r="P13" s="57">
        <f>'[5]Flu11-12'!AR14</f>
        <v>0</v>
      </c>
      <c r="Q13" s="57">
        <f>'[5]Flu11-12'!AU14</f>
        <v>0</v>
      </c>
      <c r="R13" s="57">
        <f>'[5]Flu11-12'!AX14</f>
        <v>0</v>
      </c>
      <c r="S13" s="57">
        <f>'[5]Flu11-12'!BA14</f>
        <v>0</v>
      </c>
      <c r="T13" s="57">
        <f>'[5]Flu11-12'!BD14</f>
        <v>0</v>
      </c>
      <c r="U13" s="57">
        <f>'[5]Flu11-12'!BG14</f>
        <v>0</v>
      </c>
      <c r="V13" s="57">
        <f>'[5]Flu11-12'!BJ14</f>
        <v>0</v>
      </c>
      <c r="W13" s="57">
        <f>'[5]Flu11-12'!CE14</f>
        <v>0</v>
      </c>
      <c r="X13" s="57">
        <f>'[5]Flu11-12'!CH14</f>
        <v>0</v>
      </c>
      <c r="Y13" s="57">
        <f>'[5]Flu11-12'!CK14</f>
        <v>0</v>
      </c>
      <c r="Z13" s="57">
        <f>'[5]Flu11-12'!CN14</f>
        <v>0</v>
      </c>
      <c r="AA13" s="57">
        <f>'[5]Flu11-12'!CQ14</f>
        <v>0</v>
      </c>
      <c r="AB13" s="57">
        <f>'[5]Flu11-12'!CT14</f>
        <v>0</v>
      </c>
      <c r="AC13" s="57">
        <f>'[5]Flu11-12'!CW14</f>
        <v>0</v>
      </c>
      <c r="AD13" s="57">
        <f>'[5]Flu11-12'!CZ14</f>
        <v>0</v>
      </c>
      <c r="AE13" s="57">
        <f>'[5]Flu11-12'!DC14</f>
        <v>0</v>
      </c>
      <c r="AF13" s="57">
        <f>'[5]Flu11-12'!DF14</f>
        <v>0</v>
      </c>
      <c r="AG13" s="57">
        <f>'[5]Flu11-12'!DI14</f>
        <v>0</v>
      </c>
      <c r="AH13" s="57">
        <f>'[5]Flu11-12'!DL14</f>
        <v>0</v>
      </c>
      <c r="AI13" s="57">
        <f>'[5]Flu11-12'!DO14</f>
        <v>0</v>
      </c>
      <c r="AJ13" s="57">
        <f>'[5]Flu11-12'!DR14</f>
        <v>0</v>
      </c>
      <c r="AK13" s="57">
        <f>'[5]Flu11-12'!DU14</f>
        <v>0</v>
      </c>
    </row>
    <row r="14" spans="1:37" s="58" customFormat="1" ht="12.75" customHeight="1" x14ac:dyDescent="0.2">
      <c r="A14" s="56" t="s">
        <v>89</v>
      </c>
      <c r="B14" s="57">
        <f>'[5]Flu11-12'!B15</f>
        <v>0</v>
      </c>
      <c r="C14" s="57">
        <f>'[5]Flu11-12'!E15</f>
        <v>0</v>
      </c>
      <c r="D14" s="57">
        <f>'[5]Flu11-12'!H15</f>
        <v>0</v>
      </c>
      <c r="E14" s="57">
        <f>'[5]Flu11-12'!K15</f>
        <v>0</v>
      </c>
      <c r="F14" s="57">
        <f>'[5]Flu11-12'!N15</f>
        <v>0</v>
      </c>
      <c r="G14" s="57">
        <f>'[5]Flu11-12'!Q15</f>
        <v>0</v>
      </c>
      <c r="H14" s="57">
        <f>'[5]Flu11-12'!T15</f>
        <v>0</v>
      </c>
      <c r="I14" s="57">
        <f>'[5]Flu11-12'!W15</f>
        <v>0</v>
      </c>
      <c r="J14" s="57">
        <f>'[5]Flu11-12'!Z15</f>
        <v>0</v>
      </c>
      <c r="K14" s="57">
        <f>'[5]Flu11-12'!AC15</f>
        <v>0</v>
      </c>
      <c r="L14" s="57">
        <f>'[5]Flu11-12'!AF15</f>
        <v>0</v>
      </c>
      <c r="M14" s="57">
        <f>'[5]Flu11-12'!AI15</f>
        <v>0</v>
      </c>
      <c r="N14" s="57">
        <f>'[5]Flu11-12'!AL15</f>
        <v>0</v>
      </c>
      <c r="O14" s="57">
        <f>'[5]Flu11-12'!AO15</f>
        <v>0</v>
      </c>
      <c r="P14" s="57">
        <f>'[5]Flu11-12'!AR15</f>
        <v>0</v>
      </c>
      <c r="Q14" s="57">
        <f>'[5]Flu11-12'!AU15</f>
        <v>0</v>
      </c>
      <c r="R14" s="57">
        <f>'[5]Flu11-12'!AX15</f>
        <v>0</v>
      </c>
      <c r="S14" s="57">
        <f>'[5]Flu11-12'!BA15</f>
        <v>0</v>
      </c>
      <c r="T14" s="57">
        <f>'[5]Flu11-12'!BD15</f>
        <v>0</v>
      </c>
      <c r="U14" s="57">
        <f>'[5]Flu11-12'!BG15</f>
        <v>0</v>
      </c>
      <c r="V14" s="57">
        <f>'[5]Flu11-12'!BJ15</f>
        <v>0</v>
      </c>
      <c r="W14" s="57">
        <f>'[5]Flu11-12'!CE15</f>
        <v>0</v>
      </c>
      <c r="X14" s="57">
        <f>'[5]Flu11-12'!CH15</f>
        <v>1</v>
      </c>
      <c r="Y14" s="57">
        <f>'[5]Flu11-12'!CK15</f>
        <v>0</v>
      </c>
      <c r="Z14" s="57">
        <f>'[5]Flu11-12'!CN15</f>
        <v>4</v>
      </c>
      <c r="AA14" s="57">
        <f>'[5]Flu11-12'!CQ15</f>
        <v>4</v>
      </c>
      <c r="AB14" s="57">
        <f>'[5]Flu11-12'!CT15</f>
        <v>0</v>
      </c>
      <c r="AC14" s="57">
        <f>'[5]Flu11-12'!CW15</f>
        <v>0</v>
      </c>
      <c r="AD14" s="57">
        <f>'[5]Flu11-12'!CZ15</f>
        <v>0</v>
      </c>
      <c r="AE14" s="57">
        <f>'[5]Flu11-12'!DC15</f>
        <v>0</v>
      </c>
      <c r="AF14" s="57">
        <f>'[5]Flu11-12'!DF15</f>
        <v>0</v>
      </c>
      <c r="AG14" s="57">
        <f>'[5]Flu11-12'!DI15</f>
        <v>0</v>
      </c>
      <c r="AH14" s="57">
        <f>'[5]Flu11-12'!DL15</f>
        <v>0</v>
      </c>
      <c r="AI14" s="57">
        <f>'[5]Flu11-12'!DO15</f>
        <v>0</v>
      </c>
      <c r="AJ14" s="57">
        <f>'[5]Flu11-12'!DR15</f>
        <v>0</v>
      </c>
      <c r="AK14" s="57">
        <f>'[5]Flu11-12'!DU15</f>
        <v>9</v>
      </c>
    </row>
    <row r="15" spans="1:37" s="58" customFormat="1" ht="12.75" customHeight="1" x14ac:dyDescent="0.2">
      <c r="A15" s="56" t="s">
        <v>90</v>
      </c>
      <c r="B15" s="57">
        <f>'[5]Flu11-12'!B16</f>
        <v>0</v>
      </c>
      <c r="C15" s="57">
        <f>'[5]Flu11-12'!E16</f>
        <v>0</v>
      </c>
      <c r="D15" s="57">
        <f>'[5]Flu11-12'!H16</f>
        <v>0</v>
      </c>
      <c r="E15" s="57">
        <f>'[5]Flu11-12'!K16</f>
        <v>0</v>
      </c>
      <c r="F15" s="57">
        <f>'[5]Flu11-12'!N16</f>
        <v>0</v>
      </c>
      <c r="G15" s="57">
        <f>'[5]Flu11-12'!Q16</f>
        <v>0</v>
      </c>
      <c r="H15" s="57">
        <f>'[5]Flu11-12'!T16</f>
        <v>0</v>
      </c>
      <c r="I15" s="57">
        <f>'[5]Flu11-12'!W16</f>
        <v>0</v>
      </c>
      <c r="J15" s="57">
        <f>'[5]Flu11-12'!Z16</f>
        <v>0</v>
      </c>
      <c r="K15" s="57">
        <f>'[5]Flu11-12'!AC16</f>
        <v>0</v>
      </c>
      <c r="L15" s="57">
        <f>'[5]Flu11-12'!AF16</f>
        <v>0</v>
      </c>
      <c r="M15" s="57">
        <f>'[5]Flu11-12'!AI16</f>
        <v>0</v>
      </c>
      <c r="N15" s="57">
        <f>'[5]Flu11-12'!AL16</f>
        <v>0</v>
      </c>
      <c r="O15" s="57">
        <f>'[5]Flu11-12'!AO16</f>
        <v>0</v>
      </c>
      <c r="P15" s="57">
        <f>'[5]Flu11-12'!AR16</f>
        <v>0</v>
      </c>
      <c r="Q15" s="57">
        <f>'[5]Flu11-12'!AU16</f>
        <v>0</v>
      </c>
      <c r="R15" s="57">
        <f>'[5]Flu11-12'!AX16</f>
        <v>0</v>
      </c>
      <c r="S15" s="57">
        <f>'[5]Flu11-12'!BA16</f>
        <v>0</v>
      </c>
      <c r="T15" s="57">
        <f>'[5]Flu11-12'!BD16</f>
        <v>0</v>
      </c>
      <c r="U15" s="57">
        <f>'[5]Flu11-12'!BG16</f>
        <v>0</v>
      </c>
      <c r="V15" s="57">
        <f>'[5]Flu11-12'!BJ16</f>
        <v>0</v>
      </c>
      <c r="W15" s="57">
        <f>'[5]Flu11-12'!CE16</f>
        <v>0</v>
      </c>
      <c r="X15" s="57">
        <f>'[5]Flu11-12'!CH16</f>
        <v>0</v>
      </c>
      <c r="Y15" s="57">
        <f>'[5]Flu11-12'!CK16</f>
        <v>3</v>
      </c>
      <c r="Z15" s="57">
        <f>'[5]Flu11-12'!CN16</f>
        <v>0</v>
      </c>
      <c r="AA15" s="57">
        <f>'[5]Flu11-12'!CQ16</f>
        <v>0</v>
      </c>
      <c r="AB15" s="57">
        <f>'[5]Flu11-12'!CT16</f>
        <v>0</v>
      </c>
      <c r="AC15" s="57">
        <f>'[5]Flu11-12'!CW16</f>
        <v>0</v>
      </c>
      <c r="AD15" s="57">
        <f>'[5]Flu11-12'!CZ16</f>
        <v>0</v>
      </c>
      <c r="AE15" s="57">
        <f>'[5]Flu11-12'!DC16</f>
        <v>0</v>
      </c>
      <c r="AF15" s="57">
        <f>'[5]Flu11-12'!DF16</f>
        <v>0</v>
      </c>
      <c r="AG15" s="57">
        <f>'[5]Flu11-12'!DI16</f>
        <v>0</v>
      </c>
      <c r="AH15" s="57">
        <f>'[5]Flu11-12'!DL16</f>
        <v>0</v>
      </c>
      <c r="AI15" s="57">
        <f>'[5]Flu11-12'!DO16</f>
        <v>0</v>
      </c>
      <c r="AJ15" s="57">
        <f>'[5]Flu11-12'!DR16</f>
        <v>0</v>
      </c>
      <c r="AK15" s="57">
        <f>'[5]Flu11-12'!DU16</f>
        <v>3</v>
      </c>
    </row>
    <row r="16" spans="1:37" s="58" customFormat="1" ht="12.75" customHeight="1" x14ac:dyDescent="0.2">
      <c r="A16" s="56" t="s">
        <v>91</v>
      </c>
      <c r="B16" s="57">
        <f>'[5]Flu11-12'!B17</f>
        <v>0</v>
      </c>
      <c r="C16" s="57">
        <f>'[5]Flu11-12'!E17</f>
        <v>0</v>
      </c>
      <c r="D16" s="57">
        <f>'[5]Flu11-12'!H17</f>
        <v>0</v>
      </c>
      <c r="E16" s="57">
        <f>'[5]Flu11-12'!K17</f>
        <v>0</v>
      </c>
      <c r="F16" s="57">
        <f>'[5]Flu11-12'!N17</f>
        <v>0</v>
      </c>
      <c r="G16" s="57">
        <f>'[5]Flu11-12'!Q17</f>
        <v>0</v>
      </c>
      <c r="H16" s="57">
        <f>'[5]Flu11-12'!T17</f>
        <v>0</v>
      </c>
      <c r="I16" s="57">
        <f>'[5]Flu11-12'!W17</f>
        <v>0</v>
      </c>
      <c r="J16" s="57">
        <f>'[5]Flu11-12'!Z17</f>
        <v>0</v>
      </c>
      <c r="K16" s="57">
        <f>'[5]Flu11-12'!AC17</f>
        <v>0</v>
      </c>
      <c r="L16" s="57">
        <f>'[5]Flu11-12'!AF17</f>
        <v>0</v>
      </c>
      <c r="M16" s="57">
        <f>'[5]Flu11-12'!AI17</f>
        <v>0</v>
      </c>
      <c r="N16" s="57">
        <f>'[5]Flu11-12'!AL17</f>
        <v>0</v>
      </c>
      <c r="O16" s="57">
        <f>'[5]Flu11-12'!AO17</f>
        <v>0</v>
      </c>
      <c r="P16" s="57">
        <f>'[5]Flu11-12'!AR17</f>
        <v>0</v>
      </c>
      <c r="Q16" s="57">
        <f>'[5]Flu11-12'!AU17</f>
        <v>0</v>
      </c>
      <c r="R16" s="57">
        <f>'[5]Flu11-12'!AX17</f>
        <v>0</v>
      </c>
      <c r="S16" s="57">
        <f>'[5]Flu11-12'!BA17</f>
        <v>3</v>
      </c>
      <c r="T16" s="57">
        <f>'[5]Flu11-12'!BD17</f>
        <v>62</v>
      </c>
      <c r="U16" s="57">
        <f>'[5]Flu11-12'!BG17</f>
        <v>79</v>
      </c>
      <c r="V16" s="57">
        <f>'[5]Flu11-12'!BJ17</f>
        <v>17</v>
      </c>
      <c r="W16" s="57">
        <f>'[5]Flu11-12'!CE17</f>
        <v>93</v>
      </c>
      <c r="X16" s="57">
        <f>'[5]Flu11-12'!CH17</f>
        <v>98</v>
      </c>
      <c r="Y16" s="57">
        <f>'[5]Flu11-12'!CK17</f>
        <v>96</v>
      </c>
      <c r="Z16" s="57">
        <f>'[5]Flu11-12'!CN17</f>
        <v>94</v>
      </c>
      <c r="AA16" s="57">
        <f>'[5]Flu11-12'!CQ17</f>
        <v>71</v>
      </c>
      <c r="AB16" s="57">
        <f>'[5]Flu11-12'!CT17</f>
        <v>84</v>
      </c>
      <c r="AC16" s="57">
        <f>'[5]Flu11-12'!CW17</f>
        <v>76</v>
      </c>
      <c r="AD16" s="57">
        <f>'[5]Flu11-12'!CZ17</f>
        <v>52</v>
      </c>
      <c r="AE16" s="57">
        <f>'[5]Flu11-12'!DC17</f>
        <v>32</v>
      </c>
      <c r="AF16" s="57">
        <f>'[5]Flu11-12'!DF17</f>
        <v>7</v>
      </c>
      <c r="AG16" s="57">
        <f>'[5]Flu11-12'!DI17</f>
        <v>8</v>
      </c>
      <c r="AH16" s="57">
        <f>'[5]Flu11-12'!DL17</f>
        <v>16</v>
      </c>
      <c r="AI16" s="57">
        <f>'[5]Flu11-12'!DO17</f>
        <v>20</v>
      </c>
      <c r="AJ16" s="57">
        <f>'[5]Flu11-12'!DR17</f>
        <v>12</v>
      </c>
      <c r="AK16" s="57">
        <f>'[5]Flu11-12'!DU17</f>
        <v>920</v>
      </c>
    </row>
    <row r="17" spans="1:37" s="58" customFormat="1" ht="12.75" customHeight="1" x14ac:dyDescent="0.2">
      <c r="A17" s="56" t="s">
        <v>92</v>
      </c>
      <c r="B17" s="57">
        <f>'[5]Flu11-12'!B18</f>
        <v>0</v>
      </c>
      <c r="C17" s="57">
        <f>'[5]Flu11-12'!E18</f>
        <v>0</v>
      </c>
      <c r="D17" s="57">
        <f>'[5]Flu11-12'!H18</f>
        <v>0</v>
      </c>
      <c r="E17" s="57">
        <f>'[5]Flu11-12'!K18</f>
        <v>0</v>
      </c>
      <c r="F17" s="57">
        <f>'[5]Flu11-12'!N18</f>
        <v>0</v>
      </c>
      <c r="G17" s="57">
        <f>'[5]Flu11-12'!Q18</f>
        <v>0</v>
      </c>
      <c r="H17" s="57">
        <f>'[5]Flu11-12'!T18</f>
        <v>0</v>
      </c>
      <c r="I17" s="57">
        <f>'[5]Flu11-12'!W18</f>
        <v>0</v>
      </c>
      <c r="J17" s="57">
        <f>'[5]Flu11-12'!Z18</f>
        <v>2</v>
      </c>
      <c r="K17" s="57">
        <f>'[5]Flu11-12'!AC18</f>
        <v>0</v>
      </c>
      <c r="L17" s="57">
        <f>'[5]Flu11-12'!AF18</f>
        <v>0</v>
      </c>
      <c r="M17" s="57">
        <f>'[5]Flu11-12'!AI18</f>
        <v>0</v>
      </c>
      <c r="N17" s="57">
        <f>'[5]Flu11-12'!AL18</f>
        <v>0</v>
      </c>
      <c r="O17" s="57">
        <f>'[5]Flu11-12'!AO18</f>
        <v>0</v>
      </c>
      <c r="P17" s="57">
        <f>'[5]Flu11-12'!AR18</f>
        <v>0</v>
      </c>
      <c r="Q17" s="57">
        <f>'[5]Flu11-12'!AU18</f>
        <v>1</v>
      </c>
      <c r="R17" s="57">
        <f>'[5]Flu11-12'!AX18</f>
        <v>2</v>
      </c>
      <c r="S17" s="57">
        <f>'[5]Flu11-12'!BA18</f>
        <v>1</v>
      </c>
      <c r="T17" s="57">
        <f>'[5]Flu11-12'!BD18</f>
        <v>1</v>
      </c>
      <c r="U17" s="57">
        <f>'[5]Flu11-12'!BG18</f>
        <v>1</v>
      </c>
      <c r="V17" s="57">
        <f>'[5]Flu11-12'!BJ18</f>
        <v>5</v>
      </c>
      <c r="W17" s="57">
        <f>'[5]Flu11-12'!CE18</f>
        <v>5</v>
      </c>
      <c r="X17" s="57">
        <f>'[5]Flu11-12'!CH18</f>
        <v>2</v>
      </c>
      <c r="Y17" s="57">
        <f>'[5]Flu11-12'!CK18</f>
        <v>2</v>
      </c>
      <c r="Z17" s="57">
        <f>'[5]Flu11-12'!CN18</f>
        <v>7</v>
      </c>
      <c r="AA17" s="57">
        <f>'[5]Flu11-12'!CQ18</f>
        <v>7</v>
      </c>
      <c r="AB17" s="57">
        <f>'[5]Flu11-12'!CT18</f>
        <v>7</v>
      </c>
      <c r="AC17" s="57">
        <f>'[5]Flu11-12'!CW18</f>
        <v>12</v>
      </c>
      <c r="AD17" s="57">
        <f>'[5]Flu11-12'!CZ18</f>
        <v>6</v>
      </c>
      <c r="AE17" s="57">
        <f>'[5]Flu11-12'!DC18</f>
        <v>0</v>
      </c>
      <c r="AF17" s="57">
        <f>'[5]Flu11-12'!DF18</f>
        <v>0</v>
      </c>
      <c r="AG17" s="57">
        <f>'[5]Flu11-12'!DI18</f>
        <v>0</v>
      </c>
      <c r="AH17" s="57">
        <f>'[5]Flu11-12'!DL18</f>
        <v>0</v>
      </c>
      <c r="AI17" s="57">
        <f>'[5]Flu11-12'!DO18</f>
        <v>0</v>
      </c>
      <c r="AJ17" s="57">
        <f>'[5]Flu11-12'!DR18</f>
        <v>0</v>
      </c>
      <c r="AK17" s="57">
        <f>'[5]Flu11-12'!DU18</f>
        <v>61</v>
      </c>
    </row>
    <row r="18" spans="1:37" s="58" customFormat="1" ht="12.75" customHeight="1" x14ac:dyDescent="0.2">
      <c r="A18" s="56" t="s">
        <v>93</v>
      </c>
      <c r="B18" s="57">
        <f>'[5]Flu11-12'!B19</f>
        <v>0</v>
      </c>
      <c r="C18" s="57">
        <f>'[5]Flu11-12'!E19</f>
        <v>0</v>
      </c>
      <c r="D18" s="57">
        <f>'[5]Flu11-12'!H19</f>
        <v>0</v>
      </c>
      <c r="E18" s="57">
        <f>'[5]Flu11-12'!K19</f>
        <v>0</v>
      </c>
      <c r="F18" s="57">
        <f>'[5]Flu11-12'!N19</f>
        <v>0</v>
      </c>
      <c r="G18" s="57">
        <f>'[5]Flu11-12'!Q19</f>
        <v>0</v>
      </c>
      <c r="H18" s="57">
        <f>'[5]Flu11-12'!T19</f>
        <v>0</v>
      </c>
      <c r="I18" s="57">
        <f>'[5]Flu11-12'!W19</f>
        <v>0</v>
      </c>
      <c r="J18" s="57">
        <f>'[5]Flu11-12'!Z19</f>
        <v>0</v>
      </c>
      <c r="K18" s="57">
        <f>'[5]Flu11-12'!AC19</f>
        <v>0</v>
      </c>
      <c r="L18" s="57">
        <f>'[5]Flu11-12'!AF19</f>
        <v>0</v>
      </c>
      <c r="M18" s="57">
        <f>'[5]Flu11-12'!AI19</f>
        <v>0</v>
      </c>
      <c r="N18" s="57">
        <f>'[5]Flu11-12'!AL19</f>
        <v>0</v>
      </c>
      <c r="O18" s="57">
        <f>'[5]Flu11-12'!AO19</f>
        <v>0</v>
      </c>
      <c r="P18" s="57">
        <f>'[5]Flu11-12'!AR19</f>
        <v>0</v>
      </c>
      <c r="Q18" s="57">
        <f>'[5]Flu11-12'!AU19</f>
        <v>0</v>
      </c>
      <c r="R18" s="57">
        <f>'[5]Flu11-12'!AX19</f>
        <v>0</v>
      </c>
      <c r="S18" s="57">
        <f>'[5]Flu11-12'!BA19</f>
        <v>0</v>
      </c>
      <c r="T18" s="57">
        <f>'[5]Flu11-12'!BD19</f>
        <v>0</v>
      </c>
      <c r="U18" s="57">
        <f>'[5]Flu11-12'!BG19</f>
        <v>0</v>
      </c>
      <c r="V18" s="57">
        <f>'[5]Flu11-12'!BJ19</f>
        <v>0</v>
      </c>
      <c r="W18" s="57">
        <f>'[5]Flu11-12'!CE19</f>
        <v>0</v>
      </c>
      <c r="X18" s="57">
        <f>'[5]Flu11-12'!CH19</f>
        <v>0</v>
      </c>
      <c r="Y18" s="57">
        <f>'[5]Flu11-12'!CK19</f>
        <v>0</v>
      </c>
      <c r="Z18" s="57">
        <f>'[5]Flu11-12'!CN19</f>
        <v>0</v>
      </c>
      <c r="AA18" s="57">
        <f>'[5]Flu11-12'!CQ19</f>
        <v>0</v>
      </c>
      <c r="AB18" s="57">
        <f>'[5]Flu11-12'!CT19</f>
        <v>0</v>
      </c>
      <c r="AC18" s="57">
        <f>'[5]Flu11-12'!CW19</f>
        <v>0</v>
      </c>
      <c r="AD18" s="57">
        <f>'[5]Flu11-12'!CZ19</f>
        <v>0</v>
      </c>
      <c r="AE18" s="57">
        <f>'[5]Flu11-12'!DC19</f>
        <v>0</v>
      </c>
      <c r="AF18" s="57">
        <f>'[5]Flu11-12'!DF19</f>
        <v>0</v>
      </c>
      <c r="AG18" s="57">
        <f>'[5]Flu11-12'!DI19</f>
        <v>0</v>
      </c>
      <c r="AH18" s="57">
        <f>'[5]Flu11-12'!DL19</f>
        <v>0</v>
      </c>
      <c r="AI18" s="57">
        <f>'[5]Flu11-12'!DO19</f>
        <v>0</v>
      </c>
      <c r="AJ18" s="57">
        <f>'[5]Flu11-12'!DR19</f>
        <v>0</v>
      </c>
      <c r="AK18" s="57">
        <f>'[5]Flu11-12'!DU19</f>
        <v>0</v>
      </c>
    </row>
    <row r="19" spans="1:37" s="58" customFormat="1" ht="12.75" customHeight="1" x14ac:dyDescent="0.2">
      <c r="A19" s="56" t="s">
        <v>94</v>
      </c>
      <c r="B19" s="57">
        <f>'[5]Flu11-12'!B20</f>
        <v>0</v>
      </c>
      <c r="C19" s="57">
        <f>'[5]Flu11-12'!E20</f>
        <v>0</v>
      </c>
      <c r="D19" s="57">
        <f>'[5]Flu11-12'!H20</f>
        <v>0</v>
      </c>
      <c r="E19" s="57">
        <f>'[5]Flu11-12'!K20</f>
        <v>0</v>
      </c>
      <c r="F19" s="57">
        <f>'[5]Flu11-12'!N20</f>
        <v>0</v>
      </c>
      <c r="G19" s="57">
        <f>'[5]Flu11-12'!Q20</f>
        <v>0</v>
      </c>
      <c r="H19" s="57">
        <f>'[5]Flu11-12'!T20</f>
        <v>0</v>
      </c>
      <c r="I19" s="57">
        <f>'[5]Flu11-12'!W20</f>
        <v>0</v>
      </c>
      <c r="J19" s="57">
        <f>'[5]Flu11-12'!Z20</f>
        <v>0</v>
      </c>
      <c r="K19" s="57">
        <f>'[5]Flu11-12'!AC20</f>
        <v>0</v>
      </c>
      <c r="L19" s="57">
        <f>'[5]Flu11-12'!AF20</f>
        <v>0</v>
      </c>
      <c r="M19" s="57">
        <f>'[5]Flu11-12'!AI20</f>
        <v>0</v>
      </c>
      <c r="N19" s="57">
        <f>'[5]Flu11-12'!AL20</f>
        <v>0</v>
      </c>
      <c r="O19" s="57">
        <f>'[5]Flu11-12'!AO20</f>
        <v>0</v>
      </c>
      <c r="P19" s="57">
        <f>'[5]Flu11-12'!AR20</f>
        <v>0</v>
      </c>
      <c r="Q19" s="57">
        <f>'[5]Flu11-12'!AU20</f>
        <v>0</v>
      </c>
      <c r="R19" s="57">
        <f>'[5]Flu11-12'!AX20</f>
        <v>0</v>
      </c>
      <c r="S19" s="57">
        <f>'[5]Flu11-12'!BA20</f>
        <v>0</v>
      </c>
      <c r="T19" s="57">
        <f>'[5]Flu11-12'!BD20</f>
        <v>0</v>
      </c>
      <c r="U19" s="57">
        <f>'[5]Flu11-12'!BG20</f>
        <v>0</v>
      </c>
      <c r="V19" s="57">
        <f>'[5]Flu11-12'!BJ20</f>
        <v>0</v>
      </c>
      <c r="W19" s="57">
        <f>'[5]Flu11-12'!CE20</f>
        <v>2</v>
      </c>
      <c r="X19" s="57">
        <f>'[5]Flu11-12'!CH20</f>
        <v>1</v>
      </c>
      <c r="Y19" s="57">
        <f>'[5]Flu11-12'!CK20</f>
        <v>3</v>
      </c>
      <c r="Z19" s="57">
        <f>'[5]Flu11-12'!CN20</f>
        <v>1</v>
      </c>
      <c r="AA19" s="57">
        <f>'[5]Flu11-12'!CQ20</f>
        <v>3</v>
      </c>
      <c r="AB19" s="57">
        <f>'[5]Flu11-12'!CT20</f>
        <v>0</v>
      </c>
      <c r="AC19" s="57">
        <f>'[5]Flu11-12'!CW20</f>
        <v>0</v>
      </c>
      <c r="AD19" s="57">
        <f>'[5]Flu11-12'!CZ20</f>
        <v>0</v>
      </c>
      <c r="AE19" s="57">
        <f>'[5]Flu11-12'!DC20</f>
        <v>0</v>
      </c>
      <c r="AF19" s="57">
        <f>'[5]Flu11-12'!DF20</f>
        <v>0</v>
      </c>
      <c r="AG19" s="57">
        <f>'[5]Flu11-12'!DI20</f>
        <v>0</v>
      </c>
      <c r="AH19" s="57">
        <f>'[5]Flu11-12'!DL20</f>
        <v>0</v>
      </c>
      <c r="AI19" s="57">
        <f>'[5]Flu11-12'!DO20</f>
        <v>3</v>
      </c>
      <c r="AJ19" s="57">
        <f>'[5]Flu11-12'!DR20</f>
        <v>0</v>
      </c>
      <c r="AK19" s="57">
        <f>'[5]Flu11-12'!DU20</f>
        <v>13</v>
      </c>
    </row>
    <row r="20" spans="1:37" s="58" customFormat="1" ht="12.75" customHeight="1" x14ac:dyDescent="0.2">
      <c r="A20" s="56" t="s">
        <v>95</v>
      </c>
      <c r="B20" s="57">
        <f>'[5]Flu11-12'!B21</f>
        <v>0</v>
      </c>
      <c r="C20" s="57">
        <f>'[5]Flu11-12'!E21</f>
        <v>0</v>
      </c>
      <c r="D20" s="57">
        <f>'[5]Flu11-12'!H21</f>
        <v>0</v>
      </c>
      <c r="E20" s="57">
        <f>'[5]Flu11-12'!K21</f>
        <v>0</v>
      </c>
      <c r="F20" s="57">
        <f>'[5]Flu11-12'!N21</f>
        <v>0</v>
      </c>
      <c r="G20" s="57">
        <f>'[5]Flu11-12'!Q21</f>
        <v>0</v>
      </c>
      <c r="H20" s="57">
        <f>'[5]Flu11-12'!T21</f>
        <v>0</v>
      </c>
      <c r="I20" s="57">
        <f>'[5]Flu11-12'!W21</f>
        <v>0</v>
      </c>
      <c r="J20" s="57">
        <f>'[5]Flu11-12'!Z21</f>
        <v>0</v>
      </c>
      <c r="K20" s="57">
        <f>'[5]Flu11-12'!AC21</f>
        <v>0</v>
      </c>
      <c r="L20" s="57">
        <f>'[5]Flu11-12'!AF21</f>
        <v>0</v>
      </c>
      <c r="M20" s="57">
        <f>'[5]Flu11-12'!AI21</f>
        <v>0</v>
      </c>
      <c r="N20" s="57">
        <f>'[5]Flu11-12'!AL21</f>
        <v>0</v>
      </c>
      <c r="O20" s="57">
        <f>'[5]Flu11-12'!AO21</f>
        <v>0</v>
      </c>
      <c r="P20" s="57">
        <f>'[5]Flu11-12'!AR21</f>
        <v>0</v>
      </c>
      <c r="Q20" s="57">
        <f>'[5]Flu11-12'!AU21</f>
        <v>0</v>
      </c>
      <c r="R20" s="57">
        <f>'[5]Flu11-12'!AX21</f>
        <v>0</v>
      </c>
      <c r="S20" s="57">
        <f>'[5]Flu11-12'!BA21</f>
        <v>0</v>
      </c>
      <c r="T20" s="57">
        <f>'[5]Flu11-12'!BD21</f>
        <v>0</v>
      </c>
      <c r="U20" s="57">
        <f>'[5]Flu11-12'!BG21</f>
        <v>0</v>
      </c>
      <c r="V20" s="57">
        <f>'[5]Flu11-12'!BJ21</f>
        <v>0</v>
      </c>
      <c r="W20" s="57">
        <f>'[5]Flu11-12'!CE21</f>
        <v>0</v>
      </c>
      <c r="X20" s="57">
        <f>'[5]Flu11-12'!CH21</f>
        <v>0</v>
      </c>
      <c r="Y20" s="57">
        <f>'[5]Flu11-12'!CK21</f>
        <v>0</v>
      </c>
      <c r="Z20" s="57">
        <f>'[5]Flu11-12'!CN21</f>
        <v>0</v>
      </c>
      <c r="AA20" s="57">
        <f>'[5]Flu11-12'!CQ21</f>
        <v>0</v>
      </c>
      <c r="AB20" s="57">
        <f>'[5]Flu11-12'!CT21</f>
        <v>0</v>
      </c>
      <c r="AC20" s="57">
        <f>'[5]Flu11-12'!CW21</f>
        <v>0</v>
      </c>
      <c r="AD20" s="57">
        <f>'[5]Flu11-12'!CZ21</f>
        <v>0</v>
      </c>
      <c r="AE20" s="57">
        <f>'[5]Flu11-12'!DC21</f>
        <v>0</v>
      </c>
      <c r="AF20" s="57">
        <f>'[5]Flu11-12'!DF21</f>
        <v>0</v>
      </c>
      <c r="AG20" s="57">
        <f>'[5]Flu11-12'!DI21</f>
        <v>0</v>
      </c>
      <c r="AH20" s="57">
        <f>'[5]Flu11-12'!DL21</f>
        <v>0</v>
      </c>
      <c r="AI20" s="57">
        <f>'[5]Flu11-12'!DO21</f>
        <v>0</v>
      </c>
      <c r="AJ20" s="57">
        <f>'[5]Flu11-12'!DR21</f>
        <v>0</v>
      </c>
      <c r="AK20" s="57">
        <f>'[5]Flu11-12'!DU21</f>
        <v>0</v>
      </c>
    </row>
    <row r="21" spans="1:37" s="58" customFormat="1" ht="12.75" customHeight="1" x14ac:dyDescent="0.2">
      <c r="A21" s="56" t="s">
        <v>96</v>
      </c>
      <c r="B21" s="57">
        <f>'[5]Flu11-12'!B22</f>
        <v>0</v>
      </c>
      <c r="C21" s="57">
        <f>'[5]Flu11-12'!E22</f>
        <v>0</v>
      </c>
      <c r="D21" s="57">
        <f>'[5]Flu11-12'!H22</f>
        <v>0</v>
      </c>
      <c r="E21" s="57">
        <f>'[5]Flu11-12'!K22</f>
        <v>0</v>
      </c>
      <c r="F21" s="57">
        <f>'[5]Flu11-12'!N22</f>
        <v>0</v>
      </c>
      <c r="G21" s="57">
        <f>'[5]Flu11-12'!Q22</f>
        <v>0</v>
      </c>
      <c r="H21" s="57">
        <f>'[5]Flu11-12'!T22</f>
        <v>0</v>
      </c>
      <c r="I21" s="57">
        <f>'[5]Flu11-12'!W22</f>
        <v>0</v>
      </c>
      <c r="J21" s="57">
        <f>'[5]Flu11-12'!Z22</f>
        <v>0</v>
      </c>
      <c r="K21" s="57">
        <f>'[5]Flu11-12'!AC22</f>
        <v>0</v>
      </c>
      <c r="L21" s="57">
        <f>'[5]Flu11-12'!AF22</f>
        <v>0</v>
      </c>
      <c r="M21" s="57">
        <f>'[5]Flu11-12'!AI22</f>
        <v>0</v>
      </c>
      <c r="N21" s="57">
        <f>'[5]Flu11-12'!AL22</f>
        <v>0</v>
      </c>
      <c r="O21" s="57">
        <f>'[5]Flu11-12'!AO22</f>
        <v>0</v>
      </c>
      <c r="P21" s="57">
        <f>'[5]Flu11-12'!AR22</f>
        <v>0</v>
      </c>
      <c r="Q21" s="57">
        <f>'[5]Flu11-12'!AU22</f>
        <v>0</v>
      </c>
      <c r="R21" s="57">
        <f>'[5]Flu11-12'!AX22</f>
        <v>0</v>
      </c>
      <c r="S21" s="57">
        <f>'[5]Flu11-12'!BA22</f>
        <v>0</v>
      </c>
      <c r="T21" s="57">
        <f>'[5]Flu11-12'!BD22</f>
        <v>0</v>
      </c>
      <c r="U21" s="57">
        <f>'[5]Flu11-12'!BG22</f>
        <v>0</v>
      </c>
      <c r="V21" s="57">
        <f>'[5]Flu11-12'!BJ22</f>
        <v>1</v>
      </c>
      <c r="W21" s="57">
        <f>'[5]Flu11-12'!CE22</f>
        <v>0</v>
      </c>
      <c r="X21" s="57">
        <f>'[5]Flu11-12'!CH22</f>
        <v>0</v>
      </c>
      <c r="Y21" s="57">
        <f>'[5]Flu11-12'!CK22</f>
        <v>0</v>
      </c>
      <c r="Z21" s="57">
        <f>'[5]Flu11-12'!CN22</f>
        <v>0</v>
      </c>
      <c r="AA21" s="57">
        <f>'[5]Flu11-12'!CQ22</f>
        <v>0</v>
      </c>
      <c r="AB21" s="57">
        <f>'[5]Flu11-12'!CT22</f>
        <v>0</v>
      </c>
      <c r="AC21" s="57">
        <f>'[5]Flu11-12'!CW22</f>
        <v>0</v>
      </c>
      <c r="AD21" s="57">
        <f>'[5]Flu11-12'!CZ22</f>
        <v>0</v>
      </c>
      <c r="AE21" s="57">
        <f>'[5]Flu11-12'!DC22</f>
        <v>0</v>
      </c>
      <c r="AF21" s="57">
        <f>'[5]Flu11-12'!DF22</f>
        <v>89</v>
      </c>
      <c r="AG21" s="57">
        <f>'[5]Flu11-12'!DI22</f>
        <v>0</v>
      </c>
      <c r="AH21" s="57">
        <f>'[5]Flu11-12'!DL22</f>
        <v>0</v>
      </c>
      <c r="AI21" s="57">
        <f>'[5]Flu11-12'!DO22</f>
        <v>0</v>
      </c>
      <c r="AJ21" s="57">
        <f>'[5]Flu11-12'!DR22</f>
        <v>0</v>
      </c>
      <c r="AK21" s="57">
        <f>'[5]Flu11-12'!DU22</f>
        <v>90</v>
      </c>
    </row>
    <row r="22" spans="1:37" s="58" customFormat="1" ht="12.75" customHeight="1" x14ac:dyDescent="0.2">
      <c r="A22" s="56" t="s">
        <v>97</v>
      </c>
      <c r="B22" s="57">
        <f>'[5]Flu11-12'!B23</f>
        <v>0</v>
      </c>
      <c r="C22" s="57">
        <f>'[5]Flu11-12'!E23</f>
        <v>0</v>
      </c>
      <c r="D22" s="57">
        <f>'[5]Flu11-12'!H23</f>
        <v>0</v>
      </c>
      <c r="E22" s="57">
        <f>'[5]Flu11-12'!K23</f>
        <v>0</v>
      </c>
      <c r="F22" s="57">
        <f>'[5]Flu11-12'!N23</f>
        <v>0</v>
      </c>
      <c r="G22" s="57">
        <f>'[5]Flu11-12'!Q23</f>
        <v>0</v>
      </c>
      <c r="H22" s="57">
        <f>'[5]Flu11-12'!T23</f>
        <v>0</v>
      </c>
      <c r="I22" s="57">
        <f>'[5]Flu11-12'!W23</f>
        <v>0</v>
      </c>
      <c r="J22" s="57">
        <f>'[5]Flu11-12'!Z23</f>
        <v>0</v>
      </c>
      <c r="K22" s="57">
        <f>'[5]Flu11-12'!AC23</f>
        <v>0</v>
      </c>
      <c r="L22" s="57">
        <f>'[5]Flu11-12'!AF23</f>
        <v>0</v>
      </c>
      <c r="M22" s="57">
        <f>'[5]Flu11-12'!AI23</f>
        <v>0</v>
      </c>
      <c r="N22" s="57">
        <f>'[5]Flu11-12'!AL23</f>
        <v>0</v>
      </c>
      <c r="O22" s="57">
        <f>'[5]Flu11-12'!AO23</f>
        <v>0</v>
      </c>
      <c r="P22" s="57">
        <f>'[5]Flu11-12'!AR23</f>
        <v>1</v>
      </c>
      <c r="Q22" s="57">
        <f>'[5]Flu11-12'!AU23</f>
        <v>0</v>
      </c>
      <c r="R22" s="57">
        <f>'[5]Flu11-12'!AX23</f>
        <v>0</v>
      </c>
      <c r="S22" s="57">
        <f>'[5]Flu11-12'!BA23</f>
        <v>0</v>
      </c>
      <c r="T22" s="57">
        <f>'[5]Flu11-12'!BD23</f>
        <v>0</v>
      </c>
      <c r="U22" s="57">
        <f>'[5]Flu11-12'!BG23</f>
        <v>0</v>
      </c>
      <c r="V22" s="57">
        <f>'[5]Flu11-12'!BJ23</f>
        <v>0</v>
      </c>
      <c r="W22" s="57">
        <f>'[5]Flu11-12'!CE23</f>
        <v>0</v>
      </c>
      <c r="X22" s="57">
        <f>'[5]Flu11-12'!CH23</f>
        <v>0</v>
      </c>
      <c r="Y22" s="57">
        <f>'[5]Flu11-12'!CK23</f>
        <v>0</v>
      </c>
      <c r="Z22" s="57">
        <f>'[5]Flu11-12'!CN23</f>
        <v>0</v>
      </c>
      <c r="AA22" s="57">
        <f>'[5]Flu11-12'!CQ23</f>
        <v>0</v>
      </c>
      <c r="AB22" s="57">
        <f>'[5]Flu11-12'!CT23</f>
        <v>0</v>
      </c>
      <c r="AC22" s="57">
        <f>'[5]Flu11-12'!CW23</f>
        <v>0</v>
      </c>
      <c r="AD22" s="57">
        <f>'[5]Flu11-12'!CZ23</f>
        <v>0</v>
      </c>
      <c r="AE22" s="57">
        <f>'[5]Flu11-12'!DC23</f>
        <v>0</v>
      </c>
      <c r="AF22" s="57">
        <f>'[5]Flu11-12'!DF23</f>
        <v>0</v>
      </c>
      <c r="AG22" s="57">
        <f>'[5]Flu11-12'!DI23</f>
        <v>0</v>
      </c>
      <c r="AH22" s="57">
        <f>'[5]Flu11-12'!DL23</f>
        <v>0</v>
      </c>
      <c r="AI22" s="57">
        <f>'[5]Flu11-12'!DO23</f>
        <v>0</v>
      </c>
      <c r="AJ22" s="57">
        <f>'[5]Flu11-12'!DR23</f>
        <v>0</v>
      </c>
      <c r="AK22" s="57">
        <f>'[5]Flu11-12'!DU23</f>
        <v>1</v>
      </c>
    </row>
    <row r="23" spans="1:37" s="58" customFormat="1" ht="12.75" customHeight="1" x14ac:dyDescent="0.2">
      <c r="A23" s="56" t="s">
        <v>98</v>
      </c>
      <c r="B23" s="57">
        <f>'[5]Flu11-12'!B24</f>
        <v>0</v>
      </c>
      <c r="C23" s="57">
        <f>'[5]Flu11-12'!E24</f>
        <v>0</v>
      </c>
      <c r="D23" s="57">
        <f>'[5]Flu11-12'!H24</f>
        <v>0</v>
      </c>
      <c r="E23" s="57">
        <f>'[5]Flu11-12'!K24</f>
        <v>0</v>
      </c>
      <c r="F23" s="57">
        <f>'[5]Flu11-12'!N24</f>
        <v>0</v>
      </c>
      <c r="G23" s="57">
        <f>'[5]Flu11-12'!Q24</f>
        <v>0</v>
      </c>
      <c r="H23" s="57">
        <f>'[5]Flu11-12'!T24</f>
        <v>0</v>
      </c>
      <c r="I23" s="57">
        <f>'[5]Flu11-12'!W24</f>
        <v>0</v>
      </c>
      <c r="J23" s="57">
        <f>'[5]Flu11-12'!Z24</f>
        <v>0</v>
      </c>
      <c r="K23" s="57">
        <f>'[5]Flu11-12'!AC24</f>
        <v>1</v>
      </c>
      <c r="L23" s="57">
        <f>'[5]Flu11-12'!AF24</f>
        <v>0</v>
      </c>
      <c r="M23" s="57">
        <f>'[5]Flu11-12'!AI24</f>
        <v>0</v>
      </c>
      <c r="N23" s="57">
        <f>'[5]Flu11-12'!AL24</f>
        <v>0</v>
      </c>
      <c r="O23" s="57">
        <f>'[5]Flu11-12'!AO24</f>
        <v>0</v>
      </c>
      <c r="P23" s="57">
        <f>'[5]Flu11-12'!AR24</f>
        <v>0</v>
      </c>
      <c r="Q23" s="57">
        <f>'[5]Flu11-12'!AU24</f>
        <v>0</v>
      </c>
      <c r="R23" s="57">
        <f>'[5]Flu11-12'!AX24</f>
        <v>0</v>
      </c>
      <c r="S23" s="57">
        <f>'[5]Flu11-12'!BA24</f>
        <v>0</v>
      </c>
      <c r="T23" s="57">
        <f>'[5]Flu11-12'!BD24</f>
        <v>0</v>
      </c>
      <c r="U23" s="57">
        <f>'[5]Flu11-12'!BG24</f>
        <v>0</v>
      </c>
      <c r="V23" s="57">
        <f>'[5]Flu11-12'!BJ24</f>
        <v>0</v>
      </c>
      <c r="W23" s="57">
        <f>'[5]Flu11-12'!CE24</f>
        <v>0</v>
      </c>
      <c r="X23" s="57">
        <f>'[5]Flu11-12'!CH24</f>
        <v>0</v>
      </c>
      <c r="Y23" s="57">
        <f>'[5]Flu11-12'!CK24</f>
        <v>0</v>
      </c>
      <c r="Z23" s="57">
        <f>'[5]Flu11-12'!CN24</f>
        <v>0</v>
      </c>
      <c r="AA23" s="57">
        <f>'[5]Flu11-12'!CQ24</f>
        <v>0</v>
      </c>
      <c r="AB23" s="57">
        <f>'[5]Flu11-12'!CT24</f>
        <v>0</v>
      </c>
      <c r="AC23" s="57">
        <f>'[5]Flu11-12'!CW24</f>
        <v>0</v>
      </c>
      <c r="AD23" s="57">
        <f>'[5]Flu11-12'!CZ24</f>
        <v>0</v>
      </c>
      <c r="AE23" s="57">
        <f>'[5]Flu11-12'!DC24</f>
        <v>0</v>
      </c>
      <c r="AF23" s="57">
        <f>'[5]Flu11-12'!DF24</f>
        <v>0</v>
      </c>
      <c r="AG23" s="57">
        <f>'[5]Flu11-12'!DI24</f>
        <v>0</v>
      </c>
      <c r="AH23" s="57">
        <f>'[5]Flu11-12'!DL24</f>
        <v>0</v>
      </c>
      <c r="AI23" s="57">
        <f>'[5]Flu11-12'!DO24</f>
        <v>0</v>
      </c>
      <c r="AJ23" s="57">
        <f>'[5]Flu11-12'!DR24</f>
        <v>0</v>
      </c>
      <c r="AK23" s="57">
        <f>'[5]Flu11-12'!DU24</f>
        <v>1</v>
      </c>
    </row>
    <row r="24" spans="1:37" s="58" customFormat="1" ht="12.75" customHeight="1" x14ac:dyDescent="0.2">
      <c r="A24" s="56" t="s">
        <v>99</v>
      </c>
      <c r="B24" s="57">
        <f>'[5]Flu11-12'!B25</f>
        <v>0</v>
      </c>
      <c r="C24" s="57">
        <f>'[5]Flu11-12'!E25</f>
        <v>0</v>
      </c>
      <c r="D24" s="57">
        <f>'[5]Flu11-12'!H25</f>
        <v>0</v>
      </c>
      <c r="E24" s="57">
        <f>'[5]Flu11-12'!K25</f>
        <v>0</v>
      </c>
      <c r="F24" s="57">
        <f>'[5]Flu11-12'!N25</f>
        <v>0</v>
      </c>
      <c r="G24" s="57">
        <f>'[5]Flu11-12'!Q25</f>
        <v>0</v>
      </c>
      <c r="H24" s="57">
        <f>'[5]Flu11-12'!T25</f>
        <v>0</v>
      </c>
      <c r="I24" s="57">
        <f>'[5]Flu11-12'!W25</f>
        <v>0</v>
      </c>
      <c r="J24" s="57">
        <f>'[5]Flu11-12'!Z25</f>
        <v>0</v>
      </c>
      <c r="K24" s="57">
        <f>'[5]Flu11-12'!AC25</f>
        <v>0</v>
      </c>
      <c r="L24" s="57">
        <f>'[5]Flu11-12'!AF25</f>
        <v>0</v>
      </c>
      <c r="M24" s="57">
        <f>'[5]Flu11-12'!AI25</f>
        <v>0</v>
      </c>
      <c r="N24" s="57">
        <f>'[5]Flu11-12'!AL25</f>
        <v>0</v>
      </c>
      <c r="O24" s="57">
        <f>'[5]Flu11-12'!AO25</f>
        <v>0</v>
      </c>
      <c r="P24" s="57">
        <f>'[5]Flu11-12'!AR25</f>
        <v>1</v>
      </c>
      <c r="Q24" s="57">
        <f>'[5]Flu11-12'!AU25</f>
        <v>21</v>
      </c>
      <c r="R24" s="57">
        <f>'[5]Flu11-12'!AX25</f>
        <v>19</v>
      </c>
      <c r="S24" s="57">
        <f>'[5]Flu11-12'!BA25</f>
        <v>14</v>
      </c>
      <c r="T24" s="57">
        <f>'[5]Flu11-12'!BD25</f>
        <v>10</v>
      </c>
      <c r="U24" s="57">
        <f>'[5]Flu11-12'!BG25</f>
        <v>7</v>
      </c>
      <c r="V24" s="57">
        <f>'[5]Flu11-12'!BJ25</f>
        <v>2</v>
      </c>
      <c r="W24" s="57">
        <f>'[5]Flu11-12'!CE25</f>
        <v>5</v>
      </c>
      <c r="X24" s="57">
        <f>'[5]Flu11-12'!CH25</f>
        <v>9</v>
      </c>
      <c r="Y24" s="57">
        <f>'[5]Flu11-12'!CK25</f>
        <v>7</v>
      </c>
      <c r="Z24" s="57">
        <f>'[5]Flu11-12'!CN25</f>
        <v>15</v>
      </c>
      <c r="AA24" s="57">
        <f>'[5]Flu11-12'!CQ25</f>
        <v>22</v>
      </c>
      <c r="AB24" s="57">
        <f>'[5]Flu11-12'!CT25</f>
        <v>0</v>
      </c>
      <c r="AC24" s="57">
        <f>'[5]Flu11-12'!CW25</f>
        <v>11</v>
      </c>
      <c r="AD24" s="57">
        <f>'[5]Flu11-12'!CZ25</f>
        <v>2</v>
      </c>
      <c r="AE24" s="57">
        <f>'[5]Flu11-12'!DC25</f>
        <v>0</v>
      </c>
      <c r="AF24" s="57">
        <f>'[5]Flu11-12'!DF25</f>
        <v>2</v>
      </c>
      <c r="AG24" s="57">
        <f>'[5]Flu11-12'!DI25</f>
        <v>0</v>
      </c>
      <c r="AH24" s="57">
        <f>'[5]Flu11-12'!DL25</f>
        <v>1</v>
      </c>
      <c r="AI24" s="57">
        <f>'[5]Flu11-12'!DO25</f>
        <v>5</v>
      </c>
      <c r="AJ24" s="57">
        <f>'[5]Flu11-12'!DR25</f>
        <v>0</v>
      </c>
      <c r="AK24" s="57">
        <f>'[5]Flu11-12'!DU25</f>
        <v>153</v>
      </c>
    </row>
    <row r="25" spans="1:37" s="58" customFormat="1" ht="12.75" customHeight="1" x14ac:dyDescent="0.2">
      <c r="A25" s="56" t="s">
        <v>100</v>
      </c>
      <c r="B25" s="57">
        <f>'[5]Flu11-12'!B26</f>
        <v>0</v>
      </c>
      <c r="C25" s="57">
        <f>'[5]Flu11-12'!E26</f>
        <v>0</v>
      </c>
      <c r="D25" s="57">
        <f>'[5]Flu11-12'!H26</f>
        <v>0</v>
      </c>
      <c r="E25" s="57">
        <f>'[5]Flu11-12'!K26</f>
        <v>0</v>
      </c>
      <c r="F25" s="57">
        <f>'[5]Flu11-12'!N26</f>
        <v>0</v>
      </c>
      <c r="G25" s="57">
        <f>'[5]Flu11-12'!Q26</f>
        <v>0</v>
      </c>
      <c r="H25" s="57">
        <f>'[5]Flu11-12'!T26</f>
        <v>0</v>
      </c>
      <c r="I25" s="57">
        <f>'[5]Flu11-12'!W26</f>
        <v>0</v>
      </c>
      <c r="J25" s="57">
        <f>'[5]Flu11-12'!Z26</f>
        <v>0</v>
      </c>
      <c r="K25" s="57">
        <f>'[5]Flu11-12'!AC26</f>
        <v>0</v>
      </c>
      <c r="L25" s="57">
        <f>'[5]Flu11-12'!AF26</f>
        <v>0</v>
      </c>
      <c r="M25" s="57">
        <f>'[5]Flu11-12'!AI26</f>
        <v>0</v>
      </c>
      <c r="N25" s="57">
        <f>'[5]Flu11-12'!AL26</f>
        <v>0</v>
      </c>
      <c r="O25" s="57">
        <f>'[5]Flu11-12'!AO26</f>
        <v>0</v>
      </c>
      <c r="P25" s="57">
        <f>'[5]Flu11-12'!AR26</f>
        <v>0</v>
      </c>
      <c r="Q25" s="57">
        <f>'[5]Flu11-12'!AU26</f>
        <v>0</v>
      </c>
      <c r="R25" s="57">
        <f>'[5]Flu11-12'!AX26</f>
        <v>0</v>
      </c>
      <c r="S25" s="57">
        <f>'[5]Flu11-12'!BA26</f>
        <v>0</v>
      </c>
      <c r="T25" s="57">
        <f>'[5]Flu11-12'!BD26</f>
        <v>0</v>
      </c>
      <c r="U25" s="57">
        <f>'[5]Flu11-12'!BG26</f>
        <v>0</v>
      </c>
      <c r="V25" s="57">
        <f>'[5]Flu11-12'!BJ26</f>
        <v>0</v>
      </c>
      <c r="W25" s="57">
        <f>'[5]Flu11-12'!CE26</f>
        <v>0</v>
      </c>
      <c r="X25" s="57">
        <f>'[5]Flu11-12'!CH26</f>
        <v>0</v>
      </c>
      <c r="Y25" s="57">
        <f>'[5]Flu11-12'!CK26</f>
        <v>0</v>
      </c>
      <c r="Z25" s="57">
        <f>'[5]Flu11-12'!CN26</f>
        <v>0</v>
      </c>
      <c r="AA25" s="57">
        <f>'[5]Flu11-12'!CQ26</f>
        <v>0</v>
      </c>
      <c r="AB25" s="57">
        <f>'[5]Flu11-12'!CT26</f>
        <v>0</v>
      </c>
      <c r="AC25" s="57">
        <f>'[5]Flu11-12'!CW26</f>
        <v>0</v>
      </c>
      <c r="AD25" s="57">
        <f>'[5]Flu11-12'!CZ26</f>
        <v>0</v>
      </c>
      <c r="AE25" s="57">
        <f>'[5]Flu11-12'!DC26</f>
        <v>0</v>
      </c>
      <c r="AF25" s="57">
        <f>'[5]Flu11-12'!DF26</f>
        <v>0</v>
      </c>
      <c r="AG25" s="57">
        <f>'[5]Flu11-12'!DI26</f>
        <v>0</v>
      </c>
      <c r="AH25" s="57">
        <f>'[5]Flu11-12'!DL26</f>
        <v>0</v>
      </c>
      <c r="AI25" s="57">
        <f>'[5]Flu11-12'!DO26</f>
        <v>0</v>
      </c>
      <c r="AJ25" s="57">
        <f>'[5]Flu11-12'!DR26</f>
        <v>0</v>
      </c>
      <c r="AK25" s="57">
        <f>'[5]Flu11-12'!DU26</f>
        <v>0</v>
      </c>
    </row>
    <row r="26" spans="1:37" s="58" customFormat="1" ht="12.75" customHeight="1" x14ac:dyDescent="0.2">
      <c r="A26" s="56" t="s">
        <v>101</v>
      </c>
      <c r="B26" s="57">
        <f>'[5]Flu11-12'!B27</f>
        <v>0</v>
      </c>
      <c r="C26" s="57">
        <f>'[5]Flu11-12'!E27</f>
        <v>0</v>
      </c>
      <c r="D26" s="57">
        <f>'[5]Flu11-12'!H27</f>
        <v>0</v>
      </c>
      <c r="E26" s="57">
        <f>'[5]Flu11-12'!K27</f>
        <v>0</v>
      </c>
      <c r="F26" s="57">
        <f>'[5]Flu11-12'!N27</f>
        <v>0</v>
      </c>
      <c r="G26" s="57">
        <f>'[5]Flu11-12'!Q27</f>
        <v>0</v>
      </c>
      <c r="H26" s="57">
        <f>'[5]Flu11-12'!T27</f>
        <v>0</v>
      </c>
      <c r="I26" s="57">
        <f>'[5]Flu11-12'!W27</f>
        <v>0</v>
      </c>
      <c r="J26" s="57">
        <f>'[5]Flu11-12'!Z27</f>
        <v>0</v>
      </c>
      <c r="K26" s="57">
        <f>'[5]Flu11-12'!AC27</f>
        <v>0</v>
      </c>
      <c r="L26" s="57">
        <f>'[5]Flu11-12'!AF27</f>
        <v>0</v>
      </c>
      <c r="M26" s="57">
        <f>'[5]Flu11-12'!AI27</f>
        <v>0</v>
      </c>
      <c r="N26" s="57">
        <f>'[5]Flu11-12'!AL27</f>
        <v>0</v>
      </c>
      <c r="O26" s="57">
        <f>'[5]Flu11-12'!AO27</f>
        <v>0</v>
      </c>
      <c r="P26" s="57">
        <f>'[5]Flu11-12'!AR27</f>
        <v>0</v>
      </c>
      <c r="Q26" s="57">
        <f>'[5]Flu11-12'!AU27</f>
        <v>0</v>
      </c>
      <c r="R26" s="57">
        <f>'[5]Flu11-12'!AX27</f>
        <v>0</v>
      </c>
      <c r="S26" s="57">
        <v>0</v>
      </c>
      <c r="T26" s="57">
        <v>0</v>
      </c>
      <c r="U26" s="57">
        <f>'[5]Flu11-12'!BG27</f>
        <v>1</v>
      </c>
      <c r="V26" s="57">
        <f>'[5]Flu11-12'!BJ27</f>
        <v>1</v>
      </c>
      <c r="W26" s="57">
        <f>'[5]Flu11-12'!CE27</f>
        <v>1</v>
      </c>
      <c r="X26" s="57">
        <f>'[5]Flu11-12'!CH27</f>
        <v>7</v>
      </c>
      <c r="Y26" s="57">
        <f>'[5]Flu11-12'!CK27</f>
        <v>6</v>
      </c>
      <c r="Z26" s="57">
        <f>'[5]Flu11-12'!CN27</f>
        <v>14</v>
      </c>
      <c r="AA26" s="57">
        <f>'[5]Flu11-12'!CQ27</f>
        <v>7</v>
      </c>
      <c r="AB26" s="57">
        <f>'[5]Flu11-12'!CT27</f>
        <v>4</v>
      </c>
      <c r="AC26" s="57">
        <f>'[5]Flu11-12'!CW27</f>
        <v>2</v>
      </c>
      <c r="AD26" s="57">
        <f>'[5]Flu11-12'!CZ27</f>
        <v>1</v>
      </c>
      <c r="AE26" s="57">
        <f>'[5]Flu11-12'!DC27</f>
        <v>1</v>
      </c>
      <c r="AF26" s="57">
        <f>'[5]Flu11-12'!DF27</f>
        <v>0</v>
      </c>
      <c r="AG26" s="57">
        <f>'[5]Flu11-12'!DI27</f>
        <v>0</v>
      </c>
      <c r="AH26" s="57">
        <f>'[5]Flu11-12'!DL27</f>
        <v>0</v>
      </c>
      <c r="AI26" s="57">
        <f>'[5]Flu11-12'!DO27</f>
        <v>1</v>
      </c>
      <c r="AJ26" s="57">
        <f>'[5]Flu11-12'!DR27</f>
        <v>3</v>
      </c>
      <c r="AK26" s="57">
        <f>'[5]Flu11-12'!DU27</f>
        <v>49</v>
      </c>
    </row>
    <row r="27" spans="1:37" s="58" customFormat="1" ht="12.75" customHeight="1" x14ac:dyDescent="0.2">
      <c r="A27" s="56" t="s">
        <v>102</v>
      </c>
      <c r="B27" s="57">
        <f>'[5]Flu11-12'!B28</f>
        <v>0</v>
      </c>
      <c r="C27" s="57">
        <f>'[5]Flu11-12'!E28</f>
        <v>0</v>
      </c>
      <c r="D27" s="57">
        <f>'[5]Flu11-12'!H28</f>
        <v>0</v>
      </c>
      <c r="E27" s="57">
        <f>'[5]Flu11-12'!K28</f>
        <v>0</v>
      </c>
      <c r="F27" s="57">
        <f>'[5]Flu11-12'!N28</f>
        <v>0</v>
      </c>
      <c r="G27" s="57">
        <f>'[5]Flu11-12'!Q28</f>
        <v>0</v>
      </c>
      <c r="H27" s="57">
        <f>'[5]Flu11-12'!T28</f>
        <v>0</v>
      </c>
      <c r="I27" s="57">
        <f>'[5]Flu11-12'!W28</f>
        <v>0</v>
      </c>
      <c r="J27" s="57">
        <f>'[5]Flu11-12'!Z28</f>
        <v>0</v>
      </c>
      <c r="K27" s="57">
        <f>'[5]Flu11-12'!AC28</f>
        <v>0</v>
      </c>
      <c r="L27" s="57">
        <f>'[5]Flu11-12'!AF28</f>
        <v>0</v>
      </c>
      <c r="M27" s="57">
        <f>'[5]Flu11-12'!AI28</f>
        <v>0</v>
      </c>
      <c r="N27" s="57">
        <f>'[5]Flu11-12'!AL28</f>
        <v>0</v>
      </c>
      <c r="O27" s="57">
        <f>'[5]Flu11-12'!AO28</f>
        <v>0</v>
      </c>
      <c r="P27" s="57">
        <f>'[5]Flu11-12'!AR28</f>
        <v>0</v>
      </c>
      <c r="Q27" s="57">
        <f>'[5]Flu11-12'!AU28</f>
        <v>0</v>
      </c>
      <c r="R27" s="57">
        <f>'[5]Flu11-12'!AX28</f>
        <v>0</v>
      </c>
      <c r="S27" s="57">
        <f>'[5]Flu11-12'!BA28</f>
        <v>0</v>
      </c>
      <c r="T27" s="57">
        <f>'[5]Flu11-12'!BD28</f>
        <v>0</v>
      </c>
      <c r="U27" s="57">
        <f>'[5]Flu11-12'!BG28</f>
        <v>0</v>
      </c>
      <c r="V27" s="57">
        <f>'[5]Flu11-12'!BJ28</f>
        <v>0</v>
      </c>
      <c r="W27" s="57">
        <f>'[5]Flu11-12'!CE28</f>
        <v>0</v>
      </c>
      <c r="X27" s="57">
        <f>'[5]Flu11-12'!CH28</f>
        <v>0</v>
      </c>
      <c r="Y27" s="57">
        <f>'[5]Flu11-12'!CK28</f>
        <v>0</v>
      </c>
      <c r="Z27" s="57">
        <f>'[5]Flu11-12'!CN28</f>
        <v>0</v>
      </c>
      <c r="AA27" s="57">
        <f>'[5]Flu11-12'!CQ28</f>
        <v>0</v>
      </c>
      <c r="AB27" s="57">
        <f>'[5]Flu11-12'!CT28</f>
        <v>0</v>
      </c>
      <c r="AC27" s="57">
        <f>'[5]Flu11-12'!CW28</f>
        <v>0</v>
      </c>
      <c r="AD27" s="57">
        <f>'[5]Flu11-12'!CZ28</f>
        <v>0</v>
      </c>
      <c r="AE27" s="57">
        <f>'[5]Flu11-12'!DC28</f>
        <v>0</v>
      </c>
      <c r="AF27" s="57">
        <f>'[5]Flu11-12'!DF28</f>
        <v>0</v>
      </c>
      <c r="AG27" s="57">
        <f>'[5]Flu11-12'!DI28</f>
        <v>0</v>
      </c>
      <c r="AH27" s="57">
        <f>'[5]Flu11-12'!DL28</f>
        <v>0</v>
      </c>
      <c r="AI27" s="57">
        <f>'[5]Flu11-12'!DO28</f>
        <v>0</v>
      </c>
      <c r="AJ27" s="57">
        <f>'[5]Flu11-12'!DR28</f>
        <v>0</v>
      </c>
      <c r="AK27" s="57">
        <f>'[5]Flu11-12'!DU28</f>
        <v>0</v>
      </c>
    </row>
    <row r="28" spans="1:37" s="58" customFormat="1" ht="12.75" customHeight="1" x14ac:dyDescent="0.2">
      <c r="A28" s="56" t="s">
        <v>103</v>
      </c>
      <c r="B28" s="57">
        <f>'[5]Flu11-12'!B29</f>
        <v>0</v>
      </c>
      <c r="C28" s="57">
        <f>'[5]Flu11-12'!E29</f>
        <v>0</v>
      </c>
      <c r="D28" s="57">
        <f>'[5]Flu11-12'!H29</f>
        <v>0</v>
      </c>
      <c r="E28" s="57">
        <f>'[5]Flu11-12'!K29</f>
        <v>0</v>
      </c>
      <c r="F28" s="57">
        <f>'[5]Flu11-12'!N29</f>
        <v>0</v>
      </c>
      <c r="G28" s="57">
        <f>'[5]Flu11-12'!Q29</f>
        <v>0</v>
      </c>
      <c r="H28" s="57">
        <f>'[5]Flu11-12'!T29</f>
        <v>0</v>
      </c>
      <c r="I28" s="57">
        <f>'[5]Flu11-12'!W29</f>
        <v>0</v>
      </c>
      <c r="J28" s="57">
        <f>'[5]Flu11-12'!Z29</f>
        <v>0</v>
      </c>
      <c r="K28" s="57">
        <f>'[5]Flu11-12'!AC29</f>
        <v>0</v>
      </c>
      <c r="L28" s="57">
        <f>'[5]Flu11-12'!AF29</f>
        <v>0</v>
      </c>
      <c r="M28" s="57">
        <f>'[5]Flu11-12'!AI29</f>
        <v>0</v>
      </c>
      <c r="N28" s="57">
        <f>'[5]Flu11-12'!AL29</f>
        <v>0</v>
      </c>
      <c r="O28" s="57">
        <f>'[5]Flu11-12'!AO29</f>
        <v>0</v>
      </c>
      <c r="P28" s="57">
        <f>'[5]Flu11-12'!AR29</f>
        <v>0</v>
      </c>
      <c r="Q28" s="57">
        <f>'[5]Flu11-12'!AU29</f>
        <v>0</v>
      </c>
      <c r="R28" s="57">
        <f>'[5]Flu11-12'!AX29</f>
        <v>0</v>
      </c>
      <c r="S28" s="57">
        <f>'[5]Flu11-12'!BA29</f>
        <v>0</v>
      </c>
      <c r="T28" s="57">
        <f>'[5]Flu11-12'!BD29</f>
        <v>0</v>
      </c>
      <c r="U28" s="57">
        <f>'[5]Flu11-12'!BG29</f>
        <v>0</v>
      </c>
      <c r="V28" s="57">
        <f>'[5]Flu11-12'!BJ29</f>
        <v>0</v>
      </c>
      <c r="W28" s="57">
        <f>'[5]Flu11-12'!CE29</f>
        <v>0</v>
      </c>
      <c r="X28" s="57">
        <f>'[5]Flu11-12'!CH29</f>
        <v>0</v>
      </c>
      <c r="Y28" s="57">
        <f>'[5]Flu11-12'!CK29</f>
        <v>0</v>
      </c>
      <c r="Z28" s="57">
        <f>'[5]Flu11-12'!CN29</f>
        <v>0</v>
      </c>
      <c r="AA28" s="57">
        <f>'[5]Flu11-12'!CQ29</f>
        <v>0</v>
      </c>
      <c r="AB28" s="57">
        <f>'[5]Flu11-12'!CT29</f>
        <v>0</v>
      </c>
      <c r="AC28" s="57">
        <f>'[5]Flu11-12'!CW29</f>
        <v>0</v>
      </c>
      <c r="AD28" s="57">
        <f>'[5]Flu11-12'!CZ29</f>
        <v>8</v>
      </c>
      <c r="AE28" s="57">
        <f>'[5]Flu11-12'!DC29</f>
        <v>7</v>
      </c>
      <c r="AF28" s="57">
        <f>'[5]Flu11-12'!DF29</f>
        <v>0</v>
      </c>
      <c r="AG28" s="57">
        <f>'[5]Flu11-12'!DI29</f>
        <v>0</v>
      </c>
      <c r="AH28" s="57">
        <f>'[5]Flu11-12'!DL29</f>
        <v>0</v>
      </c>
      <c r="AI28" s="57">
        <f>'[5]Flu11-12'!DO29</f>
        <v>0</v>
      </c>
      <c r="AJ28" s="57">
        <f>'[5]Flu11-12'!DR29</f>
        <v>0</v>
      </c>
      <c r="AK28" s="57">
        <f>'[5]Flu11-12'!DU29</f>
        <v>15</v>
      </c>
    </row>
    <row r="29" spans="1:37" s="58" customFormat="1" ht="12.75" customHeight="1" x14ac:dyDescent="0.2">
      <c r="A29" s="56" t="s">
        <v>104</v>
      </c>
      <c r="B29" s="57">
        <f>'[5]Flu11-12'!B30</f>
        <v>0</v>
      </c>
      <c r="C29" s="57">
        <f>'[5]Flu11-12'!E30</f>
        <v>0</v>
      </c>
      <c r="D29" s="57">
        <f>'[5]Flu11-12'!H30</f>
        <v>0</v>
      </c>
      <c r="E29" s="57">
        <f>'[5]Flu11-12'!K30</f>
        <v>0</v>
      </c>
      <c r="F29" s="57">
        <f>'[5]Flu11-12'!N30</f>
        <v>0</v>
      </c>
      <c r="G29" s="57">
        <f>'[5]Flu11-12'!Q30</f>
        <v>0</v>
      </c>
      <c r="H29" s="57">
        <f>'[5]Flu11-12'!T30</f>
        <v>0</v>
      </c>
      <c r="I29" s="57">
        <f>'[5]Flu11-12'!W30</f>
        <v>0</v>
      </c>
      <c r="J29" s="57">
        <f>'[5]Flu11-12'!Z30</f>
        <v>0</v>
      </c>
      <c r="K29" s="57">
        <f>'[5]Flu11-12'!AC30</f>
        <v>0</v>
      </c>
      <c r="L29" s="57">
        <f>'[5]Flu11-12'!AF30</f>
        <v>0</v>
      </c>
      <c r="M29" s="57">
        <f>'[5]Flu11-12'!AI30</f>
        <v>0</v>
      </c>
      <c r="N29" s="57">
        <f>'[5]Flu11-12'!AL30</f>
        <v>0</v>
      </c>
      <c r="O29" s="57">
        <f>'[5]Flu11-12'!AO30</f>
        <v>0</v>
      </c>
      <c r="P29" s="57">
        <f>'[5]Flu11-12'!AR30</f>
        <v>0</v>
      </c>
      <c r="Q29" s="57">
        <f>'[5]Flu11-12'!AU30</f>
        <v>0</v>
      </c>
      <c r="R29" s="57">
        <f>'[5]Flu11-12'!AX30</f>
        <v>0</v>
      </c>
      <c r="S29" s="57">
        <f>'[5]Flu11-12'!BA30</f>
        <v>0</v>
      </c>
      <c r="T29" s="57">
        <f>'[5]Flu11-12'!BD30</f>
        <v>0</v>
      </c>
      <c r="U29" s="57">
        <f>'[5]Flu11-12'!BG30</f>
        <v>0</v>
      </c>
      <c r="V29" s="57">
        <f>'[5]Flu11-12'!BJ30</f>
        <v>0</v>
      </c>
      <c r="W29" s="57">
        <f>'[5]Flu11-12'!CE30</f>
        <v>0</v>
      </c>
      <c r="X29" s="57">
        <f>'[5]Flu11-12'!CH30</f>
        <v>0</v>
      </c>
      <c r="Y29" s="57">
        <f>'[5]Flu11-12'!CK30</f>
        <v>0</v>
      </c>
      <c r="Z29" s="57">
        <f>'[5]Flu11-12'!CN30</f>
        <v>0</v>
      </c>
      <c r="AA29" s="57">
        <f>'[5]Flu11-12'!CQ30</f>
        <v>0</v>
      </c>
      <c r="AB29" s="57">
        <f>'[5]Flu11-12'!CT30</f>
        <v>0</v>
      </c>
      <c r="AC29" s="57">
        <f>'[5]Flu11-12'!CW30</f>
        <v>0</v>
      </c>
      <c r="AD29" s="57">
        <f>'[5]Flu11-12'!CZ30</f>
        <v>0</v>
      </c>
      <c r="AE29" s="57">
        <f>'[5]Flu11-12'!DC30</f>
        <v>0</v>
      </c>
      <c r="AF29" s="57">
        <f>'[5]Flu11-12'!DF30</f>
        <v>0</v>
      </c>
      <c r="AG29" s="57">
        <f>'[5]Flu11-12'!DI30</f>
        <v>0</v>
      </c>
      <c r="AH29" s="57">
        <f>'[5]Flu11-12'!DL30</f>
        <v>0</v>
      </c>
      <c r="AI29" s="57">
        <f>'[5]Flu11-12'!DO30</f>
        <v>0</v>
      </c>
      <c r="AJ29" s="57">
        <f>'[5]Flu11-12'!DR30</f>
        <v>0</v>
      </c>
      <c r="AK29" s="57">
        <f>'[5]Flu11-12'!DU30</f>
        <v>0</v>
      </c>
    </row>
    <row r="30" spans="1:37" s="58" customFormat="1" ht="12.75" customHeight="1" x14ac:dyDescent="0.2">
      <c r="A30" s="56" t="s">
        <v>105</v>
      </c>
      <c r="B30" s="57">
        <f>'[5]Flu11-12'!B31</f>
        <v>0</v>
      </c>
      <c r="C30" s="57">
        <f>'[5]Flu11-12'!E31</f>
        <v>0</v>
      </c>
      <c r="D30" s="57">
        <f>'[5]Flu11-12'!H31</f>
        <v>0</v>
      </c>
      <c r="E30" s="57">
        <f>'[5]Flu11-12'!K31</f>
        <v>0</v>
      </c>
      <c r="F30" s="57">
        <f>'[5]Flu11-12'!N31</f>
        <v>0</v>
      </c>
      <c r="G30" s="57">
        <f>'[5]Flu11-12'!Q31</f>
        <v>0</v>
      </c>
      <c r="H30" s="57">
        <f>'[5]Flu11-12'!T31</f>
        <v>0</v>
      </c>
      <c r="I30" s="57">
        <f>'[5]Flu11-12'!W31</f>
        <v>0</v>
      </c>
      <c r="J30" s="57">
        <f>'[5]Flu11-12'!Z31</f>
        <v>0</v>
      </c>
      <c r="K30" s="57">
        <f>'[5]Flu11-12'!AC31</f>
        <v>0</v>
      </c>
      <c r="L30" s="57">
        <f>'[5]Flu11-12'!AF31</f>
        <v>0</v>
      </c>
      <c r="M30" s="57">
        <f>'[5]Flu11-12'!AI31</f>
        <v>0</v>
      </c>
      <c r="N30" s="57">
        <f>'[5]Flu11-12'!AL31</f>
        <v>0</v>
      </c>
      <c r="O30" s="57">
        <f>'[5]Flu11-12'!AO31</f>
        <v>0</v>
      </c>
      <c r="P30" s="57">
        <f>'[5]Flu11-12'!AR31</f>
        <v>0</v>
      </c>
      <c r="Q30" s="57">
        <f>'[5]Flu11-12'!AU31</f>
        <v>0</v>
      </c>
      <c r="R30" s="57">
        <f>'[5]Flu11-12'!AX31</f>
        <v>0</v>
      </c>
      <c r="S30" s="57">
        <f>'[5]Flu11-12'!BA31</f>
        <v>0</v>
      </c>
      <c r="T30" s="57">
        <f>'[5]Flu11-12'!BD31</f>
        <v>0</v>
      </c>
      <c r="U30" s="57">
        <f>'[5]Flu11-12'!BG31</f>
        <v>0</v>
      </c>
      <c r="V30" s="57">
        <f>'[5]Flu11-12'!BJ31</f>
        <v>0</v>
      </c>
      <c r="W30" s="57">
        <f>'[5]Flu11-12'!CE31</f>
        <v>2</v>
      </c>
      <c r="X30" s="57">
        <f>'[5]Flu11-12'!CH31</f>
        <v>0</v>
      </c>
      <c r="Y30" s="57">
        <f>'[5]Flu11-12'!CK31</f>
        <v>4</v>
      </c>
      <c r="Z30" s="57">
        <f>'[5]Flu11-12'!CN31</f>
        <v>16</v>
      </c>
      <c r="AA30" s="57">
        <f>'[5]Flu11-12'!CQ31</f>
        <v>12</v>
      </c>
      <c r="AB30" s="57">
        <f>'[5]Flu11-12'!CT31</f>
        <v>0</v>
      </c>
      <c r="AC30" s="57">
        <f>'[5]Flu11-12'!CW31</f>
        <v>11</v>
      </c>
      <c r="AD30" s="57">
        <f>'[5]Flu11-12'!CZ31</f>
        <v>10</v>
      </c>
      <c r="AE30" s="57">
        <f>'[5]Flu11-12'!DC31</f>
        <v>7</v>
      </c>
      <c r="AF30" s="57">
        <f>'[5]Flu11-12'!DF31</f>
        <v>6</v>
      </c>
      <c r="AG30" s="57">
        <f>'[5]Flu11-12'!DI31</f>
        <v>4</v>
      </c>
      <c r="AH30" s="57">
        <f>'[5]Flu11-12'!DL31</f>
        <v>10</v>
      </c>
      <c r="AI30" s="57">
        <f>'[5]Flu11-12'!DO31</f>
        <v>2</v>
      </c>
      <c r="AJ30" s="57">
        <f>'[5]Flu11-12'!DR31</f>
        <v>0</v>
      </c>
      <c r="AK30" s="57">
        <f>'[5]Flu11-12'!DU31</f>
        <v>84</v>
      </c>
    </row>
    <row r="31" spans="1:37" s="58" customFormat="1" ht="12.75" customHeight="1" x14ac:dyDescent="0.2">
      <c r="A31" s="56" t="s">
        <v>106</v>
      </c>
      <c r="B31" s="57">
        <f>'[5]Flu11-12'!B32</f>
        <v>0</v>
      </c>
      <c r="C31" s="57">
        <f>'[5]Flu11-12'!E32</f>
        <v>0</v>
      </c>
      <c r="D31" s="57">
        <f>'[5]Flu11-12'!H32</f>
        <v>0</v>
      </c>
      <c r="E31" s="57">
        <f>'[5]Flu11-12'!K32</f>
        <v>0</v>
      </c>
      <c r="F31" s="57">
        <f>'[5]Flu11-12'!N32</f>
        <v>0</v>
      </c>
      <c r="G31" s="57">
        <f>'[5]Flu11-12'!Q32</f>
        <v>0</v>
      </c>
      <c r="H31" s="57">
        <f>'[5]Flu11-12'!T32</f>
        <v>0</v>
      </c>
      <c r="I31" s="57">
        <f>'[5]Flu11-12'!W32</f>
        <v>0</v>
      </c>
      <c r="J31" s="57">
        <f>'[5]Flu11-12'!Z32</f>
        <v>0</v>
      </c>
      <c r="K31" s="57">
        <f>'[5]Flu11-12'!AC32</f>
        <v>0</v>
      </c>
      <c r="L31" s="57">
        <f>'[5]Flu11-12'!AF32</f>
        <v>0</v>
      </c>
      <c r="M31" s="57">
        <f>'[5]Flu11-12'!AI32</f>
        <v>0</v>
      </c>
      <c r="N31" s="57">
        <f>'[5]Flu11-12'!AL32</f>
        <v>0</v>
      </c>
      <c r="O31" s="57">
        <f>'[5]Flu11-12'!AO32</f>
        <v>0</v>
      </c>
      <c r="P31" s="57">
        <f>'[5]Flu11-12'!AR32</f>
        <v>0</v>
      </c>
      <c r="Q31" s="57">
        <f>'[5]Flu11-12'!AU32</f>
        <v>0</v>
      </c>
      <c r="R31" s="57">
        <f>'[5]Flu11-12'!AX32</f>
        <v>0</v>
      </c>
      <c r="S31" s="57">
        <f>'[5]Flu11-12'!BA32</f>
        <v>1</v>
      </c>
      <c r="T31" s="57">
        <f>'[5]Flu11-12'!BD32</f>
        <v>0</v>
      </c>
      <c r="U31" s="57">
        <f>'[5]Flu11-12'!BG32</f>
        <v>0</v>
      </c>
      <c r="V31" s="57">
        <f>'[5]Flu11-12'!BJ32</f>
        <v>2</v>
      </c>
      <c r="W31" s="57">
        <f>'[5]Flu11-12'!CE32</f>
        <v>0</v>
      </c>
      <c r="X31" s="57">
        <f>'[5]Flu11-12'!CH32</f>
        <v>0</v>
      </c>
      <c r="Y31" s="57">
        <f>'[5]Flu11-12'!CK32</f>
        <v>17</v>
      </c>
      <c r="Z31" s="57">
        <f>'[5]Flu11-12'!CN32</f>
        <v>26</v>
      </c>
      <c r="AA31" s="57">
        <f>'[5]Flu11-12'!CQ32</f>
        <v>24</v>
      </c>
      <c r="AB31" s="57">
        <f>'[5]Flu11-12'!CT32</f>
        <v>0</v>
      </c>
      <c r="AC31" s="57">
        <f>'[5]Flu11-12'!CW32</f>
        <v>0</v>
      </c>
      <c r="AD31" s="57">
        <f>'[5]Flu11-12'!CZ32</f>
        <v>0</v>
      </c>
      <c r="AE31" s="57">
        <f>'[5]Flu11-12'!DC32</f>
        <v>0</v>
      </c>
      <c r="AF31" s="57">
        <f>'[5]Flu11-12'!DF32</f>
        <v>0</v>
      </c>
      <c r="AG31" s="57">
        <f>'[5]Flu11-12'!DI32</f>
        <v>0</v>
      </c>
      <c r="AH31" s="57">
        <f>'[5]Flu11-12'!DL32</f>
        <v>0</v>
      </c>
      <c r="AI31" s="57">
        <f>'[5]Flu11-12'!DO32</f>
        <v>0</v>
      </c>
      <c r="AJ31" s="57">
        <f>'[5]Flu11-12'!DR32</f>
        <v>0</v>
      </c>
      <c r="AK31" s="57">
        <f>'[5]Flu11-12'!DU32</f>
        <v>70</v>
      </c>
    </row>
    <row r="32" spans="1:37" s="58" customFormat="1" ht="12.75" customHeight="1" x14ac:dyDescent="0.2">
      <c r="A32" s="56" t="s">
        <v>107</v>
      </c>
      <c r="B32" s="57">
        <f>'[5]Flu11-12'!B33</f>
        <v>0</v>
      </c>
      <c r="C32" s="57">
        <f>'[5]Flu11-12'!E33</f>
        <v>0</v>
      </c>
      <c r="D32" s="57">
        <f>'[5]Flu11-12'!H33</f>
        <v>0</v>
      </c>
      <c r="E32" s="57">
        <f>'[5]Flu11-12'!K33</f>
        <v>0</v>
      </c>
      <c r="F32" s="57">
        <f>'[5]Flu11-12'!N33</f>
        <v>0</v>
      </c>
      <c r="G32" s="57">
        <f>'[5]Flu11-12'!Q33</f>
        <v>0</v>
      </c>
      <c r="H32" s="57">
        <f>'[5]Flu11-12'!T33</f>
        <v>0</v>
      </c>
      <c r="I32" s="57">
        <f>'[5]Flu11-12'!W33</f>
        <v>0</v>
      </c>
      <c r="J32" s="57">
        <f>'[5]Flu11-12'!Z33</f>
        <v>0</v>
      </c>
      <c r="K32" s="57">
        <f>'[5]Flu11-12'!AC33</f>
        <v>0</v>
      </c>
      <c r="L32" s="57">
        <f>'[5]Flu11-12'!AF33</f>
        <v>0</v>
      </c>
      <c r="M32" s="57">
        <f>'[5]Flu11-12'!AI33</f>
        <v>0</v>
      </c>
      <c r="N32" s="57">
        <f>'[5]Flu11-12'!AL33</f>
        <v>0</v>
      </c>
      <c r="O32" s="57">
        <f>'[5]Flu11-12'!AO33</f>
        <v>0</v>
      </c>
      <c r="P32" s="57">
        <f>'[5]Flu11-12'!AR33</f>
        <v>0</v>
      </c>
      <c r="Q32" s="57">
        <f>'[5]Flu11-12'!AU33</f>
        <v>0</v>
      </c>
      <c r="R32" s="57">
        <f>'[5]Flu11-12'!AX33</f>
        <v>0</v>
      </c>
      <c r="S32" s="57">
        <f>'[5]Flu11-12'!BA33</f>
        <v>0</v>
      </c>
      <c r="T32" s="57">
        <f>'[5]Flu11-12'!BD33</f>
        <v>0</v>
      </c>
      <c r="U32" s="57">
        <f>'[5]Flu11-12'!BG33</f>
        <v>0</v>
      </c>
      <c r="V32" s="57">
        <f>'[5]Flu11-12'!BJ33</f>
        <v>0</v>
      </c>
      <c r="W32" s="57">
        <f>'[5]Flu11-12'!CE33</f>
        <v>0</v>
      </c>
      <c r="X32" s="57">
        <f>'[5]Flu11-12'!CH33</f>
        <v>3</v>
      </c>
      <c r="Y32" s="57">
        <f>'[5]Flu11-12'!CK33</f>
        <v>7</v>
      </c>
      <c r="Z32" s="57">
        <f>'[5]Flu11-12'!CN33</f>
        <v>5</v>
      </c>
      <c r="AA32" s="57">
        <f>'[5]Flu11-12'!CQ33</f>
        <v>20</v>
      </c>
      <c r="AB32" s="57">
        <f>'[5]Flu11-12'!CT33</f>
        <v>5</v>
      </c>
      <c r="AC32" s="57">
        <f>'[5]Flu11-12'!CW33</f>
        <v>2</v>
      </c>
      <c r="AD32" s="57">
        <f>'[5]Flu11-12'!CZ33</f>
        <v>8</v>
      </c>
      <c r="AE32" s="57">
        <f>'[5]Flu11-12'!DC33</f>
        <v>0</v>
      </c>
      <c r="AF32" s="57">
        <f>'[5]Flu11-12'!DF33</f>
        <v>0</v>
      </c>
      <c r="AG32" s="57">
        <f>'[5]Flu11-12'!DI33</f>
        <v>0</v>
      </c>
      <c r="AH32" s="57">
        <f>'[5]Flu11-12'!DL33</f>
        <v>0</v>
      </c>
      <c r="AI32" s="57">
        <f>'[5]Flu11-12'!DO33</f>
        <v>0</v>
      </c>
      <c r="AJ32" s="57">
        <f>'[5]Flu11-12'!DR33</f>
        <v>0</v>
      </c>
      <c r="AK32" s="57">
        <f>'[5]Flu11-12'!DU33</f>
        <v>50</v>
      </c>
    </row>
    <row r="33" spans="1:37" s="58" customFormat="1" ht="12.75" customHeight="1" x14ac:dyDescent="0.2">
      <c r="A33" s="56" t="s">
        <v>108</v>
      </c>
      <c r="B33" s="57">
        <f>'[5]Flu11-12'!B34</f>
        <v>0</v>
      </c>
      <c r="C33" s="57">
        <f>'[5]Flu11-12'!E34</f>
        <v>0</v>
      </c>
      <c r="D33" s="57">
        <f>'[5]Flu11-12'!H34</f>
        <v>0</v>
      </c>
      <c r="E33" s="57">
        <f>'[5]Flu11-12'!K34</f>
        <v>0</v>
      </c>
      <c r="F33" s="57">
        <f>'[5]Flu11-12'!N34</f>
        <v>0</v>
      </c>
      <c r="G33" s="57">
        <f>'[5]Flu11-12'!Q34</f>
        <v>0</v>
      </c>
      <c r="H33" s="57">
        <f>'[5]Flu11-12'!T34</f>
        <v>0</v>
      </c>
      <c r="I33" s="57">
        <f>'[5]Flu11-12'!W34</f>
        <v>0</v>
      </c>
      <c r="J33" s="57">
        <f>'[5]Flu11-12'!Z34</f>
        <v>0</v>
      </c>
      <c r="K33" s="57">
        <f>'[5]Flu11-12'!AC34</f>
        <v>0</v>
      </c>
      <c r="L33" s="57">
        <f>'[5]Flu11-12'!AF34</f>
        <v>0</v>
      </c>
      <c r="M33" s="57">
        <f>'[5]Flu11-12'!AI34</f>
        <v>0</v>
      </c>
      <c r="N33" s="57">
        <f>'[5]Flu11-12'!AL34</f>
        <v>0</v>
      </c>
      <c r="O33" s="57">
        <f>'[5]Flu11-12'!AO34</f>
        <v>0</v>
      </c>
      <c r="P33" s="57">
        <f>'[5]Flu11-12'!AR34</f>
        <v>0</v>
      </c>
      <c r="Q33" s="57">
        <f>'[5]Flu11-12'!AU34</f>
        <v>0</v>
      </c>
      <c r="R33" s="57">
        <f>'[5]Flu11-12'!AX34</f>
        <v>0</v>
      </c>
      <c r="S33" s="57">
        <f>'[5]Flu11-12'!BA34</f>
        <v>0</v>
      </c>
      <c r="T33" s="57">
        <f>'[5]Flu11-12'!BD34</f>
        <v>0</v>
      </c>
      <c r="U33" s="57">
        <f>'[5]Flu11-12'!BG34</f>
        <v>1</v>
      </c>
      <c r="V33" s="57">
        <f>'[5]Flu11-12'!BJ34</f>
        <v>0</v>
      </c>
      <c r="W33" s="57">
        <f>'[5]Flu11-12'!CE34</f>
        <v>0</v>
      </c>
      <c r="X33" s="57">
        <f>'[5]Flu11-12'!CH34</f>
        <v>0</v>
      </c>
      <c r="Y33" s="57">
        <f>'[5]Flu11-12'!CK34</f>
        <v>0</v>
      </c>
      <c r="Z33" s="57">
        <f>'[5]Flu11-12'!CN34</f>
        <v>0</v>
      </c>
      <c r="AA33" s="57">
        <f>'[5]Flu11-12'!CQ34</f>
        <v>0</v>
      </c>
      <c r="AB33" s="57">
        <f>'[5]Flu11-12'!CT34</f>
        <v>0</v>
      </c>
      <c r="AC33" s="57">
        <f>'[5]Flu11-12'!CW34</f>
        <v>0</v>
      </c>
      <c r="AD33" s="57">
        <f>'[5]Flu11-12'!CZ34</f>
        <v>0</v>
      </c>
      <c r="AE33" s="57">
        <f>'[5]Flu11-12'!DC34</f>
        <v>0</v>
      </c>
      <c r="AF33" s="57">
        <f>'[5]Flu11-12'!DF34</f>
        <v>0</v>
      </c>
      <c r="AG33" s="57">
        <f>'[5]Flu11-12'!DI34</f>
        <v>0</v>
      </c>
      <c r="AH33" s="57">
        <f>'[5]Flu11-12'!DL34</f>
        <v>0</v>
      </c>
      <c r="AI33" s="57">
        <f>'[5]Flu11-12'!DO34</f>
        <v>0</v>
      </c>
      <c r="AJ33" s="57">
        <f>'[5]Flu11-12'!DR34</f>
        <v>0</v>
      </c>
      <c r="AK33" s="57">
        <f>'[5]Flu11-12'!DU34</f>
        <v>1</v>
      </c>
    </row>
    <row r="34" spans="1:37" s="58" customFormat="1" ht="12.75" customHeight="1" x14ac:dyDescent="0.2">
      <c r="A34" s="56" t="s">
        <v>109</v>
      </c>
      <c r="B34" s="57">
        <f>'[5]Flu11-12'!B35</f>
        <v>0</v>
      </c>
      <c r="C34" s="57">
        <f>'[5]Flu11-12'!E35</f>
        <v>0</v>
      </c>
      <c r="D34" s="57">
        <f>'[5]Flu11-12'!H35</f>
        <v>0</v>
      </c>
      <c r="E34" s="57">
        <f>'[5]Flu11-12'!K35</f>
        <v>0</v>
      </c>
      <c r="F34" s="57">
        <f>'[5]Flu11-12'!N35</f>
        <v>0</v>
      </c>
      <c r="G34" s="57">
        <f>'[5]Flu11-12'!Q35</f>
        <v>0</v>
      </c>
      <c r="H34" s="57">
        <f>'[5]Flu11-12'!T35</f>
        <v>0</v>
      </c>
      <c r="I34" s="57">
        <f>'[5]Flu11-12'!W35</f>
        <v>0</v>
      </c>
      <c r="J34" s="57">
        <f>'[5]Flu11-12'!Z35</f>
        <v>0</v>
      </c>
      <c r="K34" s="57">
        <f>'[5]Flu11-12'!AC35</f>
        <v>0</v>
      </c>
      <c r="L34" s="57">
        <f>'[5]Flu11-12'!AF35</f>
        <v>0</v>
      </c>
      <c r="M34" s="57">
        <f>'[5]Flu11-12'!AI35</f>
        <v>0</v>
      </c>
      <c r="N34" s="57">
        <f>'[5]Flu11-12'!AL35</f>
        <v>0</v>
      </c>
      <c r="O34" s="57">
        <f>'[5]Flu11-12'!AO35</f>
        <v>0</v>
      </c>
      <c r="P34" s="57">
        <f>'[5]Flu11-12'!AR35</f>
        <v>0</v>
      </c>
      <c r="Q34" s="57">
        <f>'[5]Flu11-12'!AU35</f>
        <v>0</v>
      </c>
      <c r="R34" s="57">
        <f>'[5]Flu11-12'!AX35</f>
        <v>0</v>
      </c>
      <c r="S34" s="57">
        <f>'[5]Flu11-12'!BA35</f>
        <v>2</v>
      </c>
      <c r="T34" s="57">
        <f>'[5]Flu11-12'!BD35</f>
        <v>1</v>
      </c>
      <c r="U34" s="57">
        <f>'[5]Flu11-12'!BG35</f>
        <v>0</v>
      </c>
      <c r="V34" s="57">
        <f>'[5]Flu11-12'!BJ35</f>
        <v>2</v>
      </c>
      <c r="W34" s="57">
        <f>'[5]Flu11-12'!CE35</f>
        <v>1</v>
      </c>
      <c r="X34" s="57">
        <f>'[5]Flu11-12'!CH35</f>
        <v>1</v>
      </c>
      <c r="Y34" s="57">
        <f>'[5]Flu11-12'!CK35</f>
        <v>2</v>
      </c>
      <c r="Z34" s="57">
        <f>'[5]Flu11-12'!CN35</f>
        <v>0</v>
      </c>
      <c r="AA34" s="57">
        <f>'[5]Flu11-12'!CQ35</f>
        <v>0</v>
      </c>
      <c r="AB34" s="57">
        <f>'[5]Flu11-12'!CT35</f>
        <v>0</v>
      </c>
      <c r="AC34" s="57">
        <f>'[5]Flu11-12'!CW35</f>
        <v>2</v>
      </c>
      <c r="AD34" s="57">
        <f>'[5]Flu11-12'!CZ35</f>
        <v>3</v>
      </c>
      <c r="AE34" s="57">
        <f>'[5]Flu11-12'!DC35</f>
        <v>0</v>
      </c>
      <c r="AF34" s="57">
        <f>'[5]Flu11-12'!DF35</f>
        <v>0</v>
      </c>
      <c r="AG34" s="57">
        <f>'[5]Flu11-12'!DI35</f>
        <v>0</v>
      </c>
      <c r="AH34" s="57">
        <f>'[5]Flu11-12'!DL35</f>
        <v>0</v>
      </c>
      <c r="AI34" s="57">
        <f>'[5]Flu11-12'!DO35</f>
        <v>0</v>
      </c>
      <c r="AJ34" s="57">
        <f>'[5]Flu11-12'!DR35</f>
        <v>0</v>
      </c>
      <c r="AK34" s="57">
        <f>'[5]Flu11-12'!DU35</f>
        <v>14</v>
      </c>
    </row>
    <row r="35" spans="1:37" s="58" customFormat="1" ht="12.75" customHeight="1" x14ac:dyDescent="0.2">
      <c r="A35" s="56" t="s">
        <v>110</v>
      </c>
      <c r="B35" s="57">
        <f>'[5]Flu11-12'!B36</f>
        <v>0</v>
      </c>
      <c r="C35" s="57">
        <f>'[5]Flu11-12'!E36</f>
        <v>0</v>
      </c>
      <c r="D35" s="57">
        <f>'[5]Flu11-12'!H36</f>
        <v>0</v>
      </c>
      <c r="E35" s="57">
        <f>'[5]Flu11-12'!K36</f>
        <v>0</v>
      </c>
      <c r="F35" s="57">
        <f>'[5]Flu11-12'!N36</f>
        <v>0</v>
      </c>
      <c r="G35" s="57">
        <f>'[5]Flu11-12'!Q36</f>
        <v>0</v>
      </c>
      <c r="H35" s="57">
        <f>'[5]Flu11-12'!T36</f>
        <v>0</v>
      </c>
      <c r="I35" s="57">
        <f>'[5]Flu11-12'!W36</f>
        <v>0</v>
      </c>
      <c r="J35" s="57">
        <f>'[5]Flu11-12'!Z36</f>
        <v>0</v>
      </c>
      <c r="K35" s="57">
        <f>'[5]Flu11-12'!AC36</f>
        <v>0</v>
      </c>
      <c r="L35" s="57">
        <f>'[5]Flu11-12'!AF36</f>
        <v>0</v>
      </c>
      <c r="M35" s="57">
        <f>'[5]Flu11-12'!AI36</f>
        <v>0</v>
      </c>
      <c r="N35" s="57">
        <f>'[5]Flu11-12'!AL36</f>
        <v>0</v>
      </c>
      <c r="O35" s="57">
        <f>'[5]Flu11-12'!AO36</f>
        <v>0</v>
      </c>
      <c r="P35" s="57">
        <f>'[5]Flu11-12'!AR36</f>
        <v>0</v>
      </c>
      <c r="Q35" s="57">
        <f>'[5]Flu11-12'!AU36</f>
        <v>0</v>
      </c>
      <c r="R35" s="57">
        <f>'[5]Flu11-12'!AX36</f>
        <v>0</v>
      </c>
      <c r="S35" s="57">
        <f>'[5]Flu11-12'!BA36</f>
        <v>0</v>
      </c>
      <c r="T35" s="57">
        <f>'[5]Flu11-12'!BD36</f>
        <v>0</v>
      </c>
      <c r="U35" s="57">
        <f>'[5]Flu11-12'!BG36</f>
        <v>0</v>
      </c>
      <c r="V35" s="57">
        <f>'[5]Flu11-12'!BJ36</f>
        <v>0</v>
      </c>
      <c r="W35" s="57">
        <f>'[5]Flu11-12'!CE36</f>
        <v>0</v>
      </c>
      <c r="X35" s="57">
        <f>'[5]Flu11-12'!CH36</f>
        <v>0</v>
      </c>
      <c r="Y35" s="57">
        <f>'[5]Flu11-12'!CK36</f>
        <v>0</v>
      </c>
      <c r="Z35" s="57">
        <f>'[5]Flu11-12'!CN36</f>
        <v>0</v>
      </c>
      <c r="AA35" s="57">
        <f>'[5]Flu11-12'!CQ36</f>
        <v>0</v>
      </c>
      <c r="AB35" s="57">
        <f>'[5]Flu11-12'!CT36</f>
        <v>11</v>
      </c>
      <c r="AC35" s="57">
        <f>'[5]Flu11-12'!CW36</f>
        <v>0</v>
      </c>
      <c r="AD35" s="57">
        <f>'[5]Flu11-12'!CZ36</f>
        <v>0</v>
      </c>
      <c r="AE35" s="57">
        <f>'[5]Flu11-12'!DC36</f>
        <v>0</v>
      </c>
      <c r="AF35" s="57">
        <f>'[5]Flu11-12'!DF36</f>
        <v>0</v>
      </c>
      <c r="AG35" s="57">
        <f>'[5]Flu11-12'!DI36</f>
        <v>0</v>
      </c>
      <c r="AH35" s="57">
        <f>'[5]Flu11-12'!DL36</f>
        <v>0</v>
      </c>
      <c r="AI35" s="57">
        <f>'[5]Flu11-12'!DO36</f>
        <v>0</v>
      </c>
      <c r="AJ35" s="57">
        <f>'[5]Flu11-12'!DR36</f>
        <v>0</v>
      </c>
      <c r="AK35" s="57">
        <f>'[5]Flu11-12'!DU36</f>
        <v>11</v>
      </c>
    </row>
    <row r="36" spans="1:37" s="58" customFormat="1" ht="12.75" customHeight="1" x14ac:dyDescent="0.2">
      <c r="A36" s="56" t="s">
        <v>111</v>
      </c>
      <c r="B36" s="57">
        <f>'[5]Flu11-12'!B37</f>
        <v>0</v>
      </c>
      <c r="C36" s="57">
        <f>'[5]Flu11-12'!E37</f>
        <v>0</v>
      </c>
      <c r="D36" s="57">
        <f>'[5]Flu11-12'!H37</f>
        <v>0</v>
      </c>
      <c r="E36" s="57">
        <f>'[5]Flu11-12'!K37</f>
        <v>0</v>
      </c>
      <c r="F36" s="57">
        <f>'[5]Flu11-12'!N37</f>
        <v>0</v>
      </c>
      <c r="G36" s="57">
        <f>'[5]Flu11-12'!Q37</f>
        <v>0</v>
      </c>
      <c r="H36" s="57">
        <f>'[5]Flu11-12'!T37</f>
        <v>0</v>
      </c>
      <c r="I36" s="57">
        <f>'[5]Flu11-12'!W37</f>
        <v>0</v>
      </c>
      <c r="J36" s="57">
        <f>'[5]Flu11-12'!Z37</f>
        <v>0</v>
      </c>
      <c r="K36" s="57">
        <f>'[5]Flu11-12'!AC37</f>
        <v>0</v>
      </c>
      <c r="L36" s="57">
        <f>'[5]Flu11-12'!AF37</f>
        <v>0</v>
      </c>
      <c r="M36" s="57">
        <f>'[5]Flu11-12'!AI37</f>
        <v>0</v>
      </c>
      <c r="N36" s="57">
        <f>'[5]Flu11-12'!AL37</f>
        <v>0</v>
      </c>
      <c r="O36" s="57">
        <f>'[5]Flu11-12'!AO37</f>
        <v>0</v>
      </c>
      <c r="P36" s="57">
        <f>'[5]Flu11-12'!AR37</f>
        <v>0</v>
      </c>
      <c r="Q36" s="57">
        <f>'[5]Flu11-12'!AU37</f>
        <v>0</v>
      </c>
      <c r="R36" s="57">
        <f>'[5]Flu11-12'!AX37</f>
        <v>0</v>
      </c>
      <c r="S36" s="57">
        <f>'[5]Flu11-12'!BA37</f>
        <v>0</v>
      </c>
      <c r="T36" s="57">
        <f>'[5]Flu11-12'!BD37</f>
        <v>0</v>
      </c>
      <c r="U36" s="57">
        <f>'[5]Flu11-12'!BG37</f>
        <v>0</v>
      </c>
      <c r="V36" s="57">
        <f>'[5]Flu11-12'!BJ37</f>
        <v>0</v>
      </c>
      <c r="W36" s="57">
        <f>'[5]Flu11-12'!CE37</f>
        <v>0</v>
      </c>
      <c r="X36" s="57">
        <f>'[5]Flu11-12'!CH37</f>
        <v>0</v>
      </c>
      <c r="Y36" s="57">
        <f>'[5]Flu11-12'!CK37</f>
        <v>0</v>
      </c>
      <c r="Z36" s="57">
        <f>'[5]Flu11-12'!CN37</f>
        <v>0</v>
      </c>
      <c r="AA36" s="57">
        <f>'[5]Flu11-12'!CQ37</f>
        <v>0</v>
      </c>
      <c r="AB36" s="57">
        <f>'[5]Flu11-12'!CT37</f>
        <v>0</v>
      </c>
      <c r="AC36" s="57">
        <f>'[5]Flu11-12'!CW37</f>
        <v>0</v>
      </c>
      <c r="AD36" s="57">
        <f>'[5]Flu11-12'!CZ37</f>
        <v>0</v>
      </c>
      <c r="AE36" s="57">
        <f>'[5]Flu11-12'!DC37</f>
        <v>0</v>
      </c>
      <c r="AF36" s="57">
        <f>'[5]Flu11-12'!DF37</f>
        <v>0</v>
      </c>
      <c r="AG36" s="57">
        <f>'[5]Flu11-12'!DI37</f>
        <v>0</v>
      </c>
      <c r="AH36" s="57">
        <f>'[5]Flu11-12'!DL37</f>
        <v>0</v>
      </c>
      <c r="AI36" s="57">
        <f>'[5]Flu11-12'!DO37</f>
        <v>0</v>
      </c>
      <c r="AJ36" s="57">
        <f>'[5]Flu11-12'!DR37</f>
        <v>0</v>
      </c>
      <c r="AK36" s="57">
        <f>'[5]Flu11-12'!DU37</f>
        <v>0</v>
      </c>
    </row>
    <row r="37" spans="1:37" s="58" customFormat="1" ht="12.75" customHeight="1" x14ac:dyDescent="0.2">
      <c r="A37" s="56" t="s">
        <v>112</v>
      </c>
      <c r="B37" s="57">
        <f>'[5]Flu11-12'!B38</f>
        <v>0</v>
      </c>
      <c r="C37" s="57">
        <f>'[5]Flu11-12'!E38</f>
        <v>0</v>
      </c>
      <c r="D37" s="57">
        <f>'[5]Flu11-12'!H38</f>
        <v>0</v>
      </c>
      <c r="E37" s="57">
        <f>'[5]Flu11-12'!K38</f>
        <v>0</v>
      </c>
      <c r="F37" s="57">
        <f>'[5]Flu11-12'!N38</f>
        <v>0</v>
      </c>
      <c r="G37" s="57">
        <f>'[5]Flu11-12'!Q38</f>
        <v>0</v>
      </c>
      <c r="H37" s="57">
        <f>'[5]Flu11-12'!T38</f>
        <v>0</v>
      </c>
      <c r="I37" s="57">
        <f>'[5]Flu11-12'!W38</f>
        <v>0</v>
      </c>
      <c r="J37" s="57">
        <f>'[5]Flu11-12'!Z38</f>
        <v>0</v>
      </c>
      <c r="K37" s="57">
        <f>'[5]Flu11-12'!AC38</f>
        <v>0</v>
      </c>
      <c r="L37" s="57">
        <f>'[5]Flu11-12'!AF38</f>
        <v>0</v>
      </c>
      <c r="M37" s="57">
        <f>'[5]Flu11-12'!AI38</f>
        <v>0</v>
      </c>
      <c r="N37" s="57">
        <f>'[5]Flu11-12'!AL38</f>
        <v>0</v>
      </c>
      <c r="O37" s="57">
        <f>'[5]Flu11-12'!AO38</f>
        <v>0</v>
      </c>
      <c r="P37" s="57">
        <f>'[5]Flu11-12'!AR38</f>
        <v>0</v>
      </c>
      <c r="Q37" s="57">
        <f>'[5]Flu11-12'!AU38</f>
        <v>0</v>
      </c>
      <c r="R37" s="57">
        <f>'[5]Flu11-12'!AX38</f>
        <v>0</v>
      </c>
      <c r="S37" s="57">
        <f>'[5]Flu11-12'!BA38</f>
        <v>0</v>
      </c>
      <c r="T37" s="57">
        <f>'[5]Flu11-12'!BD38</f>
        <v>0</v>
      </c>
      <c r="U37" s="57">
        <f>'[5]Flu11-12'!BG38</f>
        <v>0</v>
      </c>
      <c r="V37" s="57">
        <f>'[5]Flu11-12'!BJ38</f>
        <v>0</v>
      </c>
      <c r="W37" s="57">
        <f>'[5]Flu11-12'!CE38</f>
        <v>0</v>
      </c>
      <c r="X37" s="57">
        <f>'[5]Flu11-12'!CH38</f>
        <v>0</v>
      </c>
      <c r="Y37" s="57">
        <f>'[5]Flu11-12'!CK38</f>
        <v>0</v>
      </c>
      <c r="Z37" s="57">
        <f>'[5]Flu11-12'!CN38</f>
        <v>0</v>
      </c>
      <c r="AA37" s="57">
        <f>'[5]Flu11-12'!CQ38</f>
        <v>0</v>
      </c>
      <c r="AB37" s="57">
        <f>'[5]Flu11-12'!CT38</f>
        <v>0</v>
      </c>
      <c r="AC37" s="57">
        <f>'[5]Flu11-12'!CW38</f>
        <v>0</v>
      </c>
      <c r="AD37" s="57">
        <f>'[5]Flu11-12'!CZ38</f>
        <v>0</v>
      </c>
      <c r="AE37" s="57">
        <f>'[5]Flu11-12'!DC38</f>
        <v>0</v>
      </c>
      <c r="AF37" s="57">
        <f>'[5]Flu11-12'!DF38</f>
        <v>0</v>
      </c>
      <c r="AG37" s="57">
        <f>'[5]Flu11-12'!DI38</f>
        <v>0</v>
      </c>
      <c r="AH37" s="57">
        <f>'[5]Flu11-12'!DL38</f>
        <v>0</v>
      </c>
      <c r="AI37" s="57">
        <f>'[5]Flu11-12'!DO38</f>
        <v>0</v>
      </c>
      <c r="AJ37" s="57">
        <f>'[5]Flu11-12'!DR38</f>
        <v>0</v>
      </c>
      <c r="AK37" s="57">
        <f>'[5]Flu11-12'!DU38</f>
        <v>0</v>
      </c>
    </row>
    <row r="38" spans="1:37" s="58" customFormat="1" ht="12.75" customHeight="1" x14ac:dyDescent="0.2">
      <c r="A38" s="56" t="s">
        <v>113</v>
      </c>
      <c r="B38" s="57">
        <f>'[5]Flu11-12'!B39</f>
        <v>0</v>
      </c>
      <c r="C38" s="57">
        <f>'[5]Flu11-12'!E39</f>
        <v>0</v>
      </c>
      <c r="D38" s="57">
        <f>'[5]Flu11-12'!H39</f>
        <v>0</v>
      </c>
      <c r="E38" s="57">
        <f>'[5]Flu11-12'!K39</f>
        <v>0</v>
      </c>
      <c r="F38" s="57">
        <f>'[5]Flu11-12'!N39</f>
        <v>0</v>
      </c>
      <c r="G38" s="57">
        <f>'[5]Flu11-12'!Q39</f>
        <v>0</v>
      </c>
      <c r="H38" s="57">
        <f>'[5]Flu11-12'!T39</f>
        <v>0</v>
      </c>
      <c r="I38" s="57">
        <f>'[5]Flu11-12'!W39</f>
        <v>0</v>
      </c>
      <c r="J38" s="57">
        <f>'[5]Flu11-12'!Z39</f>
        <v>0</v>
      </c>
      <c r="K38" s="57">
        <f>'[5]Flu11-12'!AC39</f>
        <v>0</v>
      </c>
      <c r="L38" s="57">
        <f>'[5]Flu11-12'!AF39</f>
        <v>0</v>
      </c>
      <c r="M38" s="57">
        <f>'[5]Flu11-12'!AI39</f>
        <v>0</v>
      </c>
      <c r="N38" s="57">
        <f>'[5]Flu11-12'!AL39</f>
        <v>0</v>
      </c>
      <c r="O38" s="57">
        <f>'[5]Flu11-12'!AO39</f>
        <v>0</v>
      </c>
      <c r="P38" s="57">
        <f>'[5]Flu11-12'!AR39</f>
        <v>0</v>
      </c>
      <c r="Q38" s="57">
        <f>'[5]Flu11-12'!AU39</f>
        <v>0</v>
      </c>
      <c r="R38" s="57">
        <f>'[5]Flu11-12'!AX39</f>
        <v>0</v>
      </c>
      <c r="S38" s="57">
        <f>'[5]Flu11-12'!BA39</f>
        <v>1</v>
      </c>
      <c r="T38" s="57">
        <f>'[5]Flu11-12'!BD39</f>
        <v>0</v>
      </c>
      <c r="U38" s="57">
        <f>'[5]Flu11-12'!BG39</f>
        <v>1</v>
      </c>
      <c r="V38" s="57">
        <f>'[5]Flu11-12'!BJ39</f>
        <v>2</v>
      </c>
      <c r="W38" s="57">
        <f>'[5]Flu11-12'!CE39</f>
        <v>2</v>
      </c>
      <c r="X38" s="57">
        <f>'[5]Flu11-12'!CH39</f>
        <v>0</v>
      </c>
      <c r="Y38" s="57">
        <f>'[5]Flu11-12'!CK39</f>
        <v>0</v>
      </c>
      <c r="Z38" s="57">
        <f>'[5]Flu11-12'!CN39</f>
        <v>7</v>
      </c>
      <c r="AA38" s="57">
        <f>'[5]Flu11-12'!CQ39</f>
        <v>0</v>
      </c>
      <c r="AB38" s="57">
        <f>'[5]Flu11-12'!CT39</f>
        <v>4</v>
      </c>
      <c r="AC38" s="57">
        <f>'[5]Flu11-12'!CW39</f>
        <v>0</v>
      </c>
      <c r="AD38" s="57">
        <f>'[5]Flu11-12'!CZ39</f>
        <v>0</v>
      </c>
      <c r="AE38" s="57">
        <f>'[5]Flu11-12'!DC39</f>
        <v>0</v>
      </c>
      <c r="AF38" s="57">
        <f>'[5]Flu11-12'!DF39</f>
        <v>0</v>
      </c>
      <c r="AG38" s="57">
        <f>'[5]Flu11-12'!DI39</f>
        <v>0</v>
      </c>
      <c r="AH38" s="57">
        <f>'[5]Flu11-12'!DL39</f>
        <v>0</v>
      </c>
      <c r="AI38" s="57">
        <f>'[5]Flu11-12'!DO39</f>
        <v>1</v>
      </c>
      <c r="AJ38" s="57">
        <f>'[5]Flu11-12'!DR39</f>
        <v>0</v>
      </c>
      <c r="AK38" s="57">
        <f>'[5]Flu11-12'!DU39</f>
        <v>18</v>
      </c>
    </row>
    <row r="39" spans="1:37" s="58" customFormat="1" ht="12.75" customHeight="1" x14ac:dyDescent="0.2">
      <c r="A39" s="56" t="s">
        <v>114</v>
      </c>
      <c r="B39" s="57">
        <f>'[5]Flu11-12'!B40</f>
        <v>0</v>
      </c>
      <c r="C39" s="57">
        <f>'[5]Flu11-12'!E40</f>
        <v>0</v>
      </c>
      <c r="D39" s="57">
        <f>'[5]Flu11-12'!H40</f>
        <v>0</v>
      </c>
      <c r="E39" s="57">
        <f>'[5]Flu11-12'!K40</f>
        <v>0</v>
      </c>
      <c r="F39" s="57">
        <f>'[5]Flu11-12'!N40</f>
        <v>0</v>
      </c>
      <c r="G39" s="57">
        <f>'[5]Flu11-12'!Q40</f>
        <v>0</v>
      </c>
      <c r="H39" s="57">
        <f>'[5]Flu11-12'!T40</f>
        <v>0</v>
      </c>
      <c r="I39" s="57">
        <f>'[5]Flu11-12'!W40</f>
        <v>0</v>
      </c>
      <c r="J39" s="57">
        <f>'[5]Flu11-12'!Z40</f>
        <v>0</v>
      </c>
      <c r="K39" s="57">
        <f>'[5]Flu11-12'!AC40</f>
        <v>0</v>
      </c>
      <c r="L39" s="57">
        <f>'[5]Flu11-12'!AF40</f>
        <v>0</v>
      </c>
      <c r="M39" s="57">
        <f>'[5]Flu11-12'!AI40</f>
        <v>0</v>
      </c>
      <c r="N39" s="57">
        <f>'[5]Flu11-12'!AL40</f>
        <v>0</v>
      </c>
      <c r="O39" s="57">
        <f>'[5]Flu11-12'!AO40</f>
        <v>0</v>
      </c>
      <c r="P39" s="57">
        <f>'[5]Flu11-12'!AR40</f>
        <v>0</v>
      </c>
      <c r="Q39" s="57">
        <f>'[5]Flu11-12'!AU40</f>
        <v>0</v>
      </c>
      <c r="R39" s="57">
        <f>'[5]Flu11-12'!AX40</f>
        <v>0</v>
      </c>
      <c r="S39" s="57">
        <f>'[5]Flu11-12'!BA40</f>
        <v>0</v>
      </c>
      <c r="T39" s="57">
        <f>'[5]Flu11-12'!BD40</f>
        <v>0</v>
      </c>
      <c r="U39" s="57">
        <f>'[5]Flu11-12'!BG40</f>
        <v>0</v>
      </c>
      <c r="V39" s="57">
        <f>'[5]Flu11-12'!BJ40</f>
        <v>0</v>
      </c>
      <c r="W39" s="57">
        <f>'[5]Flu11-12'!CE40</f>
        <v>1</v>
      </c>
      <c r="X39" s="57">
        <f>'[5]Flu11-12'!CH40</f>
        <v>2</v>
      </c>
      <c r="Y39" s="57">
        <f>'[5]Flu11-12'!CK40</f>
        <v>0</v>
      </c>
      <c r="Z39" s="57">
        <f>'[5]Flu11-12'!CN40</f>
        <v>0</v>
      </c>
      <c r="AA39" s="57">
        <f>'[5]Flu11-12'!CQ40</f>
        <v>0</v>
      </c>
      <c r="AB39" s="57">
        <f>'[5]Flu11-12'!CT40</f>
        <v>1</v>
      </c>
      <c r="AC39" s="57">
        <f>'[5]Flu11-12'!CW40</f>
        <v>1</v>
      </c>
      <c r="AD39" s="57">
        <f>'[5]Flu11-12'!CZ40</f>
        <v>13</v>
      </c>
      <c r="AE39" s="57">
        <f>'[5]Flu11-12'!DC40</f>
        <v>1</v>
      </c>
      <c r="AF39" s="57">
        <f>'[5]Flu11-12'!DF40</f>
        <v>0</v>
      </c>
      <c r="AG39" s="57">
        <f>'[5]Flu11-12'!DI40</f>
        <v>0</v>
      </c>
      <c r="AH39" s="57">
        <f>'[5]Flu11-12'!DL40</f>
        <v>0</v>
      </c>
      <c r="AI39" s="57">
        <f>'[5]Flu11-12'!DO40</f>
        <v>0</v>
      </c>
      <c r="AJ39" s="57">
        <f>'[5]Flu11-12'!DR40</f>
        <v>0</v>
      </c>
      <c r="AK39" s="57">
        <f>'[5]Flu11-12'!DU40</f>
        <v>19</v>
      </c>
    </row>
    <row r="40" spans="1:37" s="58" customFormat="1" ht="12.75" customHeight="1" x14ac:dyDescent="0.2">
      <c r="A40" s="56" t="s">
        <v>115</v>
      </c>
      <c r="B40" s="57">
        <v>0</v>
      </c>
      <c r="C40" s="57">
        <v>0</v>
      </c>
      <c r="D40" s="57">
        <v>0</v>
      </c>
      <c r="E40" s="57">
        <v>0</v>
      </c>
      <c r="F40" s="57">
        <v>0</v>
      </c>
      <c r="G40" s="57">
        <v>0</v>
      </c>
      <c r="H40" s="57">
        <v>0</v>
      </c>
      <c r="I40" s="57">
        <f>'[5]Flu11-12'!W41</f>
        <v>0</v>
      </c>
      <c r="J40" s="57">
        <f>'[5]Flu11-12'!Z41</f>
        <v>0</v>
      </c>
      <c r="K40" s="57">
        <f>'[5]Flu11-12'!AC41</f>
        <v>0</v>
      </c>
      <c r="L40" s="57">
        <f>'[5]Flu11-12'!AF41</f>
        <v>0</v>
      </c>
      <c r="M40" s="57">
        <f>'[5]Flu11-12'!AI41</f>
        <v>0</v>
      </c>
      <c r="N40" s="57">
        <f>'[5]Flu11-12'!AL41</f>
        <v>0</v>
      </c>
      <c r="O40" s="57">
        <f>'[5]Flu11-12'!AO41</f>
        <v>0</v>
      </c>
      <c r="P40" s="57">
        <f>'[5]Flu11-12'!AR41</f>
        <v>1</v>
      </c>
      <c r="Q40" s="57">
        <f>'[5]Flu11-12'!AU41</f>
        <v>9</v>
      </c>
      <c r="R40" s="57">
        <f>'[5]Flu11-12'!AX41</f>
        <v>5</v>
      </c>
      <c r="S40" s="57">
        <f>'[5]Flu11-12'!BA41</f>
        <v>6</v>
      </c>
      <c r="T40" s="57">
        <f>'[5]Flu11-12'!BD41</f>
        <v>1</v>
      </c>
      <c r="U40" s="57">
        <f>'[5]Flu11-12'!BG41</f>
        <v>8</v>
      </c>
      <c r="V40" s="57">
        <f>'[5]Flu11-12'!BJ41</f>
        <v>4</v>
      </c>
      <c r="W40" s="57">
        <f>'[5]Flu11-12'!CE41</f>
        <v>4</v>
      </c>
      <c r="X40" s="57">
        <f>'[5]Flu11-12'!CH41</f>
        <v>2</v>
      </c>
      <c r="Y40" s="57">
        <f>'[5]Flu11-12'!CK41</f>
        <v>0</v>
      </c>
      <c r="Z40" s="57">
        <f>'[5]Flu11-12'!CN41</f>
        <v>7</v>
      </c>
      <c r="AA40" s="57">
        <f>'[5]Flu11-12'!CQ41</f>
        <v>0</v>
      </c>
      <c r="AB40" s="57">
        <f>'[5]Flu11-12'!CT41</f>
        <v>2</v>
      </c>
      <c r="AC40" s="57">
        <f>'[5]Flu11-12'!CW41</f>
        <v>8</v>
      </c>
      <c r="AD40" s="57">
        <f>'[5]Flu11-12'!CZ41</f>
        <v>12</v>
      </c>
      <c r="AE40" s="57">
        <f>'[5]Flu11-12'!DC41</f>
        <v>7</v>
      </c>
      <c r="AF40" s="57">
        <f>'[5]Flu11-12'!DF41</f>
        <v>7</v>
      </c>
      <c r="AG40" s="57">
        <f>'[5]Flu11-12'!DI41</f>
        <v>3</v>
      </c>
      <c r="AH40" s="57">
        <f>'[5]Flu11-12'!DL41</f>
        <v>0</v>
      </c>
      <c r="AI40" s="57">
        <f>'[5]Flu11-12'!DO41</f>
        <v>1</v>
      </c>
      <c r="AJ40" s="57">
        <f>'[5]Flu11-12'!DR41</f>
        <v>0</v>
      </c>
      <c r="AK40" s="57">
        <f>'[5]Flu11-12'!DU41</f>
        <v>87</v>
      </c>
    </row>
    <row r="41" spans="1:37" s="58" customFormat="1" ht="12.75" customHeight="1" x14ac:dyDescent="0.2">
      <c r="A41" s="56" t="s">
        <v>116</v>
      </c>
      <c r="B41" s="57">
        <f>'[5]Flu11-12'!B42</f>
        <v>0</v>
      </c>
      <c r="C41" s="57">
        <f>'[5]Flu11-12'!E42</f>
        <v>0</v>
      </c>
      <c r="D41" s="57">
        <f>'[5]Flu11-12'!H42</f>
        <v>0</v>
      </c>
      <c r="E41" s="57">
        <f>'[5]Flu11-12'!K42</f>
        <v>0</v>
      </c>
      <c r="F41" s="57">
        <f>'[5]Flu11-12'!N42</f>
        <v>0</v>
      </c>
      <c r="G41" s="57">
        <f>'[5]Flu11-12'!Q42</f>
        <v>0</v>
      </c>
      <c r="H41" s="57">
        <f>'[5]Flu11-12'!T42</f>
        <v>0</v>
      </c>
      <c r="I41" s="57">
        <f>'[5]Flu11-12'!W42</f>
        <v>0</v>
      </c>
      <c r="J41" s="57">
        <f>'[5]Flu11-12'!Z42</f>
        <v>0</v>
      </c>
      <c r="K41" s="57">
        <f>'[5]Flu11-12'!AC42</f>
        <v>0</v>
      </c>
      <c r="L41" s="57">
        <f>'[5]Flu11-12'!AF42</f>
        <v>0</v>
      </c>
      <c r="M41" s="57">
        <f>'[5]Flu11-12'!AI42</f>
        <v>0</v>
      </c>
      <c r="N41" s="57">
        <f>'[5]Flu11-12'!AL42</f>
        <v>0</v>
      </c>
      <c r="O41" s="57">
        <f>'[5]Flu11-12'!AO42</f>
        <v>0</v>
      </c>
      <c r="P41" s="57">
        <f>'[5]Flu11-12'!AR42</f>
        <v>0</v>
      </c>
      <c r="Q41" s="57">
        <f>'[5]Flu11-12'!AU42</f>
        <v>0</v>
      </c>
      <c r="R41" s="57">
        <f>'[5]Flu11-12'!AX42</f>
        <v>0</v>
      </c>
      <c r="S41" s="57">
        <f>'[5]Flu11-12'!BA42</f>
        <v>0</v>
      </c>
      <c r="T41" s="57">
        <f>'[5]Flu11-12'!BD42</f>
        <v>4</v>
      </c>
      <c r="U41" s="57">
        <f>'[5]Flu11-12'!BG42</f>
        <v>4</v>
      </c>
      <c r="V41" s="57">
        <f>'[5]Flu11-12'!BJ42</f>
        <v>13</v>
      </c>
      <c r="W41" s="57">
        <f>'[5]Flu11-12'!CE42</f>
        <v>7</v>
      </c>
      <c r="X41" s="57">
        <f>'[5]Flu11-12'!CH42</f>
        <v>0</v>
      </c>
      <c r="Y41" s="57">
        <f>'[5]Flu11-12'!CK42</f>
        <v>0</v>
      </c>
      <c r="Z41" s="57">
        <f>'[5]Flu11-12'!CN42</f>
        <v>0</v>
      </c>
      <c r="AA41" s="57">
        <f>'[5]Flu11-12'!CQ42</f>
        <v>0</v>
      </c>
      <c r="AB41" s="57">
        <f>'[5]Flu11-12'!CT42</f>
        <v>0</v>
      </c>
      <c r="AC41" s="57">
        <f>'[5]Flu11-12'!CW42</f>
        <v>0</v>
      </c>
      <c r="AD41" s="57">
        <f>'[5]Flu11-12'!CZ42</f>
        <v>0</v>
      </c>
      <c r="AE41" s="57">
        <f>'[5]Flu11-12'!DC42</f>
        <v>0</v>
      </c>
      <c r="AF41" s="57">
        <f>'[5]Flu11-12'!DF42</f>
        <v>0</v>
      </c>
      <c r="AG41" s="57">
        <f>'[5]Flu11-12'!DI42</f>
        <v>0</v>
      </c>
      <c r="AH41" s="57">
        <f>'[5]Flu11-12'!DL42</f>
        <v>0</v>
      </c>
      <c r="AI41" s="57">
        <f>'[5]Flu11-12'!DO42</f>
        <v>0</v>
      </c>
      <c r="AJ41" s="57">
        <f>'[5]Flu11-12'!DR42</f>
        <v>0</v>
      </c>
      <c r="AK41" s="57">
        <f>'[5]Flu11-12'!DU42</f>
        <v>28</v>
      </c>
    </row>
    <row r="42" spans="1:37" s="58" customFormat="1" ht="12.75" customHeight="1" x14ac:dyDescent="0.2">
      <c r="A42" s="56" t="s">
        <v>117</v>
      </c>
      <c r="B42" s="57">
        <f>'[5]Flu11-12'!B43</f>
        <v>0</v>
      </c>
      <c r="C42" s="57">
        <f>'[5]Flu11-12'!E43</f>
        <v>0</v>
      </c>
      <c r="D42" s="57">
        <f>'[5]Flu11-12'!H43</f>
        <v>0</v>
      </c>
      <c r="E42" s="57">
        <f>'[5]Flu11-12'!K43</f>
        <v>0</v>
      </c>
      <c r="F42" s="57">
        <f>'[5]Flu11-12'!N43</f>
        <v>0</v>
      </c>
      <c r="G42" s="57">
        <f>'[5]Flu11-12'!Q43</f>
        <v>0</v>
      </c>
      <c r="H42" s="57">
        <f>'[5]Flu11-12'!T43</f>
        <v>0</v>
      </c>
      <c r="I42" s="57">
        <f>'[5]Flu11-12'!W43</f>
        <v>0</v>
      </c>
      <c r="J42" s="57">
        <f>'[5]Flu11-12'!Z43</f>
        <v>0</v>
      </c>
      <c r="K42" s="57">
        <f>'[5]Flu11-12'!AC43</f>
        <v>0</v>
      </c>
      <c r="L42" s="57">
        <f>'[5]Flu11-12'!AF43</f>
        <v>0</v>
      </c>
      <c r="M42" s="57">
        <f>'[5]Flu11-12'!AI43</f>
        <v>0</v>
      </c>
      <c r="N42" s="57">
        <f>'[5]Flu11-12'!AL43</f>
        <v>0</v>
      </c>
      <c r="O42" s="57">
        <f>'[5]Flu11-12'!AO43</f>
        <v>0</v>
      </c>
      <c r="P42" s="57">
        <f>'[5]Flu11-12'!AR43</f>
        <v>0</v>
      </c>
      <c r="Q42" s="57">
        <f>'[5]Flu11-12'!AU43</f>
        <v>0</v>
      </c>
      <c r="R42" s="57">
        <f>'[5]Flu11-12'!AX43</f>
        <v>0</v>
      </c>
      <c r="S42" s="57">
        <f>'[5]Flu11-12'!BA43</f>
        <v>1</v>
      </c>
      <c r="T42" s="57">
        <f>'[5]Flu11-12'!BD43</f>
        <v>0</v>
      </c>
      <c r="U42" s="57">
        <f>'[5]Flu11-12'!BG43</f>
        <v>0</v>
      </c>
      <c r="V42" s="57">
        <f>'[5]Flu11-12'!BJ43</f>
        <v>0</v>
      </c>
      <c r="W42" s="57">
        <f>'[5]Flu11-12'!CE43</f>
        <v>0</v>
      </c>
      <c r="X42" s="57">
        <f>'[5]Flu11-12'!CH43</f>
        <v>0</v>
      </c>
      <c r="Y42" s="57">
        <f>'[5]Flu11-12'!CK43</f>
        <v>0</v>
      </c>
      <c r="Z42" s="57">
        <f>'[5]Flu11-12'!CN43</f>
        <v>0</v>
      </c>
      <c r="AA42" s="57">
        <f>'[5]Flu11-12'!CQ43</f>
        <v>0</v>
      </c>
      <c r="AB42" s="57">
        <f>'[5]Flu11-12'!CT43</f>
        <v>0</v>
      </c>
      <c r="AC42" s="57">
        <f>'[5]Flu11-12'!CW43</f>
        <v>0</v>
      </c>
      <c r="AD42" s="57">
        <f>'[5]Flu11-12'!CZ43</f>
        <v>0</v>
      </c>
      <c r="AE42" s="57">
        <f>'[5]Flu11-12'!DC43</f>
        <v>0</v>
      </c>
      <c r="AF42" s="57">
        <f>'[5]Flu11-12'!DF43</f>
        <v>0</v>
      </c>
      <c r="AG42" s="57">
        <f>'[5]Flu11-12'!DI43</f>
        <v>0</v>
      </c>
      <c r="AH42" s="57">
        <f>'[5]Flu11-12'!DL43</f>
        <v>0</v>
      </c>
      <c r="AI42" s="57">
        <f>'[5]Flu11-12'!DO43</f>
        <v>0</v>
      </c>
      <c r="AJ42" s="57">
        <f>'[5]Flu11-12'!DR43</f>
        <v>0</v>
      </c>
      <c r="AK42" s="57">
        <f>'[5]Flu11-12'!DU43</f>
        <v>1</v>
      </c>
    </row>
    <row r="43" spans="1:37" s="58" customFormat="1" ht="12.75" customHeight="1" x14ac:dyDescent="0.2">
      <c r="A43" s="56" t="s">
        <v>118</v>
      </c>
      <c r="B43" s="57">
        <f>'[5]Flu11-12'!B44</f>
        <v>0</v>
      </c>
      <c r="C43" s="57">
        <f>'[5]Flu11-12'!E44</f>
        <v>0</v>
      </c>
      <c r="D43" s="57">
        <f>'[5]Flu11-12'!H44</f>
        <v>0</v>
      </c>
      <c r="E43" s="57">
        <f>'[5]Flu11-12'!K44</f>
        <v>0</v>
      </c>
      <c r="F43" s="57">
        <f>'[5]Flu11-12'!N44</f>
        <v>0</v>
      </c>
      <c r="G43" s="57">
        <f>'[5]Flu11-12'!Q44</f>
        <v>0</v>
      </c>
      <c r="H43" s="57">
        <f>'[5]Flu11-12'!T44</f>
        <v>0</v>
      </c>
      <c r="I43" s="57">
        <f>'[5]Flu11-12'!W44</f>
        <v>0</v>
      </c>
      <c r="J43" s="57">
        <f>'[5]Flu11-12'!Z44</f>
        <v>0</v>
      </c>
      <c r="K43" s="57">
        <f>'[5]Flu11-12'!AC44</f>
        <v>0</v>
      </c>
      <c r="L43" s="57">
        <f>'[5]Flu11-12'!AF44</f>
        <v>0</v>
      </c>
      <c r="M43" s="57">
        <f>'[5]Flu11-12'!AI44</f>
        <v>0</v>
      </c>
      <c r="N43" s="57">
        <f>'[5]Flu11-12'!AL44</f>
        <v>0</v>
      </c>
      <c r="O43" s="57">
        <f>'[5]Flu11-12'!AO44</f>
        <v>0</v>
      </c>
      <c r="P43" s="57">
        <f>'[5]Flu11-12'!AR44</f>
        <v>0</v>
      </c>
      <c r="Q43" s="57">
        <f>'[5]Flu11-12'!AU44</f>
        <v>0</v>
      </c>
      <c r="R43" s="57">
        <f>'[5]Flu11-12'!AX44</f>
        <v>0</v>
      </c>
      <c r="S43" s="57">
        <f>'[5]Flu11-12'!BA44</f>
        <v>0</v>
      </c>
      <c r="T43" s="57">
        <f>'[5]Flu11-12'!BD44</f>
        <v>0</v>
      </c>
      <c r="U43" s="57">
        <f>'[5]Flu11-12'!BG44</f>
        <v>0</v>
      </c>
      <c r="V43" s="57">
        <f>'[5]Flu11-12'!BJ44</f>
        <v>0</v>
      </c>
      <c r="W43" s="57">
        <f>'[5]Flu11-12'!CE44</f>
        <v>0</v>
      </c>
      <c r="X43" s="57">
        <f>'[5]Flu11-12'!CH44</f>
        <v>0</v>
      </c>
      <c r="Y43" s="57">
        <f>'[5]Flu11-12'!CK44</f>
        <v>0</v>
      </c>
      <c r="Z43" s="57">
        <f>'[5]Flu11-12'!CN44</f>
        <v>3</v>
      </c>
      <c r="AA43" s="57">
        <f>'[5]Flu11-12'!CQ44</f>
        <v>5</v>
      </c>
      <c r="AB43" s="57">
        <f>'[5]Flu11-12'!CT44</f>
        <v>0</v>
      </c>
      <c r="AC43" s="57">
        <f>'[5]Flu11-12'!CW44</f>
        <v>0</v>
      </c>
      <c r="AD43" s="57">
        <f>'[5]Flu11-12'!CZ44</f>
        <v>0</v>
      </c>
      <c r="AE43" s="57">
        <f>'[5]Flu11-12'!DC44</f>
        <v>0</v>
      </c>
      <c r="AF43" s="57">
        <f>'[5]Flu11-12'!DF44</f>
        <v>0</v>
      </c>
      <c r="AG43" s="57">
        <f>'[5]Flu11-12'!DI44</f>
        <v>0</v>
      </c>
      <c r="AH43" s="57">
        <f>'[5]Flu11-12'!DL44</f>
        <v>0</v>
      </c>
      <c r="AI43" s="57">
        <f>'[5]Flu11-12'!DO44</f>
        <v>0</v>
      </c>
      <c r="AJ43" s="57">
        <f>'[5]Flu11-12'!DR44</f>
        <v>0</v>
      </c>
      <c r="AK43" s="57">
        <f>'[5]Flu11-12'!DU44</f>
        <v>8</v>
      </c>
    </row>
    <row r="44" spans="1:37" s="58" customFormat="1" ht="12.75" customHeight="1" x14ac:dyDescent="0.2">
      <c r="A44" s="56" t="s">
        <v>119</v>
      </c>
      <c r="B44" s="57">
        <f>'[5]Flu11-12'!B45</f>
        <v>0</v>
      </c>
      <c r="C44" s="57">
        <f>'[5]Flu11-12'!E45</f>
        <v>0</v>
      </c>
      <c r="D44" s="57">
        <f>'[5]Flu11-12'!H45</f>
        <v>0</v>
      </c>
      <c r="E44" s="57">
        <f>'[5]Flu11-12'!K45</f>
        <v>0</v>
      </c>
      <c r="F44" s="57">
        <f>'[5]Flu11-12'!N45</f>
        <v>0</v>
      </c>
      <c r="G44" s="57">
        <f>'[5]Flu11-12'!Q45</f>
        <v>0</v>
      </c>
      <c r="H44" s="57">
        <f>'[5]Flu11-12'!T45</f>
        <v>0</v>
      </c>
      <c r="I44" s="57">
        <f>'[5]Flu11-12'!W45</f>
        <v>0</v>
      </c>
      <c r="J44" s="57">
        <f>'[5]Flu11-12'!Z45</f>
        <v>0</v>
      </c>
      <c r="K44" s="57">
        <f>'[5]Flu11-12'!AC45</f>
        <v>0</v>
      </c>
      <c r="L44" s="57">
        <f>'[5]Flu11-12'!AF45</f>
        <v>0</v>
      </c>
      <c r="M44" s="57">
        <f>'[5]Flu11-12'!AI45</f>
        <v>0</v>
      </c>
      <c r="N44" s="57">
        <f>'[5]Flu11-12'!AL45</f>
        <v>0</v>
      </c>
      <c r="O44" s="57">
        <f>'[5]Flu11-12'!AO45</f>
        <v>0</v>
      </c>
      <c r="P44" s="57">
        <f>'[5]Flu11-12'!AR45</f>
        <v>0</v>
      </c>
      <c r="Q44" s="57">
        <f>'[5]Flu11-12'!AU45</f>
        <v>0</v>
      </c>
      <c r="R44" s="57">
        <f>'[5]Flu11-12'!AX45</f>
        <v>1</v>
      </c>
      <c r="S44" s="57">
        <f>'[5]Flu11-12'!BA45</f>
        <v>0</v>
      </c>
      <c r="T44" s="57">
        <f>'[5]Flu11-12'!BD45</f>
        <v>0</v>
      </c>
      <c r="U44" s="57">
        <f>'[5]Flu11-12'!BG45</f>
        <v>0</v>
      </c>
      <c r="V44" s="57">
        <f>'[5]Flu11-12'!BJ45</f>
        <v>0</v>
      </c>
      <c r="W44" s="57">
        <f>'[5]Flu11-12'!CE45</f>
        <v>0</v>
      </c>
      <c r="X44" s="57">
        <f>'[5]Flu11-12'!CH45</f>
        <v>0</v>
      </c>
      <c r="Y44" s="57">
        <f>'[5]Flu11-12'!CK45</f>
        <v>0</v>
      </c>
      <c r="Z44" s="57">
        <f>'[5]Flu11-12'!CN45</f>
        <v>0</v>
      </c>
      <c r="AA44" s="57">
        <f>'[5]Flu11-12'!CQ45</f>
        <v>0</v>
      </c>
      <c r="AB44" s="57">
        <f>'[5]Flu11-12'!CT45</f>
        <v>0</v>
      </c>
      <c r="AC44" s="57">
        <f>'[5]Flu11-12'!CW45</f>
        <v>0</v>
      </c>
      <c r="AD44" s="57">
        <f>'[5]Flu11-12'!CZ45</f>
        <v>0</v>
      </c>
      <c r="AE44" s="57">
        <f>'[5]Flu11-12'!DC45</f>
        <v>0</v>
      </c>
      <c r="AF44" s="57">
        <f>'[5]Flu11-12'!DF45</f>
        <v>0</v>
      </c>
      <c r="AG44" s="57">
        <f>'[5]Flu11-12'!DI45</f>
        <v>0</v>
      </c>
      <c r="AH44" s="57">
        <f>'[5]Flu11-12'!DL45</f>
        <v>0</v>
      </c>
      <c r="AI44" s="57">
        <f>'[5]Flu11-12'!DO45</f>
        <v>0</v>
      </c>
      <c r="AJ44" s="57">
        <f>'[5]Flu11-12'!DR45</f>
        <v>0</v>
      </c>
      <c r="AK44" s="57">
        <f>'[5]Flu11-12'!DU45</f>
        <v>1</v>
      </c>
    </row>
    <row r="45" spans="1:37" s="58" customFormat="1" ht="12.75" customHeight="1" x14ac:dyDescent="0.2">
      <c r="A45" s="56" t="s">
        <v>120</v>
      </c>
      <c r="B45" s="57">
        <f>'[5]Flu11-12'!B46</f>
        <v>0</v>
      </c>
      <c r="C45" s="57">
        <f>'[5]Flu11-12'!E46</f>
        <v>0</v>
      </c>
      <c r="D45" s="57">
        <f>'[5]Flu11-12'!H46</f>
        <v>0</v>
      </c>
      <c r="E45" s="57">
        <f>'[5]Flu11-12'!K46</f>
        <v>0</v>
      </c>
      <c r="F45" s="57">
        <f>'[5]Flu11-12'!N46</f>
        <v>0</v>
      </c>
      <c r="G45" s="57">
        <f>'[5]Flu11-12'!Q46</f>
        <v>0</v>
      </c>
      <c r="H45" s="57">
        <f>'[5]Flu11-12'!T46</f>
        <v>0</v>
      </c>
      <c r="I45" s="57">
        <f>'[5]Flu11-12'!W46</f>
        <v>0</v>
      </c>
      <c r="J45" s="57">
        <f>'[5]Flu11-12'!Z46</f>
        <v>0</v>
      </c>
      <c r="K45" s="57">
        <f>'[5]Flu11-12'!AC46</f>
        <v>0</v>
      </c>
      <c r="L45" s="57">
        <f>'[5]Flu11-12'!AF46</f>
        <v>0</v>
      </c>
      <c r="M45" s="57">
        <f>'[5]Flu11-12'!AI46</f>
        <v>0</v>
      </c>
      <c r="N45" s="57">
        <f>'[5]Flu11-12'!AL46</f>
        <v>0</v>
      </c>
      <c r="O45" s="57">
        <f>'[5]Flu11-12'!AO46</f>
        <v>0</v>
      </c>
      <c r="P45" s="57">
        <f>'[5]Flu11-12'!AR46</f>
        <v>0</v>
      </c>
      <c r="Q45" s="57">
        <f>'[5]Flu11-12'!AU46</f>
        <v>0</v>
      </c>
      <c r="R45" s="57">
        <f>'[5]Flu11-12'!AX46</f>
        <v>0</v>
      </c>
      <c r="S45" s="57">
        <f>'[5]Flu11-12'!BA46</f>
        <v>0</v>
      </c>
      <c r="T45" s="57">
        <f>'[5]Flu11-12'!BD46</f>
        <v>0</v>
      </c>
      <c r="U45" s="57">
        <f>'[5]Flu11-12'!BG46</f>
        <v>0</v>
      </c>
      <c r="V45" s="57">
        <f>'[5]Flu11-12'!BJ46</f>
        <v>0</v>
      </c>
      <c r="W45" s="57">
        <f>'[5]Flu11-12'!CE46</f>
        <v>0</v>
      </c>
      <c r="X45" s="57">
        <f>'[5]Flu11-12'!CH46</f>
        <v>0</v>
      </c>
      <c r="Y45" s="57">
        <f>'[5]Flu11-12'!CK46</f>
        <v>0</v>
      </c>
      <c r="Z45" s="57">
        <f>'[5]Flu11-12'!CN46</f>
        <v>0</v>
      </c>
      <c r="AA45" s="57">
        <f>'[5]Flu11-12'!CQ46</f>
        <v>0</v>
      </c>
      <c r="AB45" s="57">
        <f>'[5]Flu11-12'!CT46</f>
        <v>0</v>
      </c>
      <c r="AC45" s="57">
        <f>'[5]Flu11-12'!CW46</f>
        <v>0</v>
      </c>
      <c r="AD45" s="57">
        <f>'[5]Flu11-12'!CZ46</f>
        <v>0</v>
      </c>
      <c r="AE45" s="57">
        <f>'[5]Flu11-12'!DC46</f>
        <v>0</v>
      </c>
      <c r="AF45" s="57">
        <f>'[5]Flu11-12'!DF46</f>
        <v>0</v>
      </c>
      <c r="AG45" s="57">
        <f>'[5]Flu11-12'!DI46</f>
        <v>0</v>
      </c>
      <c r="AH45" s="57">
        <f>'[5]Flu11-12'!DL46</f>
        <v>0</v>
      </c>
      <c r="AI45" s="57">
        <f>'[5]Flu11-12'!DO46</f>
        <v>0</v>
      </c>
      <c r="AJ45" s="57">
        <f>'[5]Flu11-12'!DR46</f>
        <v>0</v>
      </c>
      <c r="AK45" s="57">
        <f>'[5]Flu11-12'!DU46</f>
        <v>0</v>
      </c>
    </row>
    <row r="46" spans="1:37" s="58" customFormat="1" ht="12.75" customHeight="1" x14ac:dyDescent="0.2">
      <c r="A46" s="56" t="s">
        <v>121</v>
      </c>
      <c r="B46" s="57">
        <f>'[5]Flu11-12'!B47</f>
        <v>0</v>
      </c>
      <c r="C46" s="57">
        <f>'[5]Flu11-12'!E47</f>
        <v>0</v>
      </c>
      <c r="D46" s="57">
        <f>'[5]Flu11-12'!H47</f>
        <v>0</v>
      </c>
      <c r="E46" s="57">
        <f>'[5]Flu11-12'!K47</f>
        <v>0</v>
      </c>
      <c r="F46" s="57">
        <f>'[5]Flu11-12'!N47</f>
        <v>0</v>
      </c>
      <c r="G46" s="57">
        <f>'[5]Flu11-12'!Q47</f>
        <v>0</v>
      </c>
      <c r="H46" s="57">
        <f>'[5]Flu11-12'!T47</f>
        <v>0</v>
      </c>
      <c r="I46" s="57">
        <f>'[5]Flu11-12'!W47</f>
        <v>0</v>
      </c>
      <c r="J46" s="57">
        <f>'[5]Flu11-12'!Z47</f>
        <v>0</v>
      </c>
      <c r="K46" s="57">
        <f>'[5]Flu11-12'!AC47</f>
        <v>0</v>
      </c>
      <c r="L46" s="57">
        <f>'[5]Flu11-12'!AF47</f>
        <v>0</v>
      </c>
      <c r="M46" s="57">
        <f>'[5]Flu11-12'!AI47</f>
        <v>0</v>
      </c>
      <c r="N46" s="57">
        <f>'[5]Flu11-12'!AL47</f>
        <v>0</v>
      </c>
      <c r="O46" s="57">
        <f>'[5]Flu11-12'!AO47</f>
        <v>0</v>
      </c>
      <c r="P46" s="57">
        <f>'[5]Flu11-12'!AR47</f>
        <v>0</v>
      </c>
      <c r="Q46" s="57">
        <f>'[5]Flu11-12'!AU47</f>
        <v>0</v>
      </c>
      <c r="R46" s="57">
        <f>'[5]Flu11-12'!AX47</f>
        <v>0</v>
      </c>
      <c r="S46" s="57">
        <f>'[5]Flu11-12'!BA47</f>
        <v>0</v>
      </c>
      <c r="T46" s="57">
        <f>'[5]Flu11-12'!BD47</f>
        <v>0</v>
      </c>
      <c r="U46" s="57">
        <f>'[5]Flu11-12'!BG47</f>
        <v>0</v>
      </c>
      <c r="V46" s="57">
        <f>'[5]Flu11-12'!BJ47</f>
        <v>0</v>
      </c>
      <c r="W46" s="57">
        <f>'[5]Flu11-12'!CE47</f>
        <v>0</v>
      </c>
      <c r="X46" s="57">
        <f>'[5]Flu11-12'!CH47</f>
        <v>0</v>
      </c>
      <c r="Y46" s="57">
        <f>'[5]Flu11-12'!CK47</f>
        <v>0</v>
      </c>
      <c r="Z46" s="57">
        <f>'[5]Flu11-12'!CN47</f>
        <v>0</v>
      </c>
      <c r="AA46" s="57">
        <f>'[5]Flu11-12'!CQ47</f>
        <v>0</v>
      </c>
      <c r="AB46" s="57">
        <f>'[5]Flu11-12'!CT47</f>
        <v>0</v>
      </c>
      <c r="AC46" s="57">
        <f>'[5]Flu11-12'!CW47</f>
        <v>0</v>
      </c>
      <c r="AD46" s="57">
        <f>'[5]Flu11-12'!CZ47</f>
        <v>0</v>
      </c>
      <c r="AE46" s="57">
        <f>'[5]Flu11-12'!DC47</f>
        <v>0</v>
      </c>
      <c r="AF46" s="57">
        <f>'[5]Flu11-12'!DF47</f>
        <v>0</v>
      </c>
      <c r="AG46" s="57">
        <f>'[5]Flu11-12'!DI47</f>
        <v>0</v>
      </c>
      <c r="AH46" s="57">
        <f>'[5]Flu11-12'!DL47</f>
        <v>0</v>
      </c>
      <c r="AI46" s="57">
        <f>'[5]Flu11-12'!DO47</f>
        <v>0</v>
      </c>
      <c r="AJ46" s="57">
        <f>'[5]Flu11-12'!DR47</f>
        <v>0</v>
      </c>
      <c r="AK46" s="57">
        <f>'[5]Flu11-12'!DU47</f>
        <v>0</v>
      </c>
    </row>
    <row r="47" spans="1:37" s="58" customFormat="1" ht="12.75" customHeight="1" x14ac:dyDescent="0.2">
      <c r="A47" s="56" t="s">
        <v>122</v>
      </c>
      <c r="B47" s="57">
        <f>'[5]Flu11-12'!B48</f>
        <v>0</v>
      </c>
      <c r="C47" s="57">
        <f>'[5]Flu11-12'!E48</f>
        <v>0</v>
      </c>
      <c r="D47" s="57">
        <f>'[5]Flu11-12'!H48</f>
        <v>0</v>
      </c>
      <c r="E47" s="57">
        <f>'[5]Flu11-12'!K48</f>
        <v>0</v>
      </c>
      <c r="F47" s="57">
        <f>'[5]Flu11-12'!N48</f>
        <v>0</v>
      </c>
      <c r="G47" s="57">
        <f>'[5]Flu11-12'!Q48</f>
        <v>0</v>
      </c>
      <c r="H47" s="57">
        <f>'[5]Flu11-12'!T48</f>
        <v>0</v>
      </c>
      <c r="I47" s="57">
        <f>'[5]Flu11-12'!W48</f>
        <v>0</v>
      </c>
      <c r="J47" s="57">
        <f>'[5]Flu11-12'!Z48</f>
        <v>0</v>
      </c>
      <c r="K47" s="57">
        <f>'[5]Flu11-12'!AC48</f>
        <v>0</v>
      </c>
      <c r="L47" s="57">
        <f>'[5]Flu11-12'!AF48</f>
        <v>0</v>
      </c>
      <c r="M47" s="57">
        <f>'[5]Flu11-12'!AI48</f>
        <v>0</v>
      </c>
      <c r="N47" s="57">
        <f>'[5]Flu11-12'!AL48</f>
        <v>0</v>
      </c>
      <c r="O47" s="57">
        <f>'[5]Flu11-12'!AO48</f>
        <v>0</v>
      </c>
      <c r="P47" s="57">
        <f>'[5]Flu11-12'!AR48</f>
        <v>0</v>
      </c>
      <c r="Q47" s="57">
        <f>'[5]Flu11-12'!AU48</f>
        <v>0</v>
      </c>
      <c r="R47" s="57">
        <f>'[5]Flu11-12'!AX48</f>
        <v>0</v>
      </c>
      <c r="S47" s="57">
        <f>'[5]Flu11-12'!BA48</f>
        <v>0</v>
      </c>
      <c r="T47" s="57">
        <f>'[5]Flu11-12'!BD48</f>
        <v>0</v>
      </c>
      <c r="U47" s="57">
        <f>'[5]Flu11-12'!BG48</f>
        <v>0</v>
      </c>
      <c r="V47" s="57">
        <f>'[5]Flu11-12'!BJ48</f>
        <v>0</v>
      </c>
      <c r="W47" s="57">
        <f>'[5]Flu11-12'!CE48</f>
        <v>0</v>
      </c>
      <c r="X47" s="57">
        <f>'[5]Flu11-12'!CH48</f>
        <v>0</v>
      </c>
      <c r="Y47" s="57">
        <f>'[5]Flu11-12'!CK48</f>
        <v>0</v>
      </c>
      <c r="Z47" s="57">
        <f>'[5]Flu11-12'!CN48</f>
        <v>0</v>
      </c>
      <c r="AA47" s="57">
        <f>'[5]Flu11-12'!CQ48</f>
        <v>0</v>
      </c>
      <c r="AB47" s="57">
        <f>'[5]Flu11-12'!CT48</f>
        <v>0</v>
      </c>
      <c r="AC47" s="57">
        <f>'[5]Flu11-12'!CW48</f>
        <v>1</v>
      </c>
      <c r="AD47" s="57">
        <f>'[5]Flu11-12'!CZ48</f>
        <v>0</v>
      </c>
      <c r="AE47" s="57">
        <f>'[5]Flu11-12'!DC48</f>
        <v>0</v>
      </c>
      <c r="AF47" s="57">
        <f>'[5]Flu11-12'!DF48</f>
        <v>0</v>
      </c>
      <c r="AG47" s="57">
        <f>'[5]Flu11-12'!DI48</f>
        <v>0</v>
      </c>
      <c r="AH47" s="57">
        <f>'[5]Flu11-12'!DL48</f>
        <v>0</v>
      </c>
      <c r="AI47" s="57">
        <f>'[5]Flu11-12'!DO48</f>
        <v>0</v>
      </c>
      <c r="AJ47" s="57">
        <f>'[5]Flu11-12'!DR48</f>
        <v>0</v>
      </c>
      <c r="AK47" s="57">
        <f>'[5]Flu11-12'!DU48</f>
        <v>1</v>
      </c>
    </row>
    <row r="48" spans="1:37" s="58" customFormat="1" ht="12.75" customHeight="1" x14ac:dyDescent="0.2">
      <c r="A48" s="56" t="s">
        <v>123</v>
      </c>
      <c r="B48" s="57">
        <f>'[5]Flu11-12'!B49</f>
        <v>0</v>
      </c>
      <c r="C48" s="57">
        <f>'[5]Flu11-12'!E49</f>
        <v>0</v>
      </c>
      <c r="D48" s="57">
        <f>'[5]Flu11-12'!H49</f>
        <v>0</v>
      </c>
      <c r="E48" s="57">
        <f>'[5]Flu11-12'!K49</f>
        <v>0</v>
      </c>
      <c r="F48" s="57">
        <f>'[5]Flu11-12'!N49</f>
        <v>0</v>
      </c>
      <c r="G48" s="57">
        <f>'[5]Flu11-12'!Q49</f>
        <v>0</v>
      </c>
      <c r="H48" s="57">
        <f>'[5]Flu11-12'!T49</f>
        <v>0</v>
      </c>
      <c r="I48" s="57">
        <f>'[5]Flu11-12'!W49</f>
        <v>0</v>
      </c>
      <c r="J48" s="57">
        <f>'[5]Flu11-12'!Z49</f>
        <v>0</v>
      </c>
      <c r="K48" s="57">
        <f>'[5]Flu11-12'!AC49</f>
        <v>0</v>
      </c>
      <c r="L48" s="57">
        <f>'[5]Flu11-12'!AF49</f>
        <v>0</v>
      </c>
      <c r="M48" s="57">
        <f>'[5]Flu11-12'!AI49</f>
        <v>0</v>
      </c>
      <c r="N48" s="57">
        <f>'[5]Flu11-12'!AL49</f>
        <v>0</v>
      </c>
      <c r="O48" s="57">
        <f>'[5]Flu11-12'!AO49</f>
        <v>0</v>
      </c>
      <c r="P48" s="57">
        <f>'[5]Flu11-12'!AR49</f>
        <v>0</v>
      </c>
      <c r="Q48" s="57">
        <f>'[5]Flu11-12'!AU49</f>
        <v>0</v>
      </c>
      <c r="R48" s="57">
        <f>'[5]Flu11-12'!AX49</f>
        <v>0</v>
      </c>
      <c r="S48" s="57">
        <v>4</v>
      </c>
      <c r="T48" s="57">
        <v>2</v>
      </c>
      <c r="U48" s="57">
        <f>'[5]Flu11-12'!BG49</f>
        <v>0</v>
      </c>
      <c r="V48" s="57">
        <f>'[5]Flu11-12'!BJ49</f>
        <v>2</v>
      </c>
      <c r="W48" s="57">
        <f>'[5]Flu11-12'!CE49</f>
        <v>3</v>
      </c>
      <c r="X48" s="57">
        <f>'[5]Flu11-12'!CH49</f>
        <v>5</v>
      </c>
      <c r="Y48" s="57">
        <f>'[5]Flu11-12'!CK49</f>
        <v>4</v>
      </c>
      <c r="Z48" s="57">
        <f>'[5]Flu11-12'!CN49</f>
        <v>3</v>
      </c>
      <c r="AA48" s="57">
        <f>'[5]Flu11-12'!CQ49</f>
        <v>3</v>
      </c>
      <c r="AB48" s="57">
        <f>'[5]Flu11-12'!CT49</f>
        <v>0</v>
      </c>
      <c r="AC48" s="57">
        <f>'[5]Flu11-12'!CW49</f>
        <v>0</v>
      </c>
      <c r="AD48" s="57">
        <f>'[5]Flu11-12'!CZ49</f>
        <v>2</v>
      </c>
      <c r="AE48" s="57">
        <f>'[5]Flu11-12'!DC49</f>
        <v>0</v>
      </c>
      <c r="AF48" s="57">
        <f>'[5]Flu11-12'!DF49</f>
        <v>0</v>
      </c>
      <c r="AG48" s="57">
        <f>'[5]Flu11-12'!DI49</f>
        <v>0</v>
      </c>
      <c r="AH48" s="57">
        <f>'[5]Flu11-12'!DL49</f>
        <v>0</v>
      </c>
      <c r="AI48" s="57">
        <f>'[5]Flu11-12'!DO49</f>
        <v>0</v>
      </c>
      <c r="AJ48" s="57">
        <f>'[5]Flu11-12'!DR49</f>
        <v>0</v>
      </c>
      <c r="AK48" s="57">
        <f>'[5]Flu11-12'!DU49</f>
        <v>22</v>
      </c>
    </row>
    <row r="49" spans="1:37" s="58" customFormat="1" ht="12.75" customHeight="1" x14ac:dyDescent="0.2">
      <c r="A49" s="56" t="s">
        <v>124</v>
      </c>
      <c r="B49" s="57">
        <f>'[5]Flu11-12'!B50</f>
        <v>0</v>
      </c>
      <c r="C49" s="57">
        <f>'[5]Flu11-12'!E50</f>
        <v>0</v>
      </c>
      <c r="D49" s="57">
        <f>'[5]Flu11-12'!H50</f>
        <v>0</v>
      </c>
      <c r="E49" s="57">
        <f>'[5]Flu11-12'!K50</f>
        <v>0</v>
      </c>
      <c r="F49" s="57">
        <f>'[5]Flu11-12'!N50</f>
        <v>0</v>
      </c>
      <c r="G49" s="57">
        <f>'[5]Flu11-12'!Q50</f>
        <v>0</v>
      </c>
      <c r="H49" s="57">
        <f>'[5]Flu11-12'!T50</f>
        <v>0</v>
      </c>
      <c r="I49" s="57">
        <f>'[5]Flu11-12'!W50</f>
        <v>0</v>
      </c>
      <c r="J49" s="57">
        <f>'[5]Flu11-12'!Z50</f>
        <v>0</v>
      </c>
      <c r="K49" s="57">
        <f>'[5]Flu11-12'!AC50</f>
        <v>0</v>
      </c>
      <c r="L49" s="57">
        <f>'[5]Flu11-12'!AF50</f>
        <v>0</v>
      </c>
      <c r="M49" s="57">
        <f>'[5]Flu11-12'!AI50</f>
        <v>0</v>
      </c>
      <c r="N49" s="57">
        <f>'[5]Flu11-12'!AL50</f>
        <v>0</v>
      </c>
      <c r="O49" s="57">
        <f>'[5]Flu11-12'!AO50</f>
        <v>0</v>
      </c>
      <c r="P49" s="57">
        <f>'[5]Flu11-12'!AR50</f>
        <v>0</v>
      </c>
      <c r="Q49" s="57">
        <f>'[5]Flu11-12'!AU50</f>
        <v>0</v>
      </c>
      <c r="R49" s="57">
        <f>'[5]Flu11-12'!AX50</f>
        <v>0</v>
      </c>
      <c r="S49" s="57">
        <f>'[5]Flu11-12'!BA50</f>
        <v>0</v>
      </c>
      <c r="T49" s="57">
        <f>'[5]Flu11-12'!BD50</f>
        <v>0</v>
      </c>
      <c r="U49" s="57">
        <f>'[5]Flu11-12'!BG50</f>
        <v>0</v>
      </c>
      <c r="V49" s="57">
        <f>'[5]Flu11-12'!BJ50</f>
        <v>0</v>
      </c>
      <c r="W49" s="57">
        <f>'[5]Flu11-12'!CE50</f>
        <v>0</v>
      </c>
      <c r="X49" s="57">
        <f>'[5]Flu11-12'!CH50</f>
        <v>0</v>
      </c>
      <c r="Y49" s="57">
        <f>'[5]Flu11-12'!CK50</f>
        <v>0</v>
      </c>
      <c r="Z49" s="57">
        <f>'[5]Flu11-12'!CN50</f>
        <v>0</v>
      </c>
      <c r="AA49" s="57">
        <f>'[5]Flu11-12'!CQ50</f>
        <v>0</v>
      </c>
      <c r="AB49" s="57">
        <f>'[5]Flu11-12'!CT50</f>
        <v>0</v>
      </c>
      <c r="AC49" s="57">
        <f>'[5]Flu11-12'!CW50</f>
        <v>0</v>
      </c>
      <c r="AD49" s="57">
        <f>'[5]Flu11-12'!CZ50</f>
        <v>0</v>
      </c>
      <c r="AE49" s="57">
        <f>'[5]Flu11-12'!DC50</f>
        <v>0</v>
      </c>
      <c r="AF49" s="57">
        <f>'[5]Flu11-12'!DF50</f>
        <v>0</v>
      </c>
      <c r="AG49" s="57">
        <f>'[5]Flu11-12'!DI50</f>
        <v>0</v>
      </c>
      <c r="AH49" s="57">
        <f>'[5]Flu11-12'!DL50</f>
        <v>0</v>
      </c>
      <c r="AI49" s="57">
        <f>'[5]Flu11-12'!DO50</f>
        <v>0</v>
      </c>
      <c r="AJ49" s="57">
        <f>'[5]Flu11-12'!DR50</f>
        <v>0</v>
      </c>
      <c r="AK49" s="57">
        <f>'[5]Flu11-12'!DU50</f>
        <v>0</v>
      </c>
    </row>
    <row r="50" spans="1:37" s="58" customFormat="1" ht="12.75" customHeight="1" x14ac:dyDescent="0.2">
      <c r="A50" s="56" t="s">
        <v>125</v>
      </c>
      <c r="B50" s="57">
        <f>'[5]Flu11-12'!B51</f>
        <v>0</v>
      </c>
      <c r="C50" s="57">
        <f>'[5]Flu11-12'!E51</f>
        <v>0</v>
      </c>
      <c r="D50" s="57">
        <f>'[5]Flu11-12'!H51</f>
        <v>0</v>
      </c>
      <c r="E50" s="57">
        <f>'[5]Flu11-12'!K51</f>
        <v>0</v>
      </c>
      <c r="F50" s="57">
        <f>'[5]Flu11-12'!N51</f>
        <v>0</v>
      </c>
      <c r="G50" s="57">
        <f>'[5]Flu11-12'!Q51</f>
        <v>0</v>
      </c>
      <c r="H50" s="57">
        <f>'[5]Flu11-12'!T51</f>
        <v>0</v>
      </c>
      <c r="I50" s="57">
        <f>'[5]Flu11-12'!W51</f>
        <v>0</v>
      </c>
      <c r="J50" s="57">
        <f>'[5]Flu11-12'!Z51</f>
        <v>0</v>
      </c>
      <c r="K50" s="57">
        <f>'[5]Flu11-12'!AC51</f>
        <v>0</v>
      </c>
      <c r="L50" s="57">
        <f>'[5]Flu11-12'!AF51</f>
        <v>0</v>
      </c>
      <c r="M50" s="57">
        <f>'[5]Flu11-12'!AI51</f>
        <v>0</v>
      </c>
      <c r="N50" s="57">
        <f>'[5]Flu11-12'!AL51</f>
        <v>0</v>
      </c>
      <c r="O50" s="57">
        <f>'[5]Flu11-12'!AO51</f>
        <v>0</v>
      </c>
      <c r="P50" s="57">
        <f>'[5]Flu11-12'!AR51</f>
        <v>0</v>
      </c>
      <c r="Q50" s="57">
        <f>'[5]Flu11-12'!AU51</f>
        <v>0</v>
      </c>
      <c r="R50" s="57">
        <f>'[5]Flu11-12'!AX51</f>
        <v>0</v>
      </c>
      <c r="S50" s="57">
        <f>'[5]Flu11-12'!BA51</f>
        <v>0</v>
      </c>
      <c r="T50" s="57">
        <f>'[5]Flu11-12'!BD51</f>
        <v>0</v>
      </c>
      <c r="U50" s="57">
        <f>'[5]Flu11-12'!BG51</f>
        <v>0</v>
      </c>
      <c r="V50" s="57">
        <f>'[5]Flu11-12'!BJ51</f>
        <v>0</v>
      </c>
      <c r="W50" s="57">
        <f>'[5]Flu11-12'!CE51</f>
        <v>0</v>
      </c>
      <c r="X50" s="57">
        <f>'[5]Flu11-12'!CH51</f>
        <v>2</v>
      </c>
      <c r="Y50" s="57">
        <f>'[5]Flu11-12'!CK51</f>
        <v>0</v>
      </c>
      <c r="Z50" s="57">
        <f>'[5]Flu11-12'!CN51</f>
        <v>0</v>
      </c>
      <c r="AA50" s="57">
        <f>'[5]Flu11-12'!CQ51</f>
        <v>0</v>
      </c>
      <c r="AB50" s="57">
        <f>'[5]Flu11-12'!CT51</f>
        <v>0</v>
      </c>
      <c r="AC50" s="57">
        <f>'[5]Flu11-12'!CW51</f>
        <v>0</v>
      </c>
      <c r="AD50" s="57">
        <f>'[5]Flu11-12'!CZ51</f>
        <v>1</v>
      </c>
      <c r="AE50" s="57">
        <f>'[5]Flu11-12'!DC51</f>
        <v>0</v>
      </c>
      <c r="AF50" s="57">
        <f>'[5]Flu11-12'!DF51</f>
        <v>1</v>
      </c>
      <c r="AG50" s="57">
        <f>'[5]Flu11-12'!DI51</f>
        <v>0</v>
      </c>
      <c r="AH50" s="57">
        <f>'[5]Flu11-12'!DL51</f>
        <v>0</v>
      </c>
      <c r="AI50" s="57">
        <f>'[5]Flu11-12'!DO51</f>
        <v>0</v>
      </c>
      <c r="AJ50" s="57">
        <f>'[5]Flu11-12'!DR51</f>
        <v>0</v>
      </c>
      <c r="AK50" s="57">
        <f>'[5]Flu11-12'!DU51</f>
        <v>4</v>
      </c>
    </row>
    <row r="51" spans="1:37" s="58" customFormat="1" ht="12.75" customHeight="1" x14ac:dyDescent="0.2">
      <c r="A51" s="56" t="s">
        <v>126</v>
      </c>
      <c r="B51" s="57">
        <f>'[5]Flu11-12'!B52</f>
        <v>0</v>
      </c>
      <c r="C51" s="57">
        <f>'[5]Flu11-12'!E52</f>
        <v>0</v>
      </c>
      <c r="D51" s="57">
        <f>'[5]Flu11-12'!H52</f>
        <v>0</v>
      </c>
      <c r="E51" s="57">
        <f>'[5]Flu11-12'!K52</f>
        <v>0</v>
      </c>
      <c r="F51" s="57">
        <f>'[5]Flu11-12'!N52</f>
        <v>0</v>
      </c>
      <c r="G51" s="57">
        <f>'[5]Flu11-12'!Q52</f>
        <v>0</v>
      </c>
      <c r="H51" s="57">
        <f>'[5]Flu11-12'!T52</f>
        <v>0</v>
      </c>
      <c r="I51" s="57">
        <f>'[5]Flu11-12'!W52</f>
        <v>0</v>
      </c>
      <c r="J51" s="57">
        <f>'[5]Flu11-12'!Z52</f>
        <v>0</v>
      </c>
      <c r="K51" s="57">
        <f>'[5]Flu11-12'!AC52</f>
        <v>0</v>
      </c>
      <c r="L51" s="57">
        <f>'[5]Flu11-12'!AF52</f>
        <v>0</v>
      </c>
      <c r="M51" s="57">
        <f>'[5]Flu11-12'!AI52</f>
        <v>0</v>
      </c>
      <c r="N51" s="57">
        <f>'[5]Flu11-12'!AL52</f>
        <v>0</v>
      </c>
      <c r="O51" s="57">
        <f>'[5]Flu11-12'!AO52</f>
        <v>0</v>
      </c>
      <c r="P51" s="57">
        <f>'[5]Flu11-12'!AR52</f>
        <v>0</v>
      </c>
      <c r="Q51" s="57">
        <f>'[5]Flu11-12'!AU52</f>
        <v>0</v>
      </c>
      <c r="R51" s="57">
        <f>'[5]Flu11-12'!AX52</f>
        <v>0</v>
      </c>
      <c r="S51" s="57">
        <f>'[5]Flu11-12'!BA52</f>
        <v>0</v>
      </c>
      <c r="T51" s="57">
        <f>'[5]Flu11-12'!BD52</f>
        <v>0</v>
      </c>
      <c r="U51" s="57">
        <f>'[5]Flu11-12'!BG52</f>
        <v>0</v>
      </c>
      <c r="V51" s="57">
        <f>'[5]Flu11-12'!BJ52</f>
        <v>0</v>
      </c>
      <c r="W51" s="57">
        <f>'[5]Flu11-12'!CE52</f>
        <v>0</v>
      </c>
      <c r="X51" s="57">
        <f>'[5]Flu11-12'!CH52</f>
        <v>0</v>
      </c>
      <c r="Y51" s="57">
        <f>'[5]Flu11-12'!CK52</f>
        <v>0</v>
      </c>
      <c r="Z51" s="57">
        <f>'[5]Flu11-12'!CN52</f>
        <v>0</v>
      </c>
      <c r="AA51" s="57">
        <f>'[5]Flu11-12'!CQ52</f>
        <v>0</v>
      </c>
      <c r="AB51" s="57">
        <f>'[5]Flu11-12'!CT52</f>
        <v>0</v>
      </c>
      <c r="AC51" s="57">
        <f>'[5]Flu11-12'!CW52</f>
        <v>0</v>
      </c>
      <c r="AD51" s="57">
        <f>'[5]Flu11-12'!CZ52</f>
        <v>0</v>
      </c>
      <c r="AE51" s="57">
        <f>'[5]Flu11-12'!DC52</f>
        <v>0</v>
      </c>
      <c r="AF51" s="57">
        <f>'[5]Flu11-12'!DF52</f>
        <v>0</v>
      </c>
      <c r="AG51" s="57">
        <f>'[5]Flu11-12'!DI52</f>
        <v>0</v>
      </c>
      <c r="AH51" s="57">
        <f>'[5]Flu11-12'!DL52</f>
        <v>0</v>
      </c>
      <c r="AI51" s="57">
        <f>'[5]Flu11-12'!DO52</f>
        <v>0</v>
      </c>
      <c r="AJ51" s="57">
        <f>'[5]Flu11-12'!DR52</f>
        <v>0</v>
      </c>
      <c r="AK51" s="57">
        <f>'[5]Flu11-12'!DU52</f>
        <v>0</v>
      </c>
    </row>
    <row r="52" spans="1:37" s="58" customFormat="1" ht="12.75" customHeight="1" thickBot="1" x14ac:dyDescent="0.25">
      <c r="A52" s="56" t="s">
        <v>127</v>
      </c>
      <c r="B52" s="57">
        <f>'[5]Flu11-12'!B53</f>
        <v>0</v>
      </c>
      <c r="C52" s="57">
        <f>'[5]Flu11-12'!E53</f>
        <v>0</v>
      </c>
      <c r="D52" s="57">
        <f>'[5]Flu11-12'!H53</f>
        <v>0</v>
      </c>
      <c r="E52" s="57">
        <f>'[5]Flu11-12'!K53</f>
        <v>0</v>
      </c>
      <c r="F52" s="57">
        <f>'[5]Flu11-12'!N53</f>
        <v>0</v>
      </c>
      <c r="G52" s="57">
        <f>'[5]Flu11-12'!Q53</f>
        <v>0</v>
      </c>
      <c r="H52" s="57">
        <f>'[5]Flu11-12'!T53</f>
        <v>0</v>
      </c>
      <c r="I52" s="57">
        <f>'[5]Flu11-12'!W53</f>
        <v>0</v>
      </c>
      <c r="J52" s="57">
        <f>'[5]Flu11-12'!Z53</f>
        <v>0</v>
      </c>
      <c r="K52" s="57">
        <f>'[5]Flu11-12'!AC53</f>
        <v>0</v>
      </c>
      <c r="L52" s="57">
        <f>'[5]Flu11-12'!AF53</f>
        <v>0</v>
      </c>
      <c r="M52" s="57">
        <f>'[5]Flu11-12'!AI53</f>
        <v>0</v>
      </c>
      <c r="N52" s="57">
        <f>'[5]Flu11-12'!AL53</f>
        <v>0</v>
      </c>
      <c r="O52" s="57">
        <f>'[5]Flu11-12'!AO53</f>
        <v>0</v>
      </c>
      <c r="P52" s="57">
        <f>'[5]Flu11-12'!AR53</f>
        <v>0</v>
      </c>
      <c r="Q52" s="57">
        <f>'[5]Flu11-12'!AU53</f>
        <v>0</v>
      </c>
      <c r="R52" s="57">
        <f>'[5]Flu11-12'!AX53</f>
        <v>0</v>
      </c>
      <c r="S52" s="57">
        <f>'[5]Flu11-12'!BA53</f>
        <v>0</v>
      </c>
      <c r="T52" s="57">
        <f>'[5]Flu11-12'!BD53</f>
        <v>1</v>
      </c>
      <c r="U52" s="57">
        <f>'[5]Flu11-12'!BG53</f>
        <v>2</v>
      </c>
      <c r="V52" s="57">
        <f>'[5]Flu11-12'!BJ53</f>
        <v>0</v>
      </c>
      <c r="W52" s="57">
        <f>'[5]Flu11-12'!CE53</f>
        <v>0</v>
      </c>
      <c r="X52" s="57">
        <f>'[5]Flu11-12'!CH53</f>
        <v>2</v>
      </c>
      <c r="Y52" s="57">
        <f>'[5]Flu11-12'!CK53</f>
        <v>2</v>
      </c>
      <c r="Z52" s="57">
        <f>'[5]Flu11-12'!CN53</f>
        <v>1</v>
      </c>
      <c r="AA52" s="57">
        <f>'[5]Flu11-12'!CQ53</f>
        <v>0</v>
      </c>
      <c r="AB52" s="57">
        <f>'[5]Flu11-12'!CT53</f>
        <v>0</v>
      </c>
      <c r="AC52" s="57">
        <f>'[5]Flu11-12'!CW53</f>
        <v>3</v>
      </c>
      <c r="AD52" s="57">
        <f>'[5]Flu11-12'!CZ53</f>
        <v>3</v>
      </c>
      <c r="AE52" s="57">
        <f>'[5]Flu11-12'!DC53</f>
        <v>1</v>
      </c>
      <c r="AF52" s="57">
        <f>'[5]Flu11-12'!DF53</f>
        <v>0</v>
      </c>
      <c r="AG52" s="57">
        <f>'[5]Flu11-12'!DI53</f>
        <v>1</v>
      </c>
      <c r="AH52" s="57">
        <f>'[5]Flu11-12'!DL53</f>
        <v>1</v>
      </c>
      <c r="AI52" s="57">
        <f>'[5]Flu11-12'!DO53</f>
        <v>0</v>
      </c>
      <c r="AJ52" s="57">
        <f>'[5]Flu11-12'!DR53</f>
        <v>0</v>
      </c>
      <c r="AK52" s="57">
        <f>'[5]Flu11-12'!DU53</f>
        <v>17</v>
      </c>
    </row>
    <row r="53" spans="1:37" s="63" customFormat="1" ht="12.75" customHeight="1" thickBot="1" x14ac:dyDescent="0.25">
      <c r="A53" s="59" t="s">
        <v>128</v>
      </c>
      <c r="B53" s="60">
        <f t="shared" ref="B53:R53" si="0">SUM(B2:B52)</f>
        <v>0</v>
      </c>
      <c r="C53" s="60">
        <f t="shared" si="0"/>
        <v>0</v>
      </c>
      <c r="D53" s="60">
        <f t="shared" si="0"/>
        <v>0</v>
      </c>
      <c r="E53" s="60">
        <f t="shared" si="0"/>
        <v>0</v>
      </c>
      <c r="F53" s="60">
        <f t="shared" si="0"/>
        <v>0</v>
      </c>
      <c r="G53" s="60">
        <f t="shared" si="0"/>
        <v>0</v>
      </c>
      <c r="H53" s="60">
        <f t="shared" si="0"/>
        <v>0</v>
      </c>
      <c r="I53" s="60">
        <f t="shared" si="0"/>
        <v>0</v>
      </c>
      <c r="J53" s="60">
        <f t="shared" si="0"/>
        <v>2</v>
      </c>
      <c r="K53" s="60">
        <f t="shared" si="0"/>
        <v>1</v>
      </c>
      <c r="L53" s="60">
        <f t="shared" si="0"/>
        <v>0</v>
      </c>
      <c r="M53" s="60">
        <f t="shared" si="0"/>
        <v>0</v>
      </c>
      <c r="N53" s="60">
        <f t="shared" si="0"/>
        <v>0</v>
      </c>
      <c r="O53" s="60">
        <f t="shared" si="0"/>
        <v>0</v>
      </c>
      <c r="P53" s="60">
        <f t="shared" si="0"/>
        <v>5</v>
      </c>
      <c r="Q53" s="60">
        <f t="shared" si="0"/>
        <v>34</v>
      </c>
      <c r="R53" s="60">
        <f t="shared" si="0"/>
        <v>29</v>
      </c>
      <c r="S53" s="61">
        <f>'[5]Flu11-12'!BA63</f>
        <v>29</v>
      </c>
      <c r="T53" s="60">
        <f t="shared" ref="T53:AG53" si="1">SUM(T2:T52)</f>
        <v>86</v>
      </c>
      <c r="U53" s="60">
        <f t="shared" si="1"/>
        <v>109</v>
      </c>
      <c r="V53" s="60">
        <f t="shared" si="1"/>
        <v>56</v>
      </c>
      <c r="W53" s="60">
        <f t="shared" si="1"/>
        <v>137</v>
      </c>
      <c r="X53" s="60">
        <f t="shared" si="1"/>
        <v>142</v>
      </c>
      <c r="Y53" s="60">
        <f t="shared" si="1"/>
        <v>164</v>
      </c>
      <c r="Z53" s="60">
        <f t="shared" si="1"/>
        <v>225</v>
      </c>
      <c r="AA53" s="60">
        <f t="shared" si="1"/>
        <v>223</v>
      </c>
      <c r="AB53" s="60">
        <f t="shared" si="1"/>
        <v>183</v>
      </c>
      <c r="AC53" s="60">
        <f t="shared" si="1"/>
        <v>189</v>
      </c>
      <c r="AD53" s="60">
        <f t="shared" si="1"/>
        <v>192</v>
      </c>
      <c r="AE53" s="60">
        <f t="shared" si="1"/>
        <v>119</v>
      </c>
      <c r="AF53" s="60">
        <f t="shared" si="1"/>
        <v>177</v>
      </c>
      <c r="AG53" s="60">
        <f t="shared" si="1"/>
        <v>77</v>
      </c>
      <c r="AH53" s="62">
        <f>'[5]Flu11-12'!DL63</f>
        <v>88</v>
      </c>
      <c r="AI53" s="60">
        <f>SUM(AI2:AI52)</f>
        <v>99</v>
      </c>
      <c r="AJ53" s="60">
        <f>SUM(AJ2:AJ52)</f>
        <v>19</v>
      </c>
      <c r="AK53" s="60">
        <f>SUM(AK2:AK52)</f>
        <v>2386</v>
      </c>
    </row>
    <row r="54" spans="1:37" s="67" customFormat="1" ht="13.5" thickBot="1" x14ac:dyDescent="0.25">
      <c r="A54" s="64" t="s">
        <v>130</v>
      </c>
      <c r="B54" s="65">
        <v>0</v>
      </c>
      <c r="C54" s="65">
        <v>0.09</v>
      </c>
      <c r="D54" s="65">
        <v>0.03</v>
      </c>
      <c r="E54" s="65">
        <v>0.15</v>
      </c>
      <c r="F54" s="65">
        <v>0.17</v>
      </c>
      <c r="G54" s="65">
        <v>0</v>
      </c>
      <c r="H54" s="65">
        <v>0.12</v>
      </c>
      <c r="I54" s="65">
        <v>0.45</v>
      </c>
      <c r="J54" s="65">
        <v>0.28999999999999998</v>
      </c>
      <c r="K54" s="65">
        <v>0.17</v>
      </c>
      <c r="L54" s="65">
        <v>0.12</v>
      </c>
      <c r="M54" s="65">
        <v>0.19</v>
      </c>
      <c r="N54" s="65">
        <v>0.16</v>
      </c>
      <c r="O54" s="65">
        <v>0.12</v>
      </c>
      <c r="P54" s="65">
        <v>0.2</v>
      </c>
      <c r="Q54" s="65">
        <v>0.18</v>
      </c>
      <c r="R54" s="65">
        <v>0.17</v>
      </c>
      <c r="S54" s="65">
        <v>0.24</v>
      </c>
      <c r="T54" s="65">
        <v>0.27</v>
      </c>
      <c r="U54" s="65">
        <v>0.21</v>
      </c>
      <c r="V54" s="65">
        <v>0.74</v>
      </c>
      <c r="W54" s="65">
        <v>0.46</v>
      </c>
      <c r="X54" s="65">
        <v>0.84</v>
      </c>
      <c r="Y54" s="65">
        <v>1.17</v>
      </c>
      <c r="Z54" s="65">
        <v>0.74</v>
      </c>
      <c r="AA54" s="65">
        <v>0.15</v>
      </c>
      <c r="AB54" s="65">
        <v>0.19</v>
      </c>
      <c r="AC54" s="65">
        <v>0.39</v>
      </c>
      <c r="AD54" s="65">
        <v>0.08</v>
      </c>
      <c r="AE54" s="65">
        <v>0.43</v>
      </c>
      <c r="AF54" s="65">
        <v>0</v>
      </c>
      <c r="AG54" s="65">
        <v>0.32</v>
      </c>
      <c r="AH54" s="65">
        <v>0</v>
      </c>
      <c r="AI54" s="65">
        <v>0</v>
      </c>
      <c r="AJ54" s="65">
        <v>0</v>
      </c>
      <c r="AK54" s="66"/>
    </row>
    <row r="55" spans="1:37" s="71" customFormat="1" ht="13.5" thickBot="1" x14ac:dyDescent="0.25">
      <c r="A55" s="69" t="s">
        <v>129</v>
      </c>
      <c r="B55" s="68">
        <v>40</v>
      </c>
      <c r="C55" s="68">
        <v>41</v>
      </c>
      <c r="D55" s="68">
        <v>42</v>
      </c>
      <c r="E55" s="68">
        <v>43</v>
      </c>
      <c r="F55" s="68">
        <v>44</v>
      </c>
      <c r="G55" s="68">
        <v>45</v>
      </c>
      <c r="H55" s="68">
        <v>46</v>
      </c>
      <c r="I55" s="68">
        <v>47</v>
      </c>
      <c r="J55" s="68">
        <v>48</v>
      </c>
      <c r="K55" s="68">
        <v>49</v>
      </c>
      <c r="L55" s="68">
        <v>50</v>
      </c>
      <c r="M55" s="68">
        <v>51</v>
      </c>
      <c r="N55" s="68">
        <v>52</v>
      </c>
      <c r="O55" s="68">
        <v>1</v>
      </c>
      <c r="P55" s="68">
        <v>2</v>
      </c>
      <c r="Q55" s="68">
        <v>3</v>
      </c>
      <c r="R55" s="68">
        <v>4</v>
      </c>
      <c r="S55" s="68">
        <v>5</v>
      </c>
      <c r="T55" s="68">
        <v>6</v>
      </c>
      <c r="U55" s="68">
        <v>7</v>
      </c>
      <c r="V55" s="68">
        <v>8</v>
      </c>
      <c r="W55" s="68">
        <v>9</v>
      </c>
      <c r="X55" s="68">
        <v>10</v>
      </c>
      <c r="Y55" s="68">
        <v>11</v>
      </c>
      <c r="Z55" s="68">
        <v>12</v>
      </c>
      <c r="AA55" s="68">
        <v>13</v>
      </c>
      <c r="AB55" s="68">
        <v>14</v>
      </c>
      <c r="AC55" s="68">
        <v>15</v>
      </c>
      <c r="AD55" s="68">
        <v>16</v>
      </c>
      <c r="AE55" s="68">
        <v>17</v>
      </c>
      <c r="AF55" s="68">
        <v>18</v>
      </c>
      <c r="AG55" s="68">
        <v>19</v>
      </c>
      <c r="AH55" s="68">
        <v>20</v>
      </c>
      <c r="AI55" s="68">
        <v>21</v>
      </c>
      <c r="AJ55" s="68">
        <v>22</v>
      </c>
      <c r="AK55" s="70"/>
    </row>
    <row r="56" spans="1:37" s="73" customFormat="1" x14ac:dyDescent="0.25">
      <c r="A56" s="72"/>
      <c r="X56" s="72"/>
      <c r="Y56" s="72"/>
      <c r="Z56" s="72"/>
      <c r="AC56" s="74"/>
    </row>
    <row r="57" spans="1:37" s="73" customFormat="1" x14ac:dyDescent="0.25">
      <c r="A57" s="72"/>
    </row>
    <row r="58" spans="1:37" s="73" customFormat="1" x14ac:dyDescent="0.25">
      <c r="A58" s="72"/>
    </row>
    <row r="59" spans="1:37" s="73" customFormat="1" x14ac:dyDescent="0.25">
      <c r="A59" s="72"/>
    </row>
    <row r="60" spans="1:37" s="73" customFormat="1" ht="12.75" customHeight="1" x14ac:dyDescent="0.25">
      <c r="A60" s="72"/>
    </row>
    <row r="61" spans="1:37" s="73" customFormat="1" x14ac:dyDescent="0.25">
      <c r="A61" s="72"/>
    </row>
    <row r="62" spans="1:37" s="73" customFormat="1" x14ac:dyDescent="0.25">
      <c r="A62" s="72"/>
    </row>
    <row r="63" spans="1:37" s="73" customFormat="1" x14ac:dyDescent="0.25">
      <c r="A63" s="72"/>
    </row>
    <row r="64" spans="1:37" s="73" customFormat="1" x14ac:dyDescent="0.25">
      <c r="A64" s="72"/>
    </row>
    <row r="65" spans="1:1" s="73" customFormat="1" x14ac:dyDescent="0.25">
      <c r="A65" s="72"/>
    </row>
    <row r="66" spans="1:1" s="73" customFormat="1" x14ac:dyDescent="0.25">
      <c r="A66" s="72"/>
    </row>
    <row r="67" spans="1:1" s="73" customFormat="1" x14ac:dyDescent="0.25">
      <c r="A67" s="72"/>
    </row>
    <row r="68" spans="1:1" s="73" customFormat="1" x14ac:dyDescent="0.25">
      <c r="A68" s="72"/>
    </row>
    <row r="69" spans="1:1" s="73" customFormat="1" x14ac:dyDescent="0.25">
      <c r="A69" s="72"/>
    </row>
    <row r="70" spans="1:1" s="73" customFormat="1" x14ac:dyDescent="0.25">
      <c r="A70" s="72"/>
    </row>
    <row r="71" spans="1:1" s="73" customFormat="1" x14ac:dyDescent="0.25">
      <c r="A71" s="72"/>
    </row>
    <row r="72" spans="1:1" s="73" customFormat="1" x14ac:dyDescent="0.25">
      <c r="A72" s="72"/>
    </row>
    <row r="73" spans="1:1" s="73" customFormat="1" x14ac:dyDescent="0.25">
      <c r="A73" s="72"/>
    </row>
    <row r="74" spans="1:1" s="73" customFormat="1" x14ac:dyDescent="0.25">
      <c r="A74" s="72"/>
    </row>
    <row r="75" spans="1:1" s="73" customFormat="1" x14ac:dyDescent="0.25">
      <c r="A75" s="72"/>
    </row>
    <row r="76" spans="1:1" s="73" customFormat="1" x14ac:dyDescent="0.25">
      <c r="A76" s="72"/>
    </row>
    <row r="77" spans="1:1" s="73" customFormat="1" x14ac:dyDescent="0.25">
      <c r="A77" s="72"/>
    </row>
    <row r="78" spans="1:1" s="73" customFormat="1" x14ac:dyDescent="0.25">
      <c r="A78" s="72"/>
    </row>
    <row r="79" spans="1:1" s="73" customFormat="1" x14ac:dyDescent="0.25">
      <c r="A79" s="72"/>
    </row>
    <row r="80" spans="1:1" s="73" customFormat="1" x14ac:dyDescent="0.25">
      <c r="A80" s="72"/>
    </row>
    <row r="81" spans="1:1" s="73" customFormat="1" x14ac:dyDescent="0.25">
      <c r="A81" s="72"/>
    </row>
    <row r="82" spans="1:1" s="73" customFormat="1" x14ac:dyDescent="0.25">
      <c r="A82" s="72"/>
    </row>
    <row r="83" spans="1:1" s="73" customFormat="1" x14ac:dyDescent="0.25">
      <c r="A83" s="72"/>
    </row>
    <row r="84" spans="1:1" s="73" customFormat="1" x14ac:dyDescent="0.25">
      <c r="A84" s="72"/>
    </row>
    <row r="85" spans="1:1" s="73" customFormat="1" x14ac:dyDescent="0.25">
      <c r="A85" s="72"/>
    </row>
    <row r="86" spans="1:1" s="73" customFormat="1" x14ac:dyDescent="0.25">
      <c r="A86" s="72"/>
    </row>
    <row r="87" spans="1:1" s="73" customFormat="1" x14ac:dyDescent="0.25">
      <c r="A87" s="72"/>
    </row>
    <row r="88" spans="1:1" s="73" customFormat="1" x14ac:dyDescent="0.25">
      <c r="A88" s="72"/>
    </row>
    <row r="89" spans="1:1" s="73" customFormat="1" x14ac:dyDescent="0.25">
      <c r="A89" s="72"/>
    </row>
    <row r="90" spans="1:1" s="73" customFormat="1" x14ac:dyDescent="0.25">
      <c r="A90" s="72"/>
    </row>
    <row r="91" spans="1:1" s="73" customFormat="1" x14ac:dyDescent="0.25">
      <c r="A91" s="72"/>
    </row>
    <row r="92" spans="1:1" s="73" customFormat="1" x14ac:dyDescent="0.25">
      <c r="A92" s="72"/>
    </row>
    <row r="93" spans="1:1" s="73" customFormat="1" x14ac:dyDescent="0.25">
      <c r="A93" s="72"/>
    </row>
    <row r="94" spans="1:1" s="73" customFormat="1" x14ac:dyDescent="0.25">
      <c r="A94" s="72"/>
    </row>
    <row r="95" spans="1:1" s="73" customFormat="1" x14ac:dyDescent="0.25">
      <c r="A95" s="72"/>
    </row>
    <row r="96" spans="1:1" s="73" customFormat="1" x14ac:dyDescent="0.25">
      <c r="A96" s="72"/>
    </row>
    <row r="97" spans="1:1" s="73" customFormat="1" x14ac:dyDescent="0.25">
      <c r="A97" s="72"/>
    </row>
    <row r="98" spans="1:1" s="73" customFormat="1" x14ac:dyDescent="0.25">
      <c r="A98" s="72"/>
    </row>
    <row r="99" spans="1:1" s="73" customFormat="1" x14ac:dyDescent="0.25">
      <c r="A99" s="72"/>
    </row>
    <row r="100" spans="1:1" s="73" customFormat="1" x14ac:dyDescent="0.25">
      <c r="A100" s="72"/>
    </row>
    <row r="101" spans="1:1" s="73" customFormat="1" x14ac:dyDescent="0.25">
      <c r="A101" s="72"/>
    </row>
    <row r="102" spans="1:1" s="73" customFormat="1" x14ac:dyDescent="0.25">
      <c r="A102" s="72"/>
    </row>
    <row r="103" spans="1:1" s="73" customFormat="1" x14ac:dyDescent="0.25">
      <c r="A103" s="72"/>
    </row>
    <row r="104" spans="1:1" s="73" customFormat="1" x14ac:dyDescent="0.25">
      <c r="A104" s="72"/>
    </row>
    <row r="105" spans="1:1" s="73" customFormat="1" x14ac:dyDescent="0.25">
      <c r="A105" s="72"/>
    </row>
    <row r="106" spans="1:1" s="73" customFormat="1" x14ac:dyDescent="0.25">
      <c r="A106" s="72"/>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06"/>
  <sheetViews>
    <sheetView workbookViewId="0"/>
  </sheetViews>
  <sheetFormatPr defaultRowHeight="15" x14ac:dyDescent="0.25"/>
  <cols>
    <col min="1" max="1" width="21.85546875" style="75" customWidth="1"/>
    <col min="2" max="10" width="8.7109375" customWidth="1"/>
    <col min="11" max="11" width="8.7109375" style="73" customWidth="1"/>
    <col min="12" max="14" width="8.7109375" customWidth="1"/>
    <col min="15" max="20" width="8.7109375" style="73" customWidth="1"/>
    <col min="21" max="36" width="8.7109375" customWidth="1"/>
    <col min="37" max="37" width="12" customWidth="1"/>
    <col min="257" max="257" width="21.85546875" customWidth="1"/>
    <col min="258" max="292" width="8.7109375" customWidth="1"/>
    <col min="293" max="293" width="12" customWidth="1"/>
    <col min="513" max="513" width="21.85546875" customWidth="1"/>
    <col min="514" max="548" width="8.7109375" customWidth="1"/>
    <col min="549" max="549" width="12" customWidth="1"/>
    <col min="769" max="769" width="21.85546875" customWidth="1"/>
    <col min="770" max="804" width="8.7109375" customWidth="1"/>
    <col min="805" max="805" width="12" customWidth="1"/>
    <col min="1025" max="1025" width="21.85546875" customWidth="1"/>
    <col min="1026" max="1060" width="8.7109375" customWidth="1"/>
    <col min="1061" max="1061" width="12" customWidth="1"/>
    <col min="1281" max="1281" width="21.85546875" customWidth="1"/>
    <col min="1282" max="1316" width="8.7109375" customWidth="1"/>
    <col min="1317" max="1317" width="12" customWidth="1"/>
    <col min="1537" max="1537" width="21.85546875" customWidth="1"/>
    <col min="1538" max="1572" width="8.7109375" customWidth="1"/>
    <col min="1573" max="1573" width="12" customWidth="1"/>
    <col min="1793" max="1793" width="21.85546875" customWidth="1"/>
    <col min="1794" max="1828" width="8.7109375" customWidth="1"/>
    <col min="1829" max="1829" width="12" customWidth="1"/>
    <col min="2049" max="2049" width="21.85546875" customWidth="1"/>
    <col min="2050" max="2084" width="8.7109375" customWidth="1"/>
    <col min="2085" max="2085" width="12" customWidth="1"/>
    <col min="2305" max="2305" width="21.85546875" customWidth="1"/>
    <col min="2306" max="2340" width="8.7109375" customWidth="1"/>
    <col min="2341" max="2341" width="12" customWidth="1"/>
    <col min="2561" max="2561" width="21.85546875" customWidth="1"/>
    <col min="2562" max="2596" width="8.7109375" customWidth="1"/>
    <col min="2597" max="2597" width="12" customWidth="1"/>
    <col min="2817" max="2817" width="21.85546875" customWidth="1"/>
    <col min="2818" max="2852" width="8.7109375" customWidth="1"/>
    <col min="2853" max="2853" width="12" customWidth="1"/>
    <col min="3073" max="3073" width="21.85546875" customWidth="1"/>
    <col min="3074" max="3108" width="8.7109375" customWidth="1"/>
    <col min="3109" max="3109" width="12" customWidth="1"/>
    <col min="3329" max="3329" width="21.85546875" customWidth="1"/>
    <col min="3330" max="3364" width="8.7109375" customWidth="1"/>
    <col min="3365" max="3365" width="12" customWidth="1"/>
    <col min="3585" max="3585" width="21.85546875" customWidth="1"/>
    <col min="3586" max="3620" width="8.7109375" customWidth="1"/>
    <col min="3621" max="3621" width="12" customWidth="1"/>
    <col min="3841" max="3841" width="21.85546875" customWidth="1"/>
    <col min="3842" max="3876" width="8.7109375" customWidth="1"/>
    <col min="3877" max="3877" width="12" customWidth="1"/>
    <col min="4097" max="4097" width="21.85546875" customWidth="1"/>
    <col min="4098" max="4132" width="8.7109375" customWidth="1"/>
    <col min="4133" max="4133" width="12" customWidth="1"/>
    <col min="4353" max="4353" width="21.85546875" customWidth="1"/>
    <col min="4354" max="4388" width="8.7109375" customWidth="1"/>
    <col min="4389" max="4389" width="12" customWidth="1"/>
    <col min="4609" max="4609" width="21.85546875" customWidth="1"/>
    <col min="4610" max="4644" width="8.7109375" customWidth="1"/>
    <col min="4645" max="4645" width="12" customWidth="1"/>
    <col min="4865" max="4865" width="21.85546875" customWidth="1"/>
    <col min="4866" max="4900" width="8.7109375" customWidth="1"/>
    <col min="4901" max="4901" width="12" customWidth="1"/>
    <col min="5121" max="5121" width="21.85546875" customWidth="1"/>
    <col min="5122" max="5156" width="8.7109375" customWidth="1"/>
    <col min="5157" max="5157" width="12" customWidth="1"/>
    <col min="5377" max="5377" width="21.85546875" customWidth="1"/>
    <col min="5378" max="5412" width="8.7109375" customWidth="1"/>
    <col min="5413" max="5413" width="12" customWidth="1"/>
    <col min="5633" max="5633" width="21.85546875" customWidth="1"/>
    <col min="5634" max="5668" width="8.7109375" customWidth="1"/>
    <col min="5669" max="5669" width="12" customWidth="1"/>
    <col min="5889" max="5889" width="21.85546875" customWidth="1"/>
    <col min="5890" max="5924" width="8.7109375" customWidth="1"/>
    <col min="5925" max="5925" width="12" customWidth="1"/>
    <col min="6145" max="6145" width="21.85546875" customWidth="1"/>
    <col min="6146" max="6180" width="8.7109375" customWidth="1"/>
    <col min="6181" max="6181" width="12" customWidth="1"/>
    <col min="6401" max="6401" width="21.85546875" customWidth="1"/>
    <col min="6402" max="6436" width="8.7109375" customWidth="1"/>
    <col min="6437" max="6437" width="12" customWidth="1"/>
    <col min="6657" max="6657" width="21.85546875" customWidth="1"/>
    <col min="6658" max="6692" width="8.7109375" customWidth="1"/>
    <col min="6693" max="6693" width="12" customWidth="1"/>
    <col min="6913" max="6913" width="21.85546875" customWidth="1"/>
    <col min="6914" max="6948" width="8.7109375" customWidth="1"/>
    <col min="6949" max="6949" width="12" customWidth="1"/>
    <col min="7169" max="7169" width="21.85546875" customWidth="1"/>
    <col min="7170" max="7204" width="8.7109375" customWidth="1"/>
    <col min="7205" max="7205" width="12" customWidth="1"/>
    <col min="7425" max="7425" width="21.85546875" customWidth="1"/>
    <col min="7426" max="7460" width="8.7109375" customWidth="1"/>
    <col min="7461" max="7461" width="12" customWidth="1"/>
    <col min="7681" max="7681" width="21.85546875" customWidth="1"/>
    <col min="7682" max="7716" width="8.7109375" customWidth="1"/>
    <col min="7717" max="7717" width="12" customWidth="1"/>
    <col min="7937" max="7937" width="21.85546875" customWidth="1"/>
    <col min="7938" max="7972" width="8.7109375" customWidth="1"/>
    <col min="7973" max="7973" width="12" customWidth="1"/>
    <col min="8193" max="8193" width="21.85546875" customWidth="1"/>
    <col min="8194" max="8228" width="8.7109375" customWidth="1"/>
    <col min="8229" max="8229" width="12" customWidth="1"/>
    <col min="8449" max="8449" width="21.85546875" customWidth="1"/>
    <col min="8450" max="8484" width="8.7109375" customWidth="1"/>
    <col min="8485" max="8485" width="12" customWidth="1"/>
    <col min="8705" max="8705" width="21.85546875" customWidth="1"/>
    <col min="8706" max="8740" width="8.7109375" customWidth="1"/>
    <col min="8741" max="8741" width="12" customWidth="1"/>
    <col min="8961" max="8961" width="21.85546875" customWidth="1"/>
    <col min="8962" max="8996" width="8.7109375" customWidth="1"/>
    <col min="8997" max="8997" width="12" customWidth="1"/>
    <col min="9217" max="9217" width="21.85546875" customWidth="1"/>
    <col min="9218" max="9252" width="8.7109375" customWidth="1"/>
    <col min="9253" max="9253" width="12" customWidth="1"/>
    <col min="9473" max="9473" width="21.85546875" customWidth="1"/>
    <col min="9474" max="9508" width="8.7109375" customWidth="1"/>
    <col min="9509" max="9509" width="12" customWidth="1"/>
    <col min="9729" max="9729" width="21.85546875" customWidth="1"/>
    <col min="9730" max="9764" width="8.7109375" customWidth="1"/>
    <col min="9765" max="9765" width="12" customWidth="1"/>
    <col min="9985" max="9985" width="21.85546875" customWidth="1"/>
    <col min="9986" max="10020" width="8.7109375" customWidth="1"/>
    <col min="10021" max="10021" width="12" customWidth="1"/>
    <col min="10241" max="10241" width="21.85546875" customWidth="1"/>
    <col min="10242" max="10276" width="8.7109375" customWidth="1"/>
    <col min="10277" max="10277" width="12" customWidth="1"/>
    <col min="10497" max="10497" width="21.85546875" customWidth="1"/>
    <col min="10498" max="10532" width="8.7109375" customWidth="1"/>
    <col min="10533" max="10533" width="12" customWidth="1"/>
    <col min="10753" max="10753" width="21.85546875" customWidth="1"/>
    <col min="10754" max="10788" width="8.7109375" customWidth="1"/>
    <col min="10789" max="10789" width="12" customWidth="1"/>
    <col min="11009" max="11009" width="21.85546875" customWidth="1"/>
    <col min="11010" max="11044" width="8.7109375" customWidth="1"/>
    <col min="11045" max="11045" width="12" customWidth="1"/>
    <col min="11265" max="11265" width="21.85546875" customWidth="1"/>
    <col min="11266" max="11300" width="8.7109375" customWidth="1"/>
    <col min="11301" max="11301" width="12" customWidth="1"/>
    <col min="11521" max="11521" width="21.85546875" customWidth="1"/>
    <col min="11522" max="11556" width="8.7109375" customWidth="1"/>
    <col min="11557" max="11557" width="12" customWidth="1"/>
    <col min="11777" max="11777" width="21.85546875" customWidth="1"/>
    <col min="11778" max="11812" width="8.7109375" customWidth="1"/>
    <col min="11813" max="11813" width="12" customWidth="1"/>
    <col min="12033" max="12033" width="21.85546875" customWidth="1"/>
    <col min="12034" max="12068" width="8.7109375" customWidth="1"/>
    <col min="12069" max="12069" width="12" customWidth="1"/>
    <col min="12289" max="12289" width="21.85546875" customWidth="1"/>
    <col min="12290" max="12324" width="8.7109375" customWidth="1"/>
    <col min="12325" max="12325" width="12" customWidth="1"/>
    <col min="12545" max="12545" width="21.85546875" customWidth="1"/>
    <col min="12546" max="12580" width="8.7109375" customWidth="1"/>
    <col min="12581" max="12581" width="12" customWidth="1"/>
    <col min="12801" max="12801" width="21.85546875" customWidth="1"/>
    <col min="12802" max="12836" width="8.7109375" customWidth="1"/>
    <col min="12837" max="12837" width="12" customWidth="1"/>
    <col min="13057" max="13057" width="21.85546875" customWidth="1"/>
    <col min="13058" max="13092" width="8.7109375" customWidth="1"/>
    <col min="13093" max="13093" width="12" customWidth="1"/>
    <col min="13313" max="13313" width="21.85546875" customWidth="1"/>
    <col min="13314" max="13348" width="8.7109375" customWidth="1"/>
    <col min="13349" max="13349" width="12" customWidth="1"/>
    <col min="13569" max="13569" width="21.85546875" customWidth="1"/>
    <col min="13570" max="13604" width="8.7109375" customWidth="1"/>
    <col min="13605" max="13605" width="12" customWidth="1"/>
    <col min="13825" max="13825" width="21.85546875" customWidth="1"/>
    <col min="13826" max="13860" width="8.7109375" customWidth="1"/>
    <col min="13861" max="13861" width="12" customWidth="1"/>
    <col min="14081" max="14081" width="21.85546875" customWidth="1"/>
    <col min="14082" max="14116" width="8.7109375" customWidth="1"/>
    <col min="14117" max="14117" width="12" customWidth="1"/>
    <col min="14337" max="14337" width="21.85546875" customWidth="1"/>
    <col min="14338" max="14372" width="8.7109375" customWidth="1"/>
    <col min="14373" max="14373" width="12" customWidth="1"/>
    <col min="14593" max="14593" width="21.85546875" customWidth="1"/>
    <col min="14594" max="14628" width="8.7109375" customWidth="1"/>
    <col min="14629" max="14629" width="12" customWidth="1"/>
    <col min="14849" max="14849" width="21.85546875" customWidth="1"/>
    <col min="14850" max="14884" width="8.7109375" customWidth="1"/>
    <col min="14885" max="14885" width="12" customWidth="1"/>
    <col min="15105" max="15105" width="21.85546875" customWidth="1"/>
    <col min="15106" max="15140" width="8.7109375" customWidth="1"/>
    <col min="15141" max="15141" width="12" customWidth="1"/>
    <col min="15361" max="15361" width="21.85546875" customWidth="1"/>
    <col min="15362" max="15396" width="8.7109375" customWidth="1"/>
    <col min="15397" max="15397" width="12" customWidth="1"/>
    <col min="15617" max="15617" width="21.85546875" customWidth="1"/>
    <col min="15618" max="15652" width="8.7109375" customWidth="1"/>
    <col min="15653" max="15653" width="12" customWidth="1"/>
    <col min="15873" max="15873" width="21.85546875" customWidth="1"/>
    <col min="15874" max="15908" width="8.7109375" customWidth="1"/>
    <col min="15909" max="15909" width="12" customWidth="1"/>
    <col min="16129" max="16129" width="21.85546875" customWidth="1"/>
    <col min="16130" max="16164" width="8.7109375" customWidth="1"/>
    <col min="16165" max="16165" width="12" customWidth="1"/>
  </cols>
  <sheetData>
    <row r="1" spans="1:37" s="55" customFormat="1" ht="12.75" customHeight="1" x14ac:dyDescent="0.2">
      <c r="A1" s="51" t="s">
        <v>75</v>
      </c>
      <c r="B1" s="52">
        <v>40460</v>
      </c>
      <c r="C1" s="52">
        <v>40437</v>
      </c>
      <c r="D1" s="52">
        <v>40444</v>
      </c>
      <c r="E1" s="52">
        <v>40451</v>
      </c>
      <c r="F1" s="52">
        <v>40488</v>
      </c>
      <c r="G1" s="52">
        <v>40495</v>
      </c>
      <c r="H1" s="52">
        <v>40502</v>
      </c>
      <c r="I1" s="52">
        <v>40509</v>
      </c>
      <c r="J1" s="52">
        <v>40516</v>
      </c>
      <c r="K1" s="53">
        <v>40523</v>
      </c>
      <c r="L1" s="52">
        <v>40530</v>
      </c>
      <c r="M1" s="52">
        <v>40537</v>
      </c>
      <c r="N1" s="52">
        <v>40544</v>
      </c>
      <c r="O1" s="53">
        <v>40551</v>
      </c>
      <c r="P1" s="53">
        <v>40558</v>
      </c>
      <c r="Q1" s="53">
        <v>40565</v>
      </c>
      <c r="R1" s="53">
        <v>40572</v>
      </c>
      <c r="S1" s="53">
        <v>40579</v>
      </c>
      <c r="T1" s="53">
        <v>40586</v>
      </c>
      <c r="U1" s="52">
        <v>40228</v>
      </c>
      <c r="V1" s="52">
        <v>40600</v>
      </c>
      <c r="W1" s="52">
        <v>40607</v>
      </c>
      <c r="X1" s="53">
        <v>40614</v>
      </c>
      <c r="Y1" s="53">
        <v>40621</v>
      </c>
      <c r="Z1" s="53">
        <v>40628</v>
      </c>
      <c r="AA1" s="52">
        <v>40635</v>
      </c>
      <c r="AB1" s="52">
        <v>40642</v>
      </c>
      <c r="AC1" s="52">
        <v>40649</v>
      </c>
      <c r="AD1" s="52">
        <v>40656</v>
      </c>
      <c r="AE1" s="52">
        <v>40663</v>
      </c>
      <c r="AF1" s="52">
        <v>40670</v>
      </c>
      <c r="AG1" s="52">
        <v>40677</v>
      </c>
      <c r="AH1" s="52">
        <v>40684</v>
      </c>
      <c r="AI1" s="52">
        <v>40691</v>
      </c>
      <c r="AJ1" s="52">
        <v>40698</v>
      </c>
      <c r="AK1" s="54" t="s">
        <v>76</v>
      </c>
    </row>
    <row r="2" spans="1:37" s="58" customFormat="1" ht="12.75" customHeight="1" x14ac:dyDescent="0.2">
      <c r="A2" s="56" t="s">
        <v>77</v>
      </c>
      <c r="B2" s="57">
        <f>'[6]Flu10-11'!B3</f>
        <v>0</v>
      </c>
      <c r="C2" s="57">
        <f>'[6]Flu10-11'!E3</f>
        <v>0</v>
      </c>
      <c r="D2" s="57">
        <f>'[6]Flu10-11'!H3</f>
        <v>0</v>
      </c>
      <c r="E2" s="57">
        <f>'[6]Flu10-11'!K3</f>
        <v>0</v>
      </c>
      <c r="F2" s="57">
        <f>'[6]Flu10-11'!N3</f>
        <v>0</v>
      </c>
      <c r="G2" s="57">
        <f>'[6]Flu10-11'!Q3</f>
        <v>0</v>
      </c>
      <c r="H2" s="57">
        <f>'[6]Flu10-11'!T3</f>
        <v>0</v>
      </c>
      <c r="I2" s="57">
        <f>'[6]Flu10-11'!W3</f>
        <v>0</v>
      </c>
      <c r="J2" s="57">
        <f>'[6]Flu10-11'!Z3</f>
        <v>0</v>
      </c>
      <c r="K2" s="57">
        <f>'[6]Flu10-11'!AC3</f>
        <v>0</v>
      </c>
      <c r="L2" s="57">
        <f>'[6]Flu10-11'!AF3</f>
        <v>0</v>
      </c>
      <c r="M2" s="57">
        <f>'[6]Flu10-11'!AI3</f>
        <v>0</v>
      </c>
      <c r="N2" s="57">
        <f>'[6]Flu10-11'!AL3</f>
        <v>0</v>
      </c>
      <c r="O2" s="57">
        <f>'[6]Flu10-11'!AO3</f>
        <v>0</v>
      </c>
      <c r="P2" s="57">
        <f>'[6]Flu10-11'!AR3</f>
        <v>0</v>
      </c>
      <c r="Q2" s="57">
        <f>'[6]Flu10-11'!AU3</f>
        <v>0</v>
      </c>
      <c r="R2" s="57">
        <f>'[6]Flu10-11'!AX3</f>
        <v>0</v>
      </c>
      <c r="S2" s="57">
        <f>'[6]Flu10-11'!BA3</f>
        <v>0</v>
      </c>
      <c r="T2" s="57">
        <f>'[6]Flu10-11'!BD3</f>
        <v>3</v>
      </c>
      <c r="U2" s="57">
        <f>'[6]Flu10-11'!BG3</f>
        <v>5</v>
      </c>
      <c r="V2" s="57">
        <f>'[6]Flu10-11'!BJ3</f>
        <v>1</v>
      </c>
      <c r="W2" s="57">
        <f>'[6]Flu10-11'!CE3</f>
        <v>10</v>
      </c>
      <c r="X2" s="57">
        <f>'[6]Flu10-11'!CH3</f>
        <v>32</v>
      </c>
      <c r="Y2" s="57">
        <f>'[6]Flu10-11'!CK3</f>
        <v>4</v>
      </c>
      <c r="Z2" s="57">
        <f>'[6]Flu10-11'!CN3</f>
        <v>1</v>
      </c>
      <c r="AA2" s="57">
        <f>'[6]Flu10-11'!CQ3</f>
        <v>0</v>
      </c>
      <c r="AB2" s="57">
        <f>'[6]Flu10-11'!CT3</f>
        <v>0</v>
      </c>
      <c r="AC2" s="57">
        <f>'[6]Flu10-11'!CW3</f>
        <v>0</v>
      </c>
      <c r="AD2" s="57">
        <f>'[6]Flu10-11'!CZ3</f>
        <v>0</v>
      </c>
      <c r="AE2" s="57">
        <f>'[6]Flu10-11'!DC3</f>
        <v>0</v>
      </c>
      <c r="AF2" s="57">
        <f>'[6]Flu10-11'!DF3</f>
        <v>0</v>
      </c>
      <c r="AG2" s="57">
        <f>'[6]Flu10-11'!DI3</f>
        <v>0</v>
      </c>
      <c r="AH2" s="57">
        <f>'[6]Flu10-11'!DL3</f>
        <v>0</v>
      </c>
      <c r="AI2" s="57">
        <f>'[6]Flu10-11'!DO3</f>
        <v>0</v>
      </c>
      <c r="AJ2" s="57">
        <f>'[6]Flu10-11'!DR3</f>
        <v>0</v>
      </c>
      <c r="AK2" s="57">
        <f>'[6]Flu10-11'!DU3</f>
        <v>56</v>
      </c>
    </row>
    <row r="3" spans="1:37" s="58" customFormat="1" ht="12.75" customHeight="1" x14ac:dyDescent="0.2">
      <c r="A3" s="56" t="s">
        <v>78</v>
      </c>
      <c r="B3" s="57">
        <f>'[6]Flu10-11'!B4</f>
        <v>0</v>
      </c>
      <c r="C3" s="57">
        <f>'[6]Flu10-11'!E4</f>
        <v>0</v>
      </c>
      <c r="D3" s="57">
        <f>'[6]Flu10-11'!H4</f>
        <v>0</v>
      </c>
      <c r="E3" s="57">
        <f>'[6]Flu10-11'!K4</f>
        <v>0</v>
      </c>
      <c r="F3" s="57">
        <f>'[6]Flu10-11'!N4</f>
        <v>0</v>
      </c>
      <c r="G3" s="57">
        <f>'[6]Flu10-11'!Q4</f>
        <v>0</v>
      </c>
      <c r="H3" s="57">
        <f>'[6]Flu10-11'!T4</f>
        <v>0</v>
      </c>
      <c r="I3" s="57">
        <f>'[6]Flu10-11'!W4</f>
        <v>0</v>
      </c>
      <c r="J3" s="57">
        <f>'[6]Flu10-11'!Z4</f>
        <v>0</v>
      </c>
      <c r="K3" s="57">
        <f>'[6]Flu10-11'!AC4</f>
        <v>0</v>
      </c>
      <c r="L3" s="57">
        <f>'[6]Flu10-11'!AF4</f>
        <v>0</v>
      </c>
      <c r="M3" s="57">
        <f>'[6]Flu10-11'!AI4</f>
        <v>0</v>
      </c>
      <c r="N3" s="57">
        <f>'[6]Flu10-11'!AL4</f>
        <v>0</v>
      </c>
      <c r="O3" s="57">
        <f>'[6]Flu10-11'!AO4</f>
        <v>0</v>
      </c>
      <c r="P3" s="57">
        <f>'[6]Flu10-11'!AR4</f>
        <v>1</v>
      </c>
      <c r="Q3" s="57">
        <f>'[6]Flu10-11'!AU4</f>
        <v>0</v>
      </c>
      <c r="R3" s="57">
        <f>'[6]Flu10-11'!AX4</f>
        <v>0</v>
      </c>
      <c r="S3" s="57">
        <f>'[6]Flu10-11'!BA4</f>
        <v>0</v>
      </c>
      <c r="T3" s="57">
        <f>'[6]Flu10-11'!BD4</f>
        <v>0</v>
      </c>
      <c r="U3" s="57">
        <f>'[6]Flu10-11'!BG4</f>
        <v>0</v>
      </c>
      <c r="V3" s="57">
        <f>'[6]Flu10-11'!BJ4</f>
        <v>3</v>
      </c>
      <c r="W3" s="57">
        <f>'[6]Flu10-11'!CE4</f>
        <v>0</v>
      </c>
      <c r="X3" s="57">
        <f>'[6]Flu10-11'!CH4</f>
        <v>0</v>
      </c>
      <c r="Y3" s="57">
        <f>'[6]Flu10-11'!CK4</f>
        <v>0</v>
      </c>
      <c r="Z3" s="57">
        <f>'[6]Flu10-11'!CN4</f>
        <v>0</v>
      </c>
      <c r="AA3" s="57">
        <f>'[6]Flu10-11'!CQ4</f>
        <v>0</v>
      </c>
      <c r="AB3" s="57">
        <f>'[6]Flu10-11'!CT4</f>
        <v>0</v>
      </c>
      <c r="AC3" s="57">
        <f>'[6]Flu10-11'!CW4</f>
        <v>0</v>
      </c>
      <c r="AD3" s="57">
        <f>'[6]Flu10-11'!CZ4</f>
        <v>0</v>
      </c>
      <c r="AE3" s="57">
        <f>'[6]Flu10-11'!DC4</f>
        <v>4</v>
      </c>
      <c r="AF3" s="57">
        <f>'[6]Flu10-11'!DF4</f>
        <v>0</v>
      </c>
      <c r="AG3" s="57">
        <f>'[6]Flu10-11'!DI4</f>
        <v>2</v>
      </c>
      <c r="AH3" s="57">
        <f>'[6]Flu10-11'!DL4</f>
        <v>0</v>
      </c>
      <c r="AI3" s="57">
        <f>'[6]Flu10-11'!DO4</f>
        <v>0</v>
      </c>
      <c r="AJ3" s="57">
        <f>'[6]Flu10-11'!DR4</f>
        <v>0</v>
      </c>
      <c r="AK3" s="57">
        <f>'[6]Flu10-11'!DU4</f>
        <v>10</v>
      </c>
    </row>
    <row r="4" spans="1:37" s="58" customFormat="1" ht="12.75" customHeight="1" x14ac:dyDescent="0.2">
      <c r="A4" s="56" t="s">
        <v>79</v>
      </c>
      <c r="B4" s="57">
        <f>'[6]Flu10-11'!B5</f>
        <v>0</v>
      </c>
      <c r="C4" s="57">
        <f>'[6]Flu10-11'!E5</f>
        <v>0</v>
      </c>
      <c r="D4" s="57">
        <f>'[6]Flu10-11'!H5</f>
        <v>0</v>
      </c>
      <c r="E4" s="57">
        <f>'[6]Flu10-11'!K5</f>
        <v>0</v>
      </c>
      <c r="F4" s="57">
        <f>'[6]Flu10-11'!N5</f>
        <v>0</v>
      </c>
      <c r="G4" s="57">
        <f>'[6]Flu10-11'!Q5</f>
        <v>0</v>
      </c>
      <c r="H4" s="57">
        <f>'[6]Flu10-11'!T5</f>
        <v>0</v>
      </c>
      <c r="I4" s="57">
        <f>'[6]Flu10-11'!W5</f>
        <v>0</v>
      </c>
      <c r="J4" s="57">
        <f>'[6]Flu10-11'!Z5</f>
        <v>0</v>
      </c>
      <c r="K4" s="57">
        <f>'[6]Flu10-11'!AC5</f>
        <v>0</v>
      </c>
      <c r="L4" s="57">
        <f>'[6]Flu10-11'!AF5</f>
        <v>0</v>
      </c>
      <c r="M4" s="57">
        <f>'[6]Flu10-11'!AI5</f>
        <v>0</v>
      </c>
      <c r="N4" s="57">
        <f>'[6]Flu10-11'!AL5</f>
        <v>1</v>
      </c>
      <c r="O4" s="57">
        <f>'[6]Flu10-11'!AO5</f>
        <v>0</v>
      </c>
      <c r="P4" s="57">
        <f>'[6]Flu10-11'!AR5</f>
        <v>0</v>
      </c>
      <c r="Q4" s="57">
        <f>'[6]Flu10-11'!AU5</f>
        <v>0</v>
      </c>
      <c r="R4" s="57">
        <f>'[6]Flu10-11'!AX5</f>
        <v>0</v>
      </c>
      <c r="S4" s="57">
        <f>'[6]Flu10-11'!BA5</f>
        <v>0</v>
      </c>
      <c r="T4" s="57">
        <f>'[6]Flu10-11'!BD5</f>
        <v>1</v>
      </c>
      <c r="U4" s="57">
        <f>'[6]Flu10-11'!BG5</f>
        <v>0</v>
      </c>
      <c r="V4" s="57">
        <f>'[6]Flu10-11'!BJ5</f>
        <v>4</v>
      </c>
      <c r="W4" s="57">
        <f>'[6]Flu10-11'!CE5</f>
        <v>0</v>
      </c>
      <c r="X4" s="57">
        <f>'[6]Flu10-11'!CH5</f>
        <v>0</v>
      </c>
      <c r="Y4" s="57">
        <f>'[6]Flu10-11'!CK5</f>
        <v>0</v>
      </c>
      <c r="Z4" s="57">
        <f>'[6]Flu10-11'!CN5</f>
        <v>0</v>
      </c>
      <c r="AA4" s="57">
        <f>'[6]Flu10-11'!CQ5</f>
        <v>0</v>
      </c>
      <c r="AB4" s="57">
        <f>'[6]Flu10-11'!CT5</f>
        <v>0</v>
      </c>
      <c r="AC4" s="57">
        <f>'[6]Flu10-11'!CW5</f>
        <v>0</v>
      </c>
      <c r="AD4" s="57">
        <f>'[6]Flu10-11'!CZ5</f>
        <v>0</v>
      </c>
      <c r="AE4" s="57">
        <f>'[6]Flu10-11'!DC5</f>
        <v>0</v>
      </c>
      <c r="AF4" s="57">
        <f>'[6]Flu10-11'!DF5</f>
        <v>0</v>
      </c>
      <c r="AG4" s="57">
        <f>'[6]Flu10-11'!DI5</f>
        <v>0</v>
      </c>
      <c r="AH4" s="57">
        <f>'[6]Flu10-11'!DL5</f>
        <v>0</v>
      </c>
      <c r="AI4" s="57">
        <f>'[6]Flu10-11'!DO5</f>
        <v>0</v>
      </c>
      <c r="AJ4" s="57">
        <f>'[6]Flu10-11'!DR5</f>
        <v>0</v>
      </c>
      <c r="AK4" s="57">
        <f>'[6]Flu10-11'!DU5</f>
        <v>6</v>
      </c>
    </row>
    <row r="5" spans="1:37" s="58" customFormat="1" ht="12.75" customHeight="1" x14ac:dyDescent="0.2">
      <c r="A5" s="56" t="s">
        <v>80</v>
      </c>
      <c r="B5" s="57">
        <f>'[6]Flu10-11'!B6</f>
        <v>0</v>
      </c>
      <c r="C5" s="57">
        <f>'[6]Flu10-11'!E6</f>
        <v>0</v>
      </c>
      <c r="D5" s="57">
        <f>'[6]Flu10-11'!H6</f>
        <v>0</v>
      </c>
      <c r="E5" s="57">
        <f>'[6]Flu10-11'!K6</f>
        <v>0</v>
      </c>
      <c r="F5" s="57">
        <f>'[6]Flu10-11'!N6</f>
        <v>0</v>
      </c>
      <c r="G5" s="57">
        <f>'[6]Flu10-11'!Q6</f>
        <v>0</v>
      </c>
      <c r="H5" s="57">
        <f>'[6]Flu10-11'!T6</f>
        <v>0</v>
      </c>
      <c r="I5" s="57">
        <f>'[6]Flu10-11'!W6</f>
        <v>0</v>
      </c>
      <c r="J5" s="57">
        <f>'[6]Flu10-11'!Z6</f>
        <v>0</v>
      </c>
      <c r="K5" s="57">
        <f>'[6]Flu10-11'!AC6</f>
        <v>0</v>
      </c>
      <c r="L5" s="57">
        <f>'[6]Flu10-11'!AF6</f>
        <v>0</v>
      </c>
      <c r="M5" s="57">
        <f>'[6]Flu10-11'!AI6</f>
        <v>0</v>
      </c>
      <c r="N5" s="57">
        <f>'[6]Flu10-11'!AL6</f>
        <v>0</v>
      </c>
      <c r="O5" s="57">
        <f>'[6]Flu10-11'!AO6</f>
        <v>0</v>
      </c>
      <c r="P5" s="57">
        <f>'[6]Flu10-11'!AR6</f>
        <v>0</v>
      </c>
      <c r="Q5" s="57">
        <f>'[6]Flu10-11'!AU6</f>
        <v>0</v>
      </c>
      <c r="R5" s="57">
        <f>'[6]Flu10-11'!AX6</f>
        <v>0</v>
      </c>
      <c r="S5" s="57">
        <f>'[6]Flu10-11'!BA6</f>
        <v>0</v>
      </c>
      <c r="T5" s="57">
        <f>'[6]Flu10-11'!BD6</f>
        <v>0</v>
      </c>
      <c r="U5" s="57">
        <f>'[6]Flu10-11'!BG6</f>
        <v>0</v>
      </c>
      <c r="V5" s="57">
        <f>'[6]Flu10-11'!BJ6</f>
        <v>0</v>
      </c>
      <c r="W5" s="57">
        <f>'[6]Flu10-11'!CE6</f>
        <v>0</v>
      </c>
      <c r="X5" s="57">
        <f>'[6]Flu10-11'!CH6</f>
        <v>0</v>
      </c>
      <c r="Y5" s="57">
        <f>'[6]Flu10-11'!CK6</f>
        <v>0</v>
      </c>
      <c r="Z5" s="57">
        <f>'[6]Flu10-11'!CN6</f>
        <v>1</v>
      </c>
      <c r="AA5" s="57">
        <f>'[6]Flu10-11'!CQ6</f>
        <v>0</v>
      </c>
      <c r="AB5" s="57">
        <f>'[6]Flu10-11'!CT6</f>
        <v>0</v>
      </c>
      <c r="AC5" s="57">
        <f>'[6]Flu10-11'!CW6</f>
        <v>0</v>
      </c>
      <c r="AD5" s="57">
        <f>'[6]Flu10-11'!CZ6</f>
        <v>0</v>
      </c>
      <c r="AE5" s="57">
        <f>'[6]Flu10-11'!DC6</f>
        <v>0</v>
      </c>
      <c r="AF5" s="57">
        <f>'[6]Flu10-11'!DF6</f>
        <v>0</v>
      </c>
      <c r="AG5" s="57">
        <f>'[6]Flu10-11'!DI6</f>
        <v>0</v>
      </c>
      <c r="AH5" s="57">
        <f>'[6]Flu10-11'!DL6</f>
        <v>0</v>
      </c>
      <c r="AI5" s="57">
        <f>'[6]Flu10-11'!DO6</f>
        <v>0</v>
      </c>
      <c r="AJ5" s="57">
        <f>'[6]Flu10-11'!DR6</f>
        <v>0</v>
      </c>
      <c r="AK5" s="57">
        <f>'[6]Flu10-11'!DU6</f>
        <v>1</v>
      </c>
    </row>
    <row r="6" spans="1:37" s="58" customFormat="1" ht="12.75" customHeight="1" x14ac:dyDescent="0.2">
      <c r="A6" s="56" t="s">
        <v>81</v>
      </c>
      <c r="B6" s="57">
        <f>'[6]Flu10-11'!B7</f>
        <v>0</v>
      </c>
      <c r="C6" s="57">
        <f>'[6]Flu10-11'!E7</f>
        <v>0</v>
      </c>
      <c r="D6" s="57">
        <f>'[6]Flu10-11'!H7</f>
        <v>0</v>
      </c>
      <c r="E6" s="57">
        <f>'[6]Flu10-11'!K7</f>
        <v>0</v>
      </c>
      <c r="F6" s="57">
        <f>'[6]Flu10-11'!N7</f>
        <v>0</v>
      </c>
      <c r="G6" s="57">
        <f>'[6]Flu10-11'!Q7</f>
        <v>0</v>
      </c>
      <c r="H6" s="57">
        <f>'[6]Flu10-11'!T7</f>
        <v>0</v>
      </c>
      <c r="I6" s="57">
        <f>'[6]Flu10-11'!W7</f>
        <v>0</v>
      </c>
      <c r="J6" s="57">
        <f>'[6]Flu10-11'!Z7</f>
        <v>0</v>
      </c>
      <c r="K6" s="57">
        <f>'[6]Flu10-11'!AC7</f>
        <v>0</v>
      </c>
      <c r="L6" s="57">
        <f>'[6]Flu10-11'!AF7</f>
        <v>0</v>
      </c>
      <c r="M6" s="57">
        <f>'[6]Flu10-11'!AI7</f>
        <v>0</v>
      </c>
      <c r="N6" s="57">
        <f>'[6]Flu10-11'!AL7</f>
        <v>3</v>
      </c>
      <c r="O6" s="57">
        <f>'[6]Flu10-11'!AO7</f>
        <v>0</v>
      </c>
      <c r="P6" s="57">
        <f>'[6]Flu10-11'!AR7</f>
        <v>0</v>
      </c>
      <c r="Q6" s="57">
        <f>'[6]Flu10-11'!AU7</f>
        <v>0</v>
      </c>
      <c r="R6" s="57">
        <f>'[6]Flu10-11'!AX7</f>
        <v>0</v>
      </c>
      <c r="S6" s="57">
        <f>'[6]Flu10-11'!BA7</f>
        <v>0</v>
      </c>
      <c r="T6" s="57">
        <f>'[6]Flu10-11'!BD7</f>
        <v>0</v>
      </c>
      <c r="U6" s="57">
        <f>'[6]Flu10-11'!BG7</f>
        <v>0</v>
      </c>
      <c r="V6" s="57">
        <f>'[6]Flu10-11'!BJ7</f>
        <v>0</v>
      </c>
      <c r="W6" s="57">
        <f>'[6]Flu10-11'!CE7</f>
        <v>3</v>
      </c>
      <c r="X6" s="57">
        <f>'[6]Flu10-11'!CH7</f>
        <v>0</v>
      </c>
      <c r="Y6" s="57">
        <f>'[6]Flu10-11'!CK7</f>
        <v>0</v>
      </c>
      <c r="Z6" s="57">
        <f>'[6]Flu10-11'!CN7</f>
        <v>1</v>
      </c>
      <c r="AA6" s="57">
        <f>'[6]Flu10-11'!CQ7</f>
        <v>1</v>
      </c>
      <c r="AB6" s="57">
        <f>'[6]Flu10-11'!CT7</f>
        <v>0</v>
      </c>
      <c r="AC6" s="57">
        <f>'[6]Flu10-11'!CW7</f>
        <v>0</v>
      </c>
      <c r="AD6" s="57">
        <f>'[6]Flu10-11'!CZ7</f>
        <v>0</v>
      </c>
      <c r="AE6" s="57">
        <f>'[6]Flu10-11'!DC7</f>
        <v>0</v>
      </c>
      <c r="AF6" s="57">
        <f>'[6]Flu10-11'!DF7</f>
        <v>0</v>
      </c>
      <c r="AG6" s="57">
        <f>'[6]Flu10-11'!DI7</f>
        <v>0</v>
      </c>
      <c r="AH6" s="57">
        <f>'[6]Flu10-11'!DL7</f>
        <v>0</v>
      </c>
      <c r="AI6" s="57">
        <f>'[6]Flu10-11'!DO7</f>
        <v>0</v>
      </c>
      <c r="AJ6" s="57">
        <f>'[6]Flu10-11'!DR7</f>
        <v>0</v>
      </c>
      <c r="AK6" s="57">
        <f>'[6]Flu10-11'!DU7</f>
        <v>8</v>
      </c>
    </row>
    <row r="7" spans="1:37" s="58" customFormat="1" ht="12.75" customHeight="1" x14ac:dyDescent="0.2">
      <c r="A7" s="56" t="s">
        <v>82</v>
      </c>
      <c r="B7" s="57">
        <f>'[6]Flu10-11'!B8</f>
        <v>0</v>
      </c>
      <c r="C7" s="57">
        <f>'[6]Flu10-11'!E8</f>
        <v>0</v>
      </c>
      <c r="D7" s="57">
        <f>'[6]Flu10-11'!H8</f>
        <v>0</v>
      </c>
      <c r="E7" s="57">
        <f>'[6]Flu10-11'!K8</f>
        <v>0</v>
      </c>
      <c r="F7" s="57">
        <f>'[6]Flu10-11'!N8</f>
        <v>0</v>
      </c>
      <c r="G7" s="57">
        <f>'[6]Flu10-11'!Q8</f>
        <v>0</v>
      </c>
      <c r="H7" s="57">
        <f>'[6]Flu10-11'!T8</f>
        <v>0</v>
      </c>
      <c r="I7" s="57">
        <f>'[6]Flu10-11'!W8</f>
        <v>0</v>
      </c>
      <c r="J7" s="57">
        <f>'[6]Flu10-11'!Z8</f>
        <v>0</v>
      </c>
      <c r="K7" s="57">
        <f>'[6]Flu10-11'!AC8</f>
        <v>0</v>
      </c>
      <c r="L7" s="57">
        <f>'[6]Flu10-11'!AF8</f>
        <v>0</v>
      </c>
      <c r="M7" s="57">
        <f>'[6]Flu10-11'!AI8</f>
        <v>0</v>
      </c>
      <c r="N7" s="57">
        <f>'[6]Flu10-11'!AL8</f>
        <v>1</v>
      </c>
      <c r="O7" s="57">
        <f>'[6]Flu10-11'!AO8</f>
        <v>0</v>
      </c>
      <c r="P7" s="57">
        <f>'[6]Flu10-11'!AR8</f>
        <v>0</v>
      </c>
      <c r="Q7" s="57">
        <f>'[6]Flu10-11'!AU8</f>
        <v>0</v>
      </c>
      <c r="R7" s="57">
        <f>'[6]Flu10-11'!AX8</f>
        <v>0</v>
      </c>
      <c r="S7" s="57">
        <f>'[6]Flu10-11'!BA8</f>
        <v>0</v>
      </c>
      <c r="T7" s="57">
        <f>'[6]Flu10-11'!BD8</f>
        <v>0</v>
      </c>
      <c r="U7" s="57">
        <f>'[6]Flu10-11'!BG8</f>
        <v>0</v>
      </c>
      <c r="V7" s="57">
        <f>'[6]Flu10-11'!BJ8</f>
        <v>0</v>
      </c>
      <c r="W7" s="57">
        <f>'[6]Flu10-11'!CE8</f>
        <v>0</v>
      </c>
      <c r="X7" s="57">
        <f>'[6]Flu10-11'!CH8</f>
        <v>0</v>
      </c>
      <c r="Y7" s="57">
        <f>'[6]Flu10-11'!CK8</f>
        <v>0</v>
      </c>
      <c r="Z7" s="57">
        <f>'[6]Flu10-11'!CN8</f>
        <v>0</v>
      </c>
      <c r="AA7" s="57">
        <f>'[6]Flu10-11'!CQ8</f>
        <v>0</v>
      </c>
      <c r="AB7" s="57">
        <f>'[6]Flu10-11'!CT8</f>
        <v>0</v>
      </c>
      <c r="AC7" s="57">
        <f>'[6]Flu10-11'!CW8</f>
        <v>0</v>
      </c>
      <c r="AD7" s="57">
        <f>'[6]Flu10-11'!CZ8</f>
        <v>0</v>
      </c>
      <c r="AE7" s="57">
        <f>'[6]Flu10-11'!DC8</f>
        <v>0</v>
      </c>
      <c r="AF7" s="57">
        <f>'[6]Flu10-11'!DF8</f>
        <v>0</v>
      </c>
      <c r="AG7" s="57">
        <f>'[6]Flu10-11'!DI8</f>
        <v>0</v>
      </c>
      <c r="AH7" s="57">
        <f>'[6]Flu10-11'!DL8</f>
        <v>0</v>
      </c>
      <c r="AI7" s="57">
        <f>'[6]Flu10-11'!DO8</f>
        <v>0</v>
      </c>
      <c r="AJ7" s="57">
        <f>'[6]Flu10-11'!DR8</f>
        <v>0</v>
      </c>
      <c r="AK7" s="57">
        <f>'[6]Flu10-11'!DU8</f>
        <v>1</v>
      </c>
    </row>
    <row r="8" spans="1:37" s="58" customFormat="1" ht="12.75" customHeight="1" x14ac:dyDescent="0.2">
      <c r="A8" s="56" t="s">
        <v>83</v>
      </c>
      <c r="B8" s="57">
        <f>'[6]Flu10-11'!B9</f>
        <v>0</v>
      </c>
      <c r="C8" s="57">
        <f>'[6]Flu10-11'!E9</f>
        <v>0</v>
      </c>
      <c r="D8" s="57">
        <f>'[6]Flu10-11'!H9</f>
        <v>0</v>
      </c>
      <c r="E8" s="57">
        <f>'[6]Flu10-11'!K9</f>
        <v>0</v>
      </c>
      <c r="F8" s="57">
        <f>'[6]Flu10-11'!N9</f>
        <v>0</v>
      </c>
      <c r="G8" s="57">
        <f>'[6]Flu10-11'!Q9</f>
        <v>0</v>
      </c>
      <c r="H8" s="57">
        <f>'[6]Flu10-11'!T9</f>
        <v>0</v>
      </c>
      <c r="I8" s="57">
        <f>'[6]Flu10-11'!W9</f>
        <v>0</v>
      </c>
      <c r="J8" s="57">
        <f>'[6]Flu10-11'!Z9</f>
        <v>0</v>
      </c>
      <c r="K8" s="57">
        <f>'[6]Flu10-11'!AC9</f>
        <v>0</v>
      </c>
      <c r="L8" s="57">
        <f>'[6]Flu10-11'!AF9</f>
        <v>0</v>
      </c>
      <c r="M8" s="57">
        <f>'[6]Flu10-11'!AI9</f>
        <v>0</v>
      </c>
      <c r="N8" s="57">
        <f>'[6]Flu10-11'!AL9</f>
        <v>1</v>
      </c>
      <c r="O8" s="57">
        <f>'[6]Flu10-11'!AO9</f>
        <v>0</v>
      </c>
      <c r="P8" s="57">
        <f>'[6]Flu10-11'!AR9</f>
        <v>10</v>
      </c>
      <c r="Q8" s="57">
        <f>'[6]Flu10-11'!AU9</f>
        <v>2</v>
      </c>
      <c r="R8" s="57">
        <f>'[6]Flu10-11'!AX9</f>
        <v>9</v>
      </c>
      <c r="S8" s="57">
        <f>'[6]Flu10-11'!BA9</f>
        <v>15</v>
      </c>
      <c r="T8" s="57">
        <f>'[6]Flu10-11'!BD9</f>
        <v>39</v>
      </c>
      <c r="U8" s="57">
        <f>'[6]Flu10-11'!BG9</f>
        <v>15</v>
      </c>
      <c r="V8" s="57">
        <f>'[6]Flu10-11'!BJ9</f>
        <v>20</v>
      </c>
      <c r="W8" s="57">
        <f>'[6]Flu10-11'!CE9</f>
        <v>18</v>
      </c>
      <c r="X8" s="57">
        <f>'[6]Flu10-11'!CH9</f>
        <v>32</v>
      </c>
      <c r="Y8" s="57">
        <f>'[6]Flu10-11'!CK9</f>
        <v>32</v>
      </c>
      <c r="Z8" s="57">
        <f>'[6]Flu10-11'!CN9</f>
        <v>26</v>
      </c>
      <c r="AA8" s="57">
        <f>'[6]Flu10-11'!CQ9</f>
        <v>19</v>
      </c>
      <c r="AB8" s="57">
        <f>'[6]Flu10-11'!CT9</f>
        <v>8</v>
      </c>
      <c r="AC8" s="57">
        <f>'[6]Flu10-11'!CW9</f>
        <v>8</v>
      </c>
      <c r="AD8" s="57">
        <f>'[6]Flu10-11'!CZ9</f>
        <v>5</v>
      </c>
      <c r="AE8" s="57">
        <f>'[6]Flu10-11'!DC9</f>
        <v>0</v>
      </c>
      <c r="AF8" s="57">
        <f>'[6]Flu10-11'!DF9</f>
        <v>0</v>
      </c>
      <c r="AG8" s="57">
        <f>'[6]Flu10-11'!DI9</f>
        <v>1</v>
      </c>
      <c r="AH8" s="57">
        <f>'[6]Flu10-11'!DL9</f>
        <v>0</v>
      </c>
      <c r="AI8" s="57">
        <f>'[6]Flu10-11'!DO9</f>
        <v>0</v>
      </c>
      <c r="AJ8" s="57">
        <f>'[6]Flu10-11'!DR9</f>
        <v>0</v>
      </c>
      <c r="AK8" s="57">
        <f>'[6]Flu10-11'!DU9</f>
        <v>260</v>
      </c>
    </row>
    <row r="9" spans="1:37" s="58" customFormat="1" ht="12.75" customHeight="1" x14ac:dyDescent="0.2">
      <c r="A9" s="56" t="s">
        <v>84</v>
      </c>
      <c r="B9" s="57">
        <f>'[6]Flu10-11'!B10</f>
        <v>0</v>
      </c>
      <c r="C9" s="57">
        <f>'[6]Flu10-11'!E10</f>
        <v>0</v>
      </c>
      <c r="D9" s="57">
        <f>'[6]Flu10-11'!H10</f>
        <v>0</v>
      </c>
      <c r="E9" s="57">
        <f>'[6]Flu10-11'!K10</f>
        <v>0</v>
      </c>
      <c r="F9" s="57">
        <f>'[6]Flu10-11'!N10</f>
        <v>0</v>
      </c>
      <c r="G9" s="57">
        <f>'[6]Flu10-11'!Q10</f>
        <v>0</v>
      </c>
      <c r="H9" s="57">
        <f>'[6]Flu10-11'!T10</f>
        <v>0</v>
      </c>
      <c r="I9" s="57">
        <f>'[6]Flu10-11'!W10</f>
        <v>1</v>
      </c>
      <c r="J9" s="57">
        <f>'[6]Flu10-11'!Z10</f>
        <v>4</v>
      </c>
      <c r="K9" s="57">
        <f>'[6]Flu10-11'!AC10</f>
        <v>5</v>
      </c>
      <c r="L9" s="57">
        <f>'[6]Flu10-11'!AF10</f>
        <v>3</v>
      </c>
      <c r="M9" s="57">
        <f>'[6]Flu10-11'!AI10</f>
        <v>1</v>
      </c>
      <c r="N9" s="57">
        <f>'[6]Flu10-11'!AL10</f>
        <v>3</v>
      </c>
      <c r="O9" s="57">
        <f>'[6]Flu10-11'!AO10</f>
        <v>3</v>
      </c>
      <c r="P9" s="57">
        <f>'[6]Flu10-11'!AR10</f>
        <v>7</v>
      </c>
      <c r="Q9" s="57">
        <f>'[6]Flu10-11'!AU10</f>
        <v>3</v>
      </c>
      <c r="R9" s="57">
        <f>'[6]Flu10-11'!AX10</f>
        <v>11</v>
      </c>
      <c r="S9" s="57">
        <f>'[6]Flu10-11'!BA10</f>
        <v>11</v>
      </c>
      <c r="T9" s="57">
        <f>'[6]Flu10-11'!BD10</f>
        <v>18</v>
      </c>
      <c r="U9" s="57">
        <f>'[6]Flu10-11'!BG10</f>
        <v>15</v>
      </c>
      <c r="V9" s="57">
        <f>'[6]Flu10-11'!BJ10</f>
        <v>15</v>
      </c>
      <c r="W9" s="57">
        <f>'[6]Flu10-11'!CE10</f>
        <v>2</v>
      </c>
      <c r="X9" s="57">
        <f>'[6]Flu10-11'!CH10</f>
        <v>45</v>
      </c>
      <c r="Y9" s="57">
        <f>'[6]Flu10-11'!CK10</f>
        <v>17</v>
      </c>
      <c r="Z9" s="57">
        <f>'[6]Flu10-11'!CN10</f>
        <v>11</v>
      </c>
      <c r="AA9" s="57">
        <f>'[6]Flu10-11'!CQ10</f>
        <v>0</v>
      </c>
      <c r="AB9" s="57">
        <f>'[6]Flu10-11'!CT10</f>
        <v>7</v>
      </c>
      <c r="AC9" s="57">
        <f>'[6]Flu10-11'!CW10</f>
        <v>3</v>
      </c>
      <c r="AD9" s="57">
        <f>'[6]Flu10-11'!CZ10</f>
        <v>1</v>
      </c>
      <c r="AE9" s="57">
        <f>'[6]Flu10-11'!DC10</f>
        <v>0</v>
      </c>
      <c r="AF9" s="57">
        <f>'[6]Flu10-11'!DF10</f>
        <v>2</v>
      </c>
      <c r="AG9" s="57">
        <f>'[6]Flu10-11'!DI10</f>
        <v>2</v>
      </c>
      <c r="AH9" s="57">
        <f>'[6]Flu10-11'!DL10</f>
        <v>0</v>
      </c>
      <c r="AI9" s="57">
        <f>'[6]Flu10-11'!DO10</f>
        <v>0</v>
      </c>
      <c r="AJ9" s="57">
        <f>'[6]Flu10-11'!DR10</f>
        <v>2</v>
      </c>
      <c r="AK9" s="57">
        <f>'[6]Flu10-11'!DU10</f>
        <v>192</v>
      </c>
    </row>
    <row r="10" spans="1:37" s="58" customFormat="1" ht="12.75" customHeight="1" x14ac:dyDescent="0.2">
      <c r="A10" s="56" t="s">
        <v>85</v>
      </c>
      <c r="B10" s="57">
        <f>'[6]Flu10-11'!B11</f>
        <v>0</v>
      </c>
      <c r="C10" s="57">
        <f>'[6]Flu10-11'!E11</f>
        <v>0</v>
      </c>
      <c r="D10" s="57">
        <f>'[6]Flu10-11'!H11</f>
        <v>0</v>
      </c>
      <c r="E10" s="57">
        <f>'[6]Flu10-11'!K11</f>
        <v>0</v>
      </c>
      <c r="F10" s="57">
        <f>'[6]Flu10-11'!N11</f>
        <v>0</v>
      </c>
      <c r="G10" s="57">
        <f>'[6]Flu10-11'!Q11</f>
        <v>0</v>
      </c>
      <c r="H10" s="57">
        <f>'[6]Flu10-11'!T11</f>
        <v>0</v>
      </c>
      <c r="I10" s="57">
        <f>'[6]Flu10-11'!W11</f>
        <v>0</v>
      </c>
      <c r="J10" s="57">
        <f>'[6]Flu10-11'!Z11</f>
        <v>0</v>
      </c>
      <c r="K10" s="57">
        <f>'[6]Flu10-11'!AC11</f>
        <v>0</v>
      </c>
      <c r="L10" s="57">
        <f>'[6]Flu10-11'!AF11</f>
        <v>0</v>
      </c>
      <c r="M10" s="57">
        <f>'[6]Flu10-11'!AI11</f>
        <v>0</v>
      </c>
      <c r="N10" s="57">
        <f>'[6]Flu10-11'!AL11</f>
        <v>0</v>
      </c>
      <c r="O10" s="57">
        <f>'[6]Flu10-11'!AO11</f>
        <v>0</v>
      </c>
      <c r="P10" s="57">
        <f>'[6]Flu10-11'!AR11</f>
        <v>0</v>
      </c>
      <c r="Q10" s="57">
        <f>'[6]Flu10-11'!AU11</f>
        <v>0</v>
      </c>
      <c r="R10" s="57">
        <f>'[6]Flu10-11'!AX11</f>
        <v>1</v>
      </c>
      <c r="S10" s="57">
        <f>'[6]Flu10-11'!BA11</f>
        <v>0</v>
      </c>
      <c r="T10" s="57">
        <f>'[6]Flu10-11'!BD11</f>
        <v>1</v>
      </c>
      <c r="U10" s="57">
        <f>'[6]Flu10-11'!BG11</f>
        <v>0</v>
      </c>
      <c r="V10" s="57">
        <f>'[6]Flu10-11'!BJ11</f>
        <v>1</v>
      </c>
      <c r="W10" s="57">
        <f>'[6]Flu10-11'!CE11</f>
        <v>1</v>
      </c>
      <c r="X10" s="57">
        <f>'[6]Flu10-11'!CH11</f>
        <v>3</v>
      </c>
      <c r="Y10" s="57">
        <f>'[6]Flu10-11'!CK11</f>
        <v>4</v>
      </c>
      <c r="Z10" s="57">
        <f>'[6]Flu10-11'!CN11</f>
        <v>8</v>
      </c>
      <c r="AA10" s="57">
        <f>'[6]Flu10-11'!CQ11</f>
        <v>4</v>
      </c>
      <c r="AB10" s="57">
        <f>'[6]Flu10-11'!CT11</f>
        <v>1</v>
      </c>
      <c r="AC10" s="57">
        <f>'[6]Flu10-11'!CW11</f>
        <v>0</v>
      </c>
      <c r="AD10" s="57">
        <f>'[6]Flu10-11'!CZ11</f>
        <v>0</v>
      </c>
      <c r="AE10" s="57">
        <f>'[6]Flu10-11'!DC11</f>
        <v>0</v>
      </c>
      <c r="AF10" s="57">
        <f>'[6]Flu10-11'!DF11</f>
        <v>0</v>
      </c>
      <c r="AG10" s="57">
        <f>'[6]Flu10-11'!DI11</f>
        <v>0</v>
      </c>
      <c r="AH10" s="57">
        <f>'[6]Flu10-11'!DL11</f>
        <v>0</v>
      </c>
      <c r="AI10" s="57">
        <f>'[6]Flu10-11'!DO11</f>
        <v>0</v>
      </c>
      <c r="AJ10" s="57">
        <f>'[6]Flu10-11'!DR11</f>
        <v>0</v>
      </c>
      <c r="AK10" s="57">
        <f>'[6]Flu10-11'!DU11</f>
        <v>24</v>
      </c>
    </row>
    <row r="11" spans="1:37" s="58" customFormat="1" ht="12.75" customHeight="1" x14ac:dyDescent="0.2">
      <c r="A11" s="56" t="s">
        <v>86</v>
      </c>
      <c r="B11" s="57">
        <f>'[6]Flu10-11'!B12</f>
        <v>0</v>
      </c>
      <c r="C11" s="57">
        <f>'[6]Flu10-11'!E12</f>
        <v>0</v>
      </c>
      <c r="D11" s="57">
        <f>'[6]Flu10-11'!H12</f>
        <v>0</v>
      </c>
      <c r="E11" s="57">
        <f>'[6]Flu10-11'!K12</f>
        <v>0</v>
      </c>
      <c r="F11" s="57">
        <f>'[6]Flu10-11'!N12</f>
        <v>0</v>
      </c>
      <c r="G11" s="57">
        <f>'[6]Flu10-11'!Q12</f>
        <v>0</v>
      </c>
      <c r="H11" s="57">
        <f>'[6]Flu10-11'!T12</f>
        <v>0</v>
      </c>
      <c r="I11" s="57">
        <f>'[6]Flu10-11'!W12</f>
        <v>0</v>
      </c>
      <c r="J11" s="57">
        <f>'[6]Flu10-11'!Z12</f>
        <v>0</v>
      </c>
      <c r="K11" s="57">
        <f>'[6]Flu10-11'!AC12</f>
        <v>0</v>
      </c>
      <c r="L11" s="57">
        <f>'[6]Flu10-11'!AF12</f>
        <v>0</v>
      </c>
      <c r="M11" s="57">
        <f>'[6]Flu10-11'!AI12</f>
        <v>0</v>
      </c>
      <c r="N11" s="57">
        <f>'[6]Flu10-11'!AL12</f>
        <v>0</v>
      </c>
      <c r="O11" s="57">
        <f>'[6]Flu10-11'!AO12</f>
        <v>0</v>
      </c>
      <c r="P11" s="57">
        <f>'[6]Flu10-11'!AR12</f>
        <v>0</v>
      </c>
      <c r="Q11" s="57">
        <f>'[6]Flu10-11'!AU12</f>
        <v>0</v>
      </c>
      <c r="R11" s="57">
        <f>'[6]Flu10-11'!AX12</f>
        <v>0</v>
      </c>
      <c r="S11" s="57">
        <f>'[6]Flu10-11'!BA12</f>
        <v>0</v>
      </c>
      <c r="T11" s="57">
        <f>'[6]Flu10-11'!BD12</f>
        <v>0</v>
      </c>
      <c r="U11" s="57">
        <f>'[6]Flu10-11'!BG12</f>
        <v>11</v>
      </c>
      <c r="V11" s="57">
        <f>'[6]Flu10-11'!BJ12</f>
        <v>5</v>
      </c>
      <c r="W11" s="57">
        <f>'[6]Flu10-11'!CE12</f>
        <v>10</v>
      </c>
      <c r="X11" s="57">
        <f>'[6]Flu10-11'!CH12</f>
        <v>6</v>
      </c>
      <c r="Y11" s="57">
        <f>'[6]Flu10-11'!CK12</f>
        <v>3</v>
      </c>
      <c r="Z11" s="57">
        <f>'[6]Flu10-11'!CN12</f>
        <v>15</v>
      </c>
      <c r="AA11" s="57">
        <f>'[6]Flu10-11'!CQ12</f>
        <v>28</v>
      </c>
      <c r="AB11" s="57">
        <f>'[6]Flu10-11'!CT12</f>
        <v>0</v>
      </c>
      <c r="AC11" s="57">
        <f>'[6]Flu10-11'!CW12</f>
        <v>28</v>
      </c>
      <c r="AD11" s="57">
        <f>'[6]Flu10-11'!CZ12</f>
        <v>0</v>
      </c>
      <c r="AE11" s="57">
        <f>'[6]Flu10-11'!DC12</f>
        <v>0</v>
      </c>
      <c r="AF11" s="57">
        <f>'[6]Flu10-11'!DF12</f>
        <v>0</v>
      </c>
      <c r="AG11" s="57">
        <f>'[6]Flu10-11'!DI12</f>
        <v>0</v>
      </c>
      <c r="AH11" s="57">
        <f>'[6]Flu10-11'!DL12</f>
        <v>0</v>
      </c>
      <c r="AI11" s="57">
        <f>'[6]Flu10-11'!DO12</f>
        <v>0</v>
      </c>
      <c r="AJ11" s="57">
        <f>'[6]Flu10-11'!DR12</f>
        <v>0</v>
      </c>
      <c r="AK11" s="57">
        <f>'[6]Flu10-11'!DU12</f>
        <v>106</v>
      </c>
    </row>
    <row r="12" spans="1:37" s="58" customFormat="1" ht="12.75" customHeight="1" x14ac:dyDescent="0.2">
      <c r="A12" s="56" t="s">
        <v>87</v>
      </c>
      <c r="B12" s="57">
        <f>'[6]Flu10-11'!B13</f>
        <v>0</v>
      </c>
      <c r="C12" s="57">
        <f>'[6]Flu10-11'!E13</f>
        <v>0</v>
      </c>
      <c r="D12" s="57">
        <f>'[6]Flu10-11'!H13</f>
        <v>0</v>
      </c>
      <c r="E12" s="57">
        <f>'[6]Flu10-11'!K13</f>
        <v>0</v>
      </c>
      <c r="F12" s="57">
        <f>'[6]Flu10-11'!N13</f>
        <v>0</v>
      </c>
      <c r="G12" s="57">
        <f>'[6]Flu10-11'!Q13</f>
        <v>0</v>
      </c>
      <c r="H12" s="57">
        <f>'[6]Flu10-11'!T13</f>
        <v>0</v>
      </c>
      <c r="I12" s="57">
        <f>'[6]Flu10-11'!W13</f>
        <v>0</v>
      </c>
      <c r="J12" s="57">
        <f>'[6]Flu10-11'!Z13</f>
        <v>0</v>
      </c>
      <c r="K12" s="57">
        <f>'[6]Flu10-11'!AC13</f>
        <v>0</v>
      </c>
      <c r="L12" s="57">
        <f>'[6]Flu10-11'!AF13</f>
        <v>0</v>
      </c>
      <c r="M12" s="57">
        <f>'[6]Flu10-11'!AI13</f>
        <v>0</v>
      </c>
      <c r="N12" s="57">
        <f>'[6]Flu10-11'!AL13</f>
        <v>0</v>
      </c>
      <c r="O12" s="57">
        <f>'[6]Flu10-11'!AO13</f>
        <v>0</v>
      </c>
      <c r="P12" s="57">
        <f>'[6]Flu10-11'!AR13</f>
        <v>0</v>
      </c>
      <c r="Q12" s="57">
        <f>'[6]Flu10-11'!AU13</f>
        <v>0</v>
      </c>
      <c r="R12" s="57">
        <f>'[6]Flu10-11'!AX13</f>
        <v>0</v>
      </c>
      <c r="S12" s="57">
        <v>0</v>
      </c>
      <c r="T12" s="57">
        <v>0</v>
      </c>
      <c r="U12" s="57">
        <f>'[6]Flu10-11'!BG13</f>
        <v>0</v>
      </c>
      <c r="V12" s="57">
        <f>'[6]Flu10-11'!BJ13</f>
        <v>0</v>
      </c>
      <c r="W12" s="57">
        <f>'[6]Flu10-11'!CE13</f>
        <v>0</v>
      </c>
      <c r="X12" s="57">
        <f>'[6]Flu10-11'!CH13</f>
        <v>1</v>
      </c>
      <c r="Y12" s="57">
        <f>'[6]Flu10-11'!CK13</f>
        <v>3</v>
      </c>
      <c r="Z12" s="57">
        <f>'[6]Flu10-11'!CN13</f>
        <v>1</v>
      </c>
      <c r="AA12" s="57">
        <f>'[6]Flu10-11'!CQ13</f>
        <v>2</v>
      </c>
      <c r="AB12" s="57">
        <f>'[6]Flu10-11'!CT13</f>
        <v>0</v>
      </c>
      <c r="AC12" s="57">
        <f>'[6]Flu10-11'!CW13</f>
        <v>0</v>
      </c>
      <c r="AD12" s="57">
        <f>'[6]Flu10-11'!CZ13</f>
        <v>0</v>
      </c>
      <c r="AE12" s="57">
        <f>'[6]Flu10-11'!DC13</f>
        <v>0</v>
      </c>
      <c r="AF12" s="57">
        <f>'[6]Flu10-11'!DF13</f>
        <v>0</v>
      </c>
      <c r="AG12" s="57">
        <f>'[6]Flu10-11'!DI13</f>
        <v>0</v>
      </c>
      <c r="AH12" s="57">
        <f>'[6]Flu10-11'!DL13</f>
        <v>0</v>
      </c>
      <c r="AI12" s="57">
        <f>'[6]Flu10-11'!DO13</f>
        <v>0</v>
      </c>
      <c r="AJ12" s="57">
        <f>'[6]Flu10-11'!DR13</f>
        <v>0</v>
      </c>
      <c r="AK12" s="57">
        <f>'[6]Flu10-11'!DU13</f>
        <v>7</v>
      </c>
    </row>
    <row r="13" spans="1:37" s="58" customFormat="1" ht="12.75" customHeight="1" x14ac:dyDescent="0.2">
      <c r="A13" s="56" t="s">
        <v>88</v>
      </c>
      <c r="B13" s="57">
        <f>'[6]Flu10-11'!B14</f>
        <v>0</v>
      </c>
      <c r="C13" s="57">
        <f>'[6]Flu10-11'!E14</f>
        <v>0</v>
      </c>
      <c r="D13" s="57">
        <f>'[6]Flu10-11'!H14</f>
        <v>0</v>
      </c>
      <c r="E13" s="57">
        <f>'[6]Flu10-11'!K14</f>
        <v>0</v>
      </c>
      <c r="F13" s="57">
        <f>'[6]Flu10-11'!N14</f>
        <v>0</v>
      </c>
      <c r="G13" s="57">
        <f>'[6]Flu10-11'!Q14</f>
        <v>0</v>
      </c>
      <c r="H13" s="57">
        <f>'[6]Flu10-11'!T14</f>
        <v>0</v>
      </c>
      <c r="I13" s="57">
        <f>'[6]Flu10-11'!W14</f>
        <v>0</v>
      </c>
      <c r="J13" s="57">
        <f>'[6]Flu10-11'!Z14</f>
        <v>0</v>
      </c>
      <c r="K13" s="57">
        <f>'[6]Flu10-11'!AC14</f>
        <v>0</v>
      </c>
      <c r="L13" s="57">
        <f>'[6]Flu10-11'!AF14</f>
        <v>0</v>
      </c>
      <c r="M13" s="57">
        <f>'[6]Flu10-11'!AI14</f>
        <v>0</v>
      </c>
      <c r="N13" s="57">
        <f>'[6]Flu10-11'!AL14</f>
        <v>0</v>
      </c>
      <c r="O13" s="57">
        <f>'[6]Flu10-11'!AO14</f>
        <v>0</v>
      </c>
      <c r="P13" s="57">
        <f>'[6]Flu10-11'!AR14</f>
        <v>0</v>
      </c>
      <c r="Q13" s="57">
        <f>'[6]Flu10-11'!AU14</f>
        <v>0</v>
      </c>
      <c r="R13" s="57">
        <f>'[6]Flu10-11'!AX14</f>
        <v>1</v>
      </c>
      <c r="S13" s="57">
        <f>'[6]Flu10-11'!BA14</f>
        <v>12</v>
      </c>
      <c r="T13" s="57">
        <f>'[6]Flu10-11'!BD14</f>
        <v>0</v>
      </c>
      <c r="U13" s="57">
        <f>'[6]Flu10-11'!BG14</f>
        <v>0</v>
      </c>
      <c r="V13" s="57">
        <f>'[6]Flu10-11'!BJ14</f>
        <v>0</v>
      </c>
      <c r="W13" s="57">
        <f>'[6]Flu10-11'!CE14</f>
        <v>0</v>
      </c>
      <c r="X13" s="57">
        <f>'[6]Flu10-11'!CH14</f>
        <v>0</v>
      </c>
      <c r="Y13" s="57">
        <f>'[6]Flu10-11'!CK14</f>
        <v>0</v>
      </c>
      <c r="Z13" s="57">
        <f>'[6]Flu10-11'!CN14</f>
        <v>0</v>
      </c>
      <c r="AA13" s="57">
        <f>'[6]Flu10-11'!CQ14</f>
        <v>0</v>
      </c>
      <c r="AB13" s="57">
        <f>'[6]Flu10-11'!CT14</f>
        <v>0</v>
      </c>
      <c r="AC13" s="57">
        <f>'[6]Flu10-11'!CW14</f>
        <v>0</v>
      </c>
      <c r="AD13" s="57">
        <f>'[6]Flu10-11'!CZ14</f>
        <v>0</v>
      </c>
      <c r="AE13" s="57">
        <f>'[6]Flu10-11'!DC14</f>
        <v>0</v>
      </c>
      <c r="AF13" s="57">
        <f>'[6]Flu10-11'!DF14</f>
        <v>0</v>
      </c>
      <c r="AG13" s="57">
        <f>'[6]Flu10-11'!DI14</f>
        <v>0</v>
      </c>
      <c r="AH13" s="57">
        <f>'[6]Flu10-11'!DL14</f>
        <v>0</v>
      </c>
      <c r="AI13" s="57">
        <f>'[6]Flu10-11'!DO14</f>
        <v>0</v>
      </c>
      <c r="AJ13" s="57">
        <f>'[6]Flu10-11'!DR14</f>
        <v>0</v>
      </c>
      <c r="AK13" s="57">
        <f>'[6]Flu10-11'!DU14</f>
        <v>13</v>
      </c>
    </row>
    <row r="14" spans="1:37" s="58" customFormat="1" ht="12.75" customHeight="1" x14ac:dyDescent="0.2">
      <c r="A14" s="56" t="s">
        <v>89</v>
      </c>
      <c r="B14" s="57">
        <f>'[6]Flu10-11'!B15</f>
        <v>0</v>
      </c>
      <c r="C14" s="57">
        <f>'[6]Flu10-11'!E15</f>
        <v>0</v>
      </c>
      <c r="D14" s="57">
        <f>'[6]Flu10-11'!H15</f>
        <v>0</v>
      </c>
      <c r="E14" s="57">
        <f>'[6]Flu10-11'!K15</f>
        <v>0</v>
      </c>
      <c r="F14" s="57">
        <f>'[6]Flu10-11'!N15</f>
        <v>0</v>
      </c>
      <c r="G14" s="57">
        <f>'[6]Flu10-11'!Q15</f>
        <v>0</v>
      </c>
      <c r="H14" s="57">
        <f>'[6]Flu10-11'!T15</f>
        <v>0</v>
      </c>
      <c r="I14" s="57">
        <f>'[6]Flu10-11'!W15</f>
        <v>0</v>
      </c>
      <c r="J14" s="57">
        <f>'[6]Flu10-11'!Z15</f>
        <v>0</v>
      </c>
      <c r="K14" s="57">
        <f>'[6]Flu10-11'!AC15</f>
        <v>0</v>
      </c>
      <c r="L14" s="57">
        <f>'[6]Flu10-11'!AF15</f>
        <v>0</v>
      </c>
      <c r="M14" s="57">
        <f>'[6]Flu10-11'!AI15</f>
        <v>0</v>
      </c>
      <c r="N14" s="57">
        <f>'[6]Flu10-11'!AL15</f>
        <v>0</v>
      </c>
      <c r="O14" s="57">
        <f>'[6]Flu10-11'!AO15</f>
        <v>0</v>
      </c>
      <c r="P14" s="57">
        <f>'[6]Flu10-11'!AR15</f>
        <v>0</v>
      </c>
      <c r="Q14" s="57">
        <f>'[6]Flu10-11'!AU15</f>
        <v>1</v>
      </c>
      <c r="R14" s="57">
        <f>'[6]Flu10-11'!AX15</f>
        <v>0</v>
      </c>
      <c r="S14" s="57">
        <f>'[6]Flu10-11'!BA15</f>
        <v>0</v>
      </c>
      <c r="T14" s="57">
        <f>'[6]Flu10-11'!BD15</f>
        <v>1</v>
      </c>
      <c r="U14" s="57">
        <f>'[6]Flu10-11'!BG15</f>
        <v>0</v>
      </c>
      <c r="V14" s="57">
        <f>'[6]Flu10-11'!BJ15</f>
        <v>0</v>
      </c>
      <c r="W14" s="57">
        <f>'[6]Flu10-11'!CE15</f>
        <v>0</v>
      </c>
      <c r="X14" s="57">
        <f>'[6]Flu10-11'!CH15</f>
        <v>0</v>
      </c>
      <c r="Y14" s="57">
        <f>'[6]Flu10-11'!CK15</f>
        <v>0</v>
      </c>
      <c r="Z14" s="57">
        <f>'[6]Flu10-11'!CN15</f>
        <v>0</v>
      </c>
      <c r="AA14" s="57">
        <f>'[6]Flu10-11'!CQ15</f>
        <v>0</v>
      </c>
      <c r="AB14" s="57">
        <f>'[6]Flu10-11'!CT15</f>
        <v>0</v>
      </c>
      <c r="AC14" s="57">
        <f>'[6]Flu10-11'!CW15</f>
        <v>0</v>
      </c>
      <c r="AD14" s="57">
        <f>'[6]Flu10-11'!CZ15</f>
        <v>0</v>
      </c>
      <c r="AE14" s="57">
        <f>'[6]Flu10-11'!DC15</f>
        <v>0</v>
      </c>
      <c r="AF14" s="57">
        <f>'[6]Flu10-11'!DF15</f>
        <v>0</v>
      </c>
      <c r="AG14" s="57">
        <f>'[6]Flu10-11'!DI15</f>
        <v>0</v>
      </c>
      <c r="AH14" s="57">
        <f>'[6]Flu10-11'!DL15</f>
        <v>0</v>
      </c>
      <c r="AI14" s="57">
        <f>'[6]Flu10-11'!DO15</f>
        <v>0</v>
      </c>
      <c r="AJ14" s="57">
        <f>'[6]Flu10-11'!DR15</f>
        <v>0</v>
      </c>
      <c r="AK14" s="57">
        <f>'[6]Flu10-11'!DU15</f>
        <v>2</v>
      </c>
    </row>
    <row r="15" spans="1:37" s="58" customFormat="1" ht="12.75" customHeight="1" x14ac:dyDescent="0.2">
      <c r="A15" s="56" t="s">
        <v>90</v>
      </c>
      <c r="B15" s="57">
        <f>'[6]Flu10-11'!B16</f>
        <v>0</v>
      </c>
      <c r="C15" s="57">
        <f>'[6]Flu10-11'!E16</f>
        <v>0</v>
      </c>
      <c r="D15" s="57">
        <f>'[6]Flu10-11'!H16</f>
        <v>0</v>
      </c>
      <c r="E15" s="57">
        <f>'[6]Flu10-11'!K16</f>
        <v>0</v>
      </c>
      <c r="F15" s="57">
        <f>'[6]Flu10-11'!N16</f>
        <v>0</v>
      </c>
      <c r="G15" s="57">
        <f>'[6]Flu10-11'!Q16</f>
        <v>0</v>
      </c>
      <c r="H15" s="57">
        <f>'[6]Flu10-11'!T16</f>
        <v>0</v>
      </c>
      <c r="I15" s="57">
        <f>'[6]Flu10-11'!W16</f>
        <v>0</v>
      </c>
      <c r="J15" s="57">
        <f>'[6]Flu10-11'!Z16</f>
        <v>0</v>
      </c>
      <c r="K15" s="57">
        <f>'[6]Flu10-11'!AC16</f>
        <v>0</v>
      </c>
      <c r="L15" s="57">
        <f>'[6]Flu10-11'!AF16</f>
        <v>0</v>
      </c>
      <c r="M15" s="57">
        <f>'[6]Flu10-11'!AI16</f>
        <v>0</v>
      </c>
      <c r="N15" s="57">
        <f>'[6]Flu10-11'!AL16</f>
        <v>0</v>
      </c>
      <c r="O15" s="57">
        <f>'[6]Flu10-11'!AO16</f>
        <v>0</v>
      </c>
      <c r="P15" s="57">
        <f>'[6]Flu10-11'!AR16</f>
        <v>1</v>
      </c>
      <c r="Q15" s="57">
        <f>'[6]Flu10-11'!AU16</f>
        <v>1</v>
      </c>
      <c r="R15" s="57">
        <f>'[6]Flu10-11'!AX16</f>
        <v>0</v>
      </c>
      <c r="S15" s="57">
        <f>'[6]Flu10-11'!BA16</f>
        <v>0</v>
      </c>
      <c r="T15" s="57">
        <f>'[6]Flu10-11'!BD16</f>
        <v>0</v>
      </c>
      <c r="U15" s="57">
        <f>'[6]Flu10-11'!BG16</f>
        <v>1</v>
      </c>
      <c r="V15" s="57">
        <f>'[6]Flu10-11'!BJ16</f>
        <v>0</v>
      </c>
      <c r="W15" s="57">
        <f>'[6]Flu10-11'!CE16</f>
        <v>1</v>
      </c>
      <c r="X15" s="57">
        <f>'[6]Flu10-11'!CH16</f>
        <v>1</v>
      </c>
      <c r="Y15" s="57">
        <f>'[6]Flu10-11'!CK16</f>
        <v>1</v>
      </c>
      <c r="Z15" s="57">
        <f>'[6]Flu10-11'!CN16</f>
        <v>0</v>
      </c>
      <c r="AA15" s="57">
        <f>'[6]Flu10-11'!CQ16</f>
        <v>0</v>
      </c>
      <c r="AB15" s="57">
        <f>'[6]Flu10-11'!CT16</f>
        <v>0</v>
      </c>
      <c r="AC15" s="57">
        <f>'[6]Flu10-11'!CW16</f>
        <v>0</v>
      </c>
      <c r="AD15" s="57">
        <f>'[6]Flu10-11'!CZ16</f>
        <v>0</v>
      </c>
      <c r="AE15" s="57">
        <f>'[6]Flu10-11'!DC16</f>
        <v>0</v>
      </c>
      <c r="AF15" s="57">
        <f>'[6]Flu10-11'!DF16</f>
        <v>1</v>
      </c>
      <c r="AG15" s="57">
        <f>'[6]Flu10-11'!DI16</f>
        <v>0</v>
      </c>
      <c r="AH15" s="57">
        <f>'[6]Flu10-11'!DL16</f>
        <v>0</v>
      </c>
      <c r="AI15" s="57">
        <f>'[6]Flu10-11'!DO16</f>
        <v>0</v>
      </c>
      <c r="AJ15" s="57">
        <f>'[6]Flu10-11'!DR16</f>
        <v>0</v>
      </c>
      <c r="AK15" s="57">
        <f>'[6]Flu10-11'!DU16</f>
        <v>7</v>
      </c>
    </row>
    <row r="16" spans="1:37" s="58" customFormat="1" ht="12.75" customHeight="1" x14ac:dyDescent="0.2">
      <c r="A16" s="56" t="s">
        <v>91</v>
      </c>
      <c r="B16" s="57">
        <f>'[6]Flu10-11'!B17</f>
        <v>0</v>
      </c>
      <c r="C16" s="57">
        <f>'[6]Flu10-11'!E17</f>
        <v>0</v>
      </c>
      <c r="D16" s="57">
        <f>'[6]Flu10-11'!H17</f>
        <v>0</v>
      </c>
      <c r="E16" s="57">
        <f>'[6]Flu10-11'!K17</f>
        <v>0</v>
      </c>
      <c r="F16" s="57">
        <f>'[6]Flu10-11'!N17</f>
        <v>0</v>
      </c>
      <c r="G16" s="57">
        <f>'[6]Flu10-11'!Q17</f>
        <v>0</v>
      </c>
      <c r="H16" s="57">
        <f>'[6]Flu10-11'!T17</f>
        <v>0</v>
      </c>
      <c r="I16" s="57">
        <f>'[6]Flu10-11'!W17</f>
        <v>0</v>
      </c>
      <c r="J16" s="57">
        <f>'[6]Flu10-11'!Z17</f>
        <v>0</v>
      </c>
      <c r="K16" s="57">
        <f>'[6]Flu10-11'!AC17</f>
        <v>0</v>
      </c>
      <c r="L16" s="57">
        <f>'[6]Flu10-11'!AF17</f>
        <v>0</v>
      </c>
      <c r="M16" s="57">
        <f>'[6]Flu10-11'!AI17</f>
        <v>6</v>
      </c>
      <c r="N16" s="57">
        <f>'[6]Flu10-11'!AL17</f>
        <v>44</v>
      </c>
      <c r="O16" s="57">
        <f>'[6]Flu10-11'!AO17</f>
        <v>28</v>
      </c>
      <c r="P16" s="57">
        <f>'[6]Flu10-11'!AR17</f>
        <v>27</v>
      </c>
      <c r="Q16" s="57">
        <f>'[6]Flu10-11'!AU17</f>
        <v>6</v>
      </c>
      <c r="R16" s="57">
        <f>'[6]Flu10-11'!AX17</f>
        <v>2</v>
      </c>
      <c r="S16" s="57">
        <f>'[6]Flu10-11'!BA17</f>
        <v>60</v>
      </c>
      <c r="T16" s="57">
        <f>'[6]Flu10-11'!BD17</f>
        <v>57</v>
      </c>
      <c r="U16" s="57">
        <f>'[6]Flu10-11'!BG17</f>
        <v>117</v>
      </c>
      <c r="V16" s="57">
        <f>'[6]Flu10-11'!BJ17</f>
        <v>85</v>
      </c>
      <c r="W16" s="57">
        <f>'[6]Flu10-11'!CE17</f>
        <v>83</v>
      </c>
      <c r="X16" s="57">
        <f>'[6]Flu10-11'!CH17</f>
        <v>82</v>
      </c>
      <c r="Y16" s="57">
        <f>'[6]Flu10-11'!CK17</f>
        <v>116</v>
      </c>
      <c r="Z16" s="57">
        <f>'[6]Flu10-11'!CN17</f>
        <v>115</v>
      </c>
      <c r="AA16" s="57">
        <f>'[6]Flu10-11'!CQ17</f>
        <v>80</v>
      </c>
      <c r="AB16" s="57">
        <f>'[6]Flu10-11'!CT17</f>
        <v>52</v>
      </c>
      <c r="AC16" s="57">
        <f>'[6]Flu10-11'!CW17</f>
        <v>55</v>
      </c>
      <c r="AD16" s="57">
        <f>'[6]Flu10-11'!CZ17</f>
        <v>6</v>
      </c>
      <c r="AE16" s="57">
        <f>'[6]Flu10-11'!DC17</f>
        <v>0</v>
      </c>
      <c r="AF16" s="57">
        <f>'[6]Flu10-11'!DF17</f>
        <v>2</v>
      </c>
      <c r="AG16" s="57">
        <f>'[6]Flu10-11'!DI17</f>
        <v>3</v>
      </c>
      <c r="AH16" s="57">
        <f>'[6]Flu10-11'!DL17</f>
        <v>3</v>
      </c>
      <c r="AI16" s="57">
        <f>'[6]Flu10-11'!DO17</f>
        <v>3</v>
      </c>
      <c r="AJ16" s="57">
        <f>'[6]Flu10-11'!DR17</f>
        <v>0</v>
      </c>
      <c r="AK16" s="57">
        <f>'[6]Flu10-11'!DU17</f>
        <v>1032</v>
      </c>
    </row>
    <row r="17" spans="1:37" s="58" customFormat="1" ht="12.75" customHeight="1" x14ac:dyDescent="0.2">
      <c r="A17" s="56" t="s">
        <v>92</v>
      </c>
      <c r="B17" s="57">
        <f>'[6]Flu10-11'!B18</f>
        <v>0</v>
      </c>
      <c r="C17" s="57">
        <f>'[6]Flu10-11'!E18</f>
        <v>0</v>
      </c>
      <c r="D17" s="57">
        <f>'[6]Flu10-11'!H18</f>
        <v>0</v>
      </c>
      <c r="E17" s="57">
        <f>'[6]Flu10-11'!K18</f>
        <v>1</v>
      </c>
      <c r="F17" s="57">
        <f>'[6]Flu10-11'!N18</f>
        <v>0</v>
      </c>
      <c r="G17" s="57">
        <f>'[6]Flu10-11'!Q18</f>
        <v>1</v>
      </c>
      <c r="H17" s="57">
        <f>'[6]Flu10-11'!T18</f>
        <v>1</v>
      </c>
      <c r="I17" s="57">
        <f>'[6]Flu10-11'!W18</f>
        <v>0</v>
      </c>
      <c r="J17" s="57">
        <f>'[6]Flu10-11'!Z18</f>
        <v>1</v>
      </c>
      <c r="K17" s="57">
        <f>'[6]Flu10-11'!AC18</f>
        <v>2</v>
      </c>
      <c r="L17" s="57">
        <f>'[6]Flu10-11'!AF18</f>
        <v>3</v>
      </c>
      <c r="M17" s="57">
        <f>'[6]Flu10-11'!AI18</f>
        <v>3</v>
      </c>
      <c r="N17" s="57">
        <f>'[6]Flu10-11'!AL18</f>
        <v>55</v>
      </c>
      <c r="O17" s="57">
        <f>'[6]Flu10-11'!AO18</f>
        <v>48</v>
      </c>
      <c r="P17" s="57">
        <f>'[6]Flu10-11'!AR18</f>
        <v>1</v>
      </c>
      <c r="Q17" s="57">
        <f>'[6]Flu10-11'!AU18</f>
        <v>40</v>
      </c>
      <c r="R17" s="57">
        <f>'[6]Flu10-11'!AX18</f>
        <v>35</v>
      </c>
      <c r="S17" s="57">
        <f>'[6]Flu10-11'!BA18</f>
        <v>26</v>
      </c>
      <c r="T17" s="57">
        <f>'[6]Flu10-11'!BD18</f>
        <v>28</v>
      </c>
      <c r="U17" s="57">
        <f>'[6]Flu10-11'!BG18</f>
        <v>33</v>
      </c>
      <c r="V17" s="57">
        <f>'[6]Flu10-11'!BJ18</f>
        <v>39</v>
      </c>
      <c r="W17" s="57">
        <f>'[6]Flu10-11'!CE18</f>
        <v>33</v>
      </c>
      <c r="X17" s="57">
        <f>'[6]Flu10-11'!CH18</f>
        <v>26</v>
      </c>
      <c r="Y17" s="57">
        <f>'[6]Flu10-11'!CK18</f>
        <v>16</v>
      </c>
      <c r="Z17" s="57">
        <f>'[6]Flu10-11'!CN18</f>
        <v>13</v>
      </c>
      <c r="AA17" s="57">
        <f>'[6]Flu10-11'!CQ18</f>
        <v>7</v>
      </c>
      <c r="AB17" s="57">
        <f>'[6]Flu10-11'!CT18</f>
        <v>4</v>
      </c>
      <c r="AC17" s="57">
        <f>'[6]Flu10-11'!CW18</f>
        <v>1</v>
      </c>
      <c r="AD17" s="57">
        <f>'[6]Flu10-11'!CZ18</f>
        <v>0</v>
      </c>
      <c r="AE17" s="57">
        <f>'[6]Flu10-11'!DC18</f>
        <v>0</v>
      </c>
      <c r="AF17" s="57">
        <f>'[6]Flu10-11'!DF18</f>
        <v>0</v>
      </c>
      <c r="AG17" s="57">
        <f>'[6]Flu10-11'!DI18</f>
        <v>0</v>
      </c>
      <c r="AH17" s="57">
        <f>'[6]Flu10-11'!DL18</f>
        <v>0</v>
      </c>
      <c r="AI17" s="57">
        <f>'[6]Flu10-11'!DO18</f>
        <v>0</v>
      </c>
      <c r="AJ17" s="57">
        <f>'[6]Flu10-11'!DR18</f>
        <v>0</v>
      </c>
      <c r="AK17" s="57">
        <f>'[6]Flu10-11'!DU18</f>
        <v>417</v>
      </c>
    </row>
    <row r="18" spans="1:37" s="58" customFormat="1" ht="12.75" customHeight="1" x14ac:dyDescent="0.2">
      <c r="A18" s="56" t="s">
        <v>93</v>
      </c>
      <c r="B18" s="57">
        <f>'[6]Flu10-11'!B19</f>
        <v>0</v>
      </c>
      <c r="C18" s="57">
        <f>'[6]Flu10-11'!E19</f>
        <v>0</v>
      </c>
      <c r="D18" s="57">
        <f>'[6]Flu10-11'!H19</f>
        <v>0</v>
      </c>
      <c r="E18" s="57">
        <f>'[6]Flu10-11'!K19</f>
        <v>0</v>
      </c>
      <c r="F18" s="57">
        <f>'[6]Flu10-11'!N19</f>
        <v>0</v>
      </c>
      <c r="G18" s="57">
        <f>'[6]Flu10-11'!Q19</f>
        <v>0</v>
      </c>
      <c r="H18" s="57">
        <f>'[6]Flu10-11'!T19</f>
        <v>0</v>
      </c>
      <c r="I18" s="57">
        <f>'[6]Flu10-11'!W19</f>
        <v>0</v>
      </c>
      <c r="J18" s="57">
        <f>'[6]Flu10-11'!Z19</f>
        <v>0</v>
      </c>
      <c r="K18" s="57">
        <f>'[6]Flu10-11'!AC19</f>
        <v>0</v>
      </c>
      <c r="L18" s="57">
        <f>'[6]Flu10-11'!AF19</f>
        <v>0</v>
      </c>
      <c r="M18" s="57">
        <f>'[6]Flu10-11'!AI19</f>
        <v>0</v>
      </c>
      <c r="N18" s="57">
        <f>'[6]Flu10-11'!AL19</f>
        <v>0</v>
      </c>
      <c r="O18" s="57">
        <f>'[6]Flu10-11'!AO19</f>
        <v>0</v>
      </c>
      <c r="P18" s="57">
        <f>'[6]Flu10-11'!AR19</f>
        <v>0</v>
      </c>
      <c r="Q18" s="57">
        <f>'[6]Flu10-11'!AU19</f>
        <v>0</v>
      </c>
      <c r="R18" s="57">
        <f>'[6]Flu10-11'!AX19</f>
        <v>0</v>
      </c>
      <c r="S18" s="57">
        <f>'[6]Flu10-11'!BA19</f>
        <v>0</v>
      </c>
      <c r="T18" s="57">
        <f>'[6]Flu10-11'!BD19</f>
        <v>0</v>
      </c>
      <c r="U18" s="57">
        <f>'[6]Flu10-11'!BG19</f>
        <v>0</v>
      </c>
      <c r="V18" s="57">
        <f>'[6]Flu10-11'!BJ19</f>
        <v>0</v>
      </c>
      <c r="W18" s="57">
        <f>'[6]Flu10-11'!CE19</f>
        <v>0</v>
      </c>
      <c r="X18" s="57">
        <f>'[6]Flu10-11'!CH19</f>
        <v>0</v>
      </c>
      <c r="Y18" s="57">
        <f>'[6]Flu10-11'!CK19</f>
        <v>0</v>
      </c>
      <c r="Z18" s="57">
        <f>'[6]Flu10-11'!CN19</f>
        <v>0</v>
      </c>
      <c r="AA18" s="57">
        <f>'[6]Flu10-11'!CQ19</f>
        <v>0</v>
      </c>
      <c r="AB18" s="57">
        <f>'[6]Flu10-11'!CT19</f>
        <v>0</v>
      </c>
      <c r="AC18" s="57">
        <f>'[6]Flu10-11'!CW19</f>
        <v>0</v>
      </c>
      <c r="AD18" s="57">
        <f>'[6]Flu10-11'!CZ19</f>
        <v>0</v>
      </c>
      <c r="AE18" s="57">
        <f>'[6]Flu10-11'!DC19</f>
        <v>0</v>
      </c>
      <c r="AF18" s="57">
        <f>'[6]Flu10-11'!DF19</f>
        <v>0</v>
      </c>
      <c r="AG18" s="57">
        <f>'[6]Flu10-11'!DI19</f>
        <v>0</v>
      </c>
      <c r="AH18" s="57">
        <f>'[6]Flu10-11'!DL19</f>
        <v>0</v>
      </c>
      <c r="AI18" s="57">
        <f>'[6]Flu10-11'!DO19</f>
        <v>0</v>
      </c>
      <c r="AJ18" s="57">
        <f>'[6]Flu10-11'!DR19</f>
        <v>0</v>
      </c>
      <c r="AK18" s="57">
        <f>'[6]Flu10-11'!DU19</f>
        <v>0</v>
      </c>
    </row>
    <row r="19" spans="1:37" s="58" customFormat="1" ht="12.75" customHeight="1" x14ac:dyDescent="0.2">
      <c r="A19" s="56" t="s">
        <v>94</v>
      </c>
      <c r="B19" s="57">
        <f>'[6]Flu10-11'!B20</f>
        <v>0</v>
      </c>
      <c r="C19" s="57">
        <f>'[6]Flu10-11'!E20</f>
        <v>0</v>
      </c>
      <c r="D19" s="57">
        <f>'[6]Flu10-11'!H20</f>
        <v>0</v>
      </c>
      <c r="E19" s="57">
        <f>'[6]Flu10-11'!K20</f>
        <v>0</v>
      </c>
      <c r="F19" s="57">
        <f>'[6]Flu10-11'!N20</f>
        <v>0</v>
      </c>
      <c r="G19" s="57">
        <f>'[6]Flu10-11'!Q20</f>
        <v>0</v>
      </c>
      <c r="H19" s="57">
        <f>'[6]Flu10-11'!T20</f>
        <v>0</v>
      </c>
      <c r="I19" s="57">
        <f>'[6]Flu10-11'!W20</f>
        <v>0</v>
      </c>
      <c r="J19" s="57">
        <f>'[6]Flu10-11'!Z20</f>
        <v>0</v>
      </c>
      <c r="K19" s="57">
        <f>'[6]Flu10-11'!AC20</f>
        <v>0</v>
      </c>
      <c r="L19" s="57">
        <f>'[6]Flu10-11'!AF20</f>
        <v>0</v>
      </c>
      <c r="M19" s="57">
        <f>'[6]Flu10-11'!AI20</f>
        <v>0</v>
      </c>
      <c r="N19" s="57">
        <f>'[6]Flu10-11'!AL20</f>
        <v>0</v>
      </c>
      <c r="O19" s="57">
        <f>'[6]Flu10-11'!AO20</f>
        <v>0</v>
      </c>
      <c r="P19" s="57">
        <f>'[6]Flu10-11'!AR20</f>
        <v>0</v>
      </c>
      <c r="Q19" s="57">
        <f>'[6]Flu10-11'!AU20</f>
        <v>0</v>
      </c>
      <c r="R19" s="57">
        <f>'[6]Flu10-11'!AX20</f>
        <v>0</v>
      </c>
      <c r="S19" s="57">
        <f>'[6]Flu10-11'!BA20</f>
        <v>0</v>
      </c>
      <c r="T19" s="57">
        <f>'[6]Flu10-11'!BD20</f>
        <v>0</v>
      </c>
      <c r="U19" s="57">
        <f>'[6]Flu10-11'!BG20</f>
        <v>1</v>
      </c>
      <c r="V19" s="57">
        <f>'[6]Flu10-11'!BJ20</f>
        <v>5</v>
      </c>
      <c r="W19" s="57">
        <f>'[6]Flu10-11'!CE20</f>
        <v>6</v>
      </c>
      <c r="X19" s="57">
        <f>'[6]Flu10-11'!CH20</f>
        <v>4</v>
      </c>
      <c r="Y19" s="57">
        <f>'[6]Flu10-11'!CK20</f>
        <v>0</v>
      </c>
      <c r="Z19" s="57">
        <f>'[6]Flu10-11'!CN20</f>
        <v>0</v>
      </c>
      <c r="AA19" s="57">
        <f>'[6]Flu10-11'!CQ20</f>
        <v>0</v>
      </c>
      <c r="AB19" s="57">
        <f>'[6]Flu10-11'!CT20</f>
        <v>0</v>
      </c>
      <c r="AC19" s="57">
        <f>'[6]Flu10-11'!CW20</f>
        <v>0</v>
      </c>
      <c r="AD19" s="57">
        <f>'[6]Flu10-11'!CZ20</f>
        <v>0</v>
      </c>
      <c r="AE19" s="57">
        <f>'[6]Flu10-11'!DC20</f>
        <v>0</v>
      </c>
      <c r="AF19" s="57">
        <f>'[6]Flu10-11'!DF20</f>
        <v>0</v>
      </c>
      <c r="AG19" s="57">
        <f>'[6]Flu10-11'!DI20</f>
        <v>0</v>
      </c>
      <c r="AH19" s="57">
        <f>'[6]Flu10-11'!DL20</f>
        <v>0</v>
      </c>
      <c r="AI19" s="57">
        <f>'[6]Flu10-11'!DO20</f>
        <v>0</v>
      </c>
      <c r="AJ19" s="57">
        <f>'[6]Flu10-11'!DR20</f>
        <v>0</v>
      </c>
      <c r="AK19" s="57">
        <f>'[6]Flu10-11'!DU20</f>
        <v>16</v>
      </c>
    </row>
    <row r="20" spans="1:37" s="58" customFormat="1" ht="12.75" customHeight="1" x14ac:dyDescent="0.2">
      <c r="A20" s="56" t="s">
        <v>95</v>
      </c>
      <c r="B20" s="57">
        <f>'[6]Flu10-11'!B21</f>
        <v>0</v>
      </c>
      <c r="C20" s="57">
        <f>'[6]Flu10-11'!E21</f>
        <v>0</v>
      </c>
      <c r="D20" s="57">
        <f>'[6]Flu10-11'!H21</f>
        <v>0</v>
      </c>
      <c r="E20" s="57">
        <f>'[6]Flu10-11'!K21</f>
        <v>0</v>
      </c>
      <c r="F20" s="57">
        <f>'[6]Flu10-11'!N21</f>
        <v>0</v>
      </c>
      <c r="G20" s="57">
        <f>'[6]Flu10-11'!Q21</f>
        <v>0</v>
      </c>
      <c r="H20" s="57">
        <f>'[6]Flu10-11'!T21</f>
        <v>0</v>
      </c>
      <c r="I20" s="57">
        <f>'[6]Flu10-11'!W21</f>
        <v>0</v>
      </c>
      <c r="J20" s="57">
        <f>'[6]Flu10-11'!Z21</f>
        <v>0</v>
      </c>
      <c r="K20" s="57">
        <f>'[6]Flu10-11'!AC21</f>
        <v>0</v>
      </c>
      <c r="L20" s="57">
        <f>'[6]Flu10-11'!AF21</f>
        <v>0</v>
      </c>
      <c r="M20" s="57">
        <f>'[6]Flu10-11'!AI21</f>
        <v>0</v>
      </c>
      <c r="N20" s="57">
        <f>'[6]Flu10-11'!AL21</f>
        <v>0</v>
      </c>
      <c r="O20" s="57">
        <f>'[6]Flu10-11'!AO21</f>
        <v>0</v>
      </c>
      <c r="P20" s="57">
        <f>'[6]Flu10-11'!AR21</f>
        <v>0</v>
      </c>
      <c r="Q20" s="57">
        <f>'[6]Flu10-11'!AU21</f>
        <v>0</v>
      </c>
      <c r="R20" s="57">
        <f>'[6]Flu10-11'!AX21</f>
        <v>0</v>
      </c>
      <c r="S20" s="57">
        <f>'[6]Flu10-11'!BA21</f>
        <v>0</v>
      </c>
      <c r="T20" s="57">
        <f>'[6]Flu10-11'!BD21</f>
        <v>0</v>
      </c>
      <c r="U20" s="57">
        <f>'[6]Flu10-11'!BG21</f>
        <v>0</v>
      </c>
      <c r="V20" s="57">
        <f>'[6]Flu10-11'!BJ21</f>
        <v>0</v>
      </c>
      <c r="W20" s="57">
        <f>'[6]Flu10-11'!CE21</f>
        <v>0</v>
      </c>
      <c r="X20" s="57">
        <f>'[6]Flu10-11'!CH21</f>
        <v>0</v>
      </c>
      <c r="Y20" s="57">
        <f>'[6]Flu10-11'!CK21</f>
        <v>0</v>
      </c>
      <c r="Z20" s="57">
        <f>'[6]Flu10-11'!CN21</f>
        <v>0</v>
      </c>
      <c r="AA20" s="57">
        <f>'[6]Flu10-11'!CQ21</f>
        <v>0</v>
      </c>
      <c r="AB20" s="57">
        <f>'[6]Flu10-11'!CT21</f>
        <v>0</v>
      </c>
      <c r="AC20" s="57">
        <f>'[6]Flu10-11'!CW21</f>
        <v>0</v>
      </c>
      <c r="AD20" s="57">
        <f>'[6]Flu10-11'!CZ21</f>
        <v>0</v>
      </c>
      <c r="AE20" s="57">
        <f>'[6]Flu10-11'!DC21</f>
        <v>0</v>
      </c>
      <c r="AF20" s="57">
        <f>'[6]Flu10-11'!DF21</f>
        <v>0</v>
      </c>
      <c r="AG20" s="57">
        <f>'[6]Flu10-11'!DI21</f>
        <v>0</v>
      </c>
      <c r="AH20" s="57">
        <f>'[6]Flu10-11'!DL21</f>
        <v>0</v>
      </c>
      <c r="AI20" s="57">
        <f>'[6]Flu10-11'!DO21</f>
        <v>0</v>
      </c>
      <c r="AJ20" s="57">
        <f>'[6]Flu10-11'!DR21</f>
        <v>0</v>
      </c>
      <c r="AK20" s="57">
        <f>'[6]Flu10-11'!DU21</f>
        <v>0</v>
      </c>
    </row>
    <row r="21" spans="1:37" s="58" customFormat="1" ht="12.75" customHeight="1" x14ac:dyDescent="0.2">
      <c r="A21" s="56" t="s">
        <v>96</v>
      </c>
      <c r="B21" s="57">
        <f>'[6]Flu10-11'!B22</f>
        <v>0</v>
      </c>
      <c r="C21" s="57">
        <f>'[6]Flu10-11'!E22</f>
        <v>0</v>
      </c>
      <c r="D21" s="57">
        <f>'[6]Flu10-11'!H22</f>
        <v>0</v>
      </c>
      <c r="E21" s="57">
        <f>'[6]Flu10-11'!K22</f>
        <v>0</v>
      </c>
      <c r="F21" s="57">
        <f>'[6]Flu10-11'!N22</f>
        <v>0</v>
      </c>
      <c r="G21" s="57">
        <f>'[6]Flu10-11'!Q22</f>
        <v>0</v>
      </c>
      <c r="H21" s="57">
        <f>'[6]Flu10-11'!T22</f>
        <v>0</v>
      </c>
      <c r="I21" s="57">
        <f>'[6]Flu10-11'!W22</f>
        <v>0</v>
      </c>
      <c r="J21" s="57">
        <f>'[6]Flu10-11'!Z22</f>
        <v>0</v>
      </c>
      <c r="K21" s="57">
        <f>'[6]Flu10-11'!AC22</f>
        <v>0</v>
      </c>
      <c r="L21" s="57">
        <f>'[6]Flu10-11'!AF22</f>
        <v>0</v>
      </c>
      <c r="M21" s="57">
        <f>'[6]Flu10-11'!AI22</f>
        <v>0</v>
      </c>
      <c r="N21" s="57">
        <f>'[6]Flu10-11'!AL22</f>
        <v>0</v>
      </c>
      <c r="O21" s="57">
        <f>'[6]Flu10-11'!AO22</f>
        <v>0</v>
      </c>
      <c r="P21" s="57">
        <f>'[6]Flu10-11'!AR22</f>
        <v>0</v>
      </c>
      <c r="Q21" s="57">
        <f>'[6]Flu10-11'!AU22</f>
        <v>0</v>
      </c>
      <c r="R21" s="57">
        <f>'[6]Flu10-11'!AX22</f>
        <v>0</v>
      </c>
      <c r="S21" s="57">
        <f>'[6]Flu10-11'!BA22</f>
        <v>2</v>
      </c>
      <c r="T21" s="57">
        <f>'[6]Flu10-11'!BD22</f>
        <v>3</v>
      </c>
      <c r="U21" s="57">
        <f>'[6]Flu10-11'!BG22</f>
        <v>0</v>
      </c>
      <c r="V21" s="57">
        <f>'[6]Flu10-11'!BJ22</f>
        <v>2</v>
      </c>
      <c r="W21" s="57">
        <f>'[6]Flu10-11'!CE22</f>
        <v>0</v>
      </c>
      <c r="X21" s="57">
        <f>'[6]Flu10-11'!CH22</f>
        <v>0</v>
      </c>
      <c r="Y21" s="57">
        <f>'[6]Flu10-11'!CK22</f>
        <v>0</v>
      </c>
      <c r="Z21" s="57">
        <f>'[6]Flu10-11'!CN22</f>
        <v>0</v>
      </c>
      <c r="AA21" s="57">
        <f>'[6]Flu10-11'!CQ22</f>
        <v>0</v>
      </c>
      <c r="AB21" s="57">
        <f>'[6]Flu10-11'!CT22</f>
        <v>0</v>
      </c>
      <c r="AC21" s="57">
        <f>'[6]Flu10-11'!CW22</f>
        <v>0</v>
      </c>
      <c r="AD21" s="57">
        <f>'[6]Flu10-11'!CZ22</f>
        <v>0</v>
      </c>
      <c r="AE21" s="57">
        <f>'[6]Flu10-11'!DC22</f>
        <v>0</v>
      </c>
      <c r="AF21" s="57">
        <f>'[6]Flu10-11'!DF22</f>
        <v>0</v>
      </c>
      <c r="AG21" s="57">
        <f>'[6]Flu10-11'!DI22</f>
        <v>0</v>
      </c>
      <c r="AH21" s="57">
        <f>'[6]Flu10-11'!DL22</f>
        <v>0</v>
      </c>
      <c r="AI21" s="57">
        <f>'[6]Flu10-11'!DO22</f>
        <v>0</v>
      </c>
      <c r="AJ21" s="57">
        <f>'[6]Flu10-11'!DR22</f>
        <v>0</v>
      </c>
      <c r="AK21" s="57">
        <f>'[6]Flu10-11'!DU22</f>
        <v>7</v>
      </c>
    </row>
    <row r="22" spans="1:37" s="58" customFormat="1" ht="12.75" customHeight="1" x14ac:dyDescent="0.2">
      <c r="A22" s="56" t="s">
        <v>97</v>
      </c>
      <c r="B22" s="57">
        <f>'[6]Flu10-11'!B23</f>
        <v>0</v>
      </c>
      <c r="C22" s="57">
        <f>'[6]Flu10-11'!E23</f>
        <v>0</v>
      </c>
      <c r="D22" s="57">
        <f>'[6]Flu10-11'!H23</f>
        <v>0</v>
      </c>
      <c r="E22" s="57">
        <f>'[6]Flu10-11'!K23</f>
        <v>0</v>
      </c>
      <c r="F22" s="57">
        <f>'[6]Flu10-11'!N23</f>
        <v>0</v>
      </c>
      <c r="G22" s="57">
        <f>'[6]Flu10-11'!Q23</f>
        <v>0</v>
      </c>
      <c r="H22" s="57">
        <f>'[6]Flu10-11'!T23</f>
        <v>0</v>
      </c>
      <c r="I22" s="57">
        <f>'[6]Flu10-11'!W23</f>
        <v>0</v>
      </c>
      <c r="J22" s="57">
        <f>'[6]Flu10-11'!Z23</f>
        <v>0</v>
      </c>
      <c r="K22" s="57">
        <f>'[6]Flu10-11'!AC23</f>
        <v>0</v>
      </c>
      <c r="L22" s="57">
        <f>'[6]Flu10-11'!AF23</f>
        <v>0</v>
      </c>
      <c r="M22" s="57">
        <f>'[6]Flu10-11'!AI23</f>
        <v>0</v>
      </c>
      <c r="N22" s="57">
        <f>'[6]Flu10-11'!AL23</f>
        <v>0</v>
      </c>
      <c r="O22" s="57">
        <f>'[6]Flu10-11'!AO23</f>
        <v>0</v>
      </c>
      <c r="P22" s="57">
        <f>'[6]Flu10-11'!AR23</f>
        <v>0</v>
      </c>
      <c r="Q22" s="57">
        <f>'[6]Flu10-11'!AU23</f>
        <v>0</v>
      </c>
      <c r="R22" s="57">
        <f>'[6]Flu10-11'!AX23</f>
        <v>0</v>
      </c>
      <c r="S22" s="57">
        <f>'[6]Flu10-11'!BA23</f>
        <v>0</v>
      </c>
      <c r="T22" s="57">
        <f>'[6]Flu10-11'!BD23</f>
        <v>0</v>
      </c>
      <c r="U22" s="57">
        <f>'[6]Flu10-11'!BG23</f>
        <v>0</v>
      </c>
      <c r="V22" s="57">
        <f>'[6]Flu10-11'!BJ23</f>
        <v>7</v>
      </c>
      <c r="W22" s="57">
        <f>'[6]Flu10-11'!CE23</f>
        <v>9</v>
      </c>
      <c r="X22" s="57">
        <f>'[6]Flu10-11'!CH23</f>
        <v>11</v>
      </c>
      <c r="Y22" s="57">
        <f>'[6]Flu10-11'!CK23</f>
        <v>16</v>
      </c>
      <c r="Z22" s="57">
        <f>'[6]Flu10-11'!CN23</f>
        <v>20</v>
      </c>
      <c r="AA22" s="57">
        <f>'[6]Flu10-11'!CQ23</f>
        <v>0</v>
      </c>
      <c r="AB22" s="57">
        <f>'[6]Flu10-11'!CT23</f>
        <v>0</v>
      </c>
      <c r="AC22" s="57">
        <f>'[6]Flu10-11'!CW23</f>
        <v>0</v>
      </c>
      <c r="AD22" s="57">
        <f>'[6]Flu10-11'!CZ23</f>
        <v>0</v>
      </c>
      <c r="AE22" s="57">
        <f>'[6]Flu10-11'!DC23</f>
        <v>0</v>
      </c>
      <c r="AF22" s="57">
        <f>'[6]Flu10-11'!DF23</f>
        <v>0</v>
      </c>
      <c r="AG22" s="57">
        <f>'[6]Flu10-11'!DI23</f>
        <v>0</v>
      </c>
      <c r="AH22" s="57">
        <f>'[6]Flu10-11'!DL23</f>
        <v>0</v>
      </c>
      <c r="AI22" s="57">
        <f>'[6]Flu10-11'!DO23</f>
        <v>0</v>
      </c>
      <c r="AJ22" s="57">
        <f>'[6]Flu10-11'!DR23</f>
        <v>0</v>
      </c>
      <c r="AK22" s="57">
        <f>'[6]Flu10-11'!DU23</f>
        <v>63</v>
      </c>
    </row>
    <row r="23" spans="1:37" s="58" customFormat="1" ht="12.75" customHeight="1" x14ac:dyDescent="0.2">
      <c r="A23" s="56" t="s">
        <v>98</v>
      </c>
      <c r="B23" s="57">
        <f>'[6]Flu10-11'!B24</f>
        <v>0</v>
      </c>
      <c r="C23" s="57">
        <f>'[6]Flu10-11'!E24</f>
        <v>0</v>
      </c>
      <c r="D23" s="57">
        <f>'[6]Flu10-11'!H24</f>
        <v>0</v>
      </c>
      <c r="E23" s="57">
        <f>'[6]Flu10-11'!K24</f>
        <v>0</v>
      </c>
      <c r="F23" s="57">
        <f>'[6]Flu10-11'!N24</f>
        <v>0</v>
      </c>
      <c r="G23" s="57">
        <f>'[6]Flu10-11'!Q24</f>
        <v>0</v>
      </c>
      <c r="H23" s="57">
        <f>'[6]Flu10-11'!T24</f>
        <v>0</v>
      </c>
      <c r="I23" s="57">
        <f>'[6]Flu10-11'!W24</f>
        <v>0</v>
      </c>
      <c r="J23" s="57">
        <f>'[6]Flu10-11'!Z24</f>
        <v>0</v>
      </c>
      <c r="K23" s="57">
        <f>'[6]Flu10-11'!AC24</f>
        <v>0</v>
      </c>
      <c r="L23" s="57">
        <f>'[6]Flu10-11'!AF24</f>
        <v>0</v>
      </c>
      <c r="M23" s="57">
        <f>'[6]Flu10-11'!AI24</f>
        <v>1</v>
      </c>
      <c r="N23" s="57">
        <f>'[6]Flu10-11'!AL24</f>
        <v>0</v>
      </c>
      <c r="O23" s="57">
        <f>'[6]Flu10-11'!AO24</f>
        <v>1</v>
      </c>
      <c r="P23" s="57">
        <f>'[6]Flu10-11'!AR24</f>
        <v>0</v>
      </c>
      <c r="Q23" s="57">
        <f>'[6]Flu10-11'!AU24</f>
        <v>0</v>
      </c>
      <c r="R23" s="57">
        <f>'[6]Flu10-11'!AX24</f>
        <v>0</v>
      </c>
      <c r="S23" s="57">
        <f>'[6]Flu10-11'!BA24</f>
        <v>0</v>
      </c>
      <c r="T23" s="57">
        <f>'[6]Flu10-11'!BD24</f>
        <v>0</v>
      </c>
      <c r="U23" s="57">
        <f>'[6]Flu10-11'!BG24</f>
        <v>0</v>
      </c>
      <c r="V23" s="57">
        <f>'[6]Flu10-11'!BJ24</f>
        <v>0</v>
      </c>
      <c r="W23" s="57">
        <f>'[6]Flu10-11'!CE24</f>
        <v>0</v>
      </c>
      <c r="X23" s="57">
        <f>'[6]Flu10-11'!CH24</f>
        <v>0</v>
      </c>
      <c r="Y23" s="57">
        <f>'[6]Flu10-11'!CK24</f>
        <v>0</v>
      </c>
      <c r="Z23" s="57">
        <f>'[6]Flu10-11'!CN24</f>
        <v>0</v>
      </c>
      <c r="AA23" s="57">
        <f>'[6]Flu10-11'!CQ24</f>
        <v>0</v>
      </c>
      <c r="AB23" s="57">
        <f>'[6]Flu10-11'!CT24</f>
        <v>0</v>
      </c>
      <c r="AC23" s="57">
        <f>'[6]Flu10-11'!CW24</f>
        <v>24</v>
      </c>
      <c r="AD23" s="57">
        <f>'[6]Flu10-11'!CZ24</f>
        <v>0</v>
      </c>
      <c r="AE23" s="57">
        <f>'[6]Flu10-11'!DC24</f>
        <v>0</v>
      </c>
      <c r="AF23" s="57">
        <f>'[6]Flu10-11'!DF24</f>
        <v>0</v>
      </c>
      <c r="AG23" s="57">
        <f>'[6]Flu10-11'!DI24</f>
        <v>0</v>
      </c>
      <c r="AH23" s="57">
        <f>'[6]Flu10-11'!DL24</f>
        <v>0</v>
      </c>
      <c r="AI23" s="57">
        <f>'[6]Flu10-11'!DO24</f>
        <v>0</v>
      </c>
      <c r="AJ23" s="57">
        <f>'[6]Flu10-11'!DR24</f>
        <v>0</v>
      </c>
      <c r="AK23" s="57">
        <f>'[6]Flu10-11'!DU24</f>
        <v>26</v>
      </c>
    </row>
    <row r="24" spans="1:37" s="58" customFormat="1" ht="12.75" customHeight="1" x14ac:dyDescent="0.2">
      <c r="A24" s="56" t="s">
        <v>99</v>
      </c>
      <c r="B24" s="57">
        <f>'[6]Flu10-11'!B25</f>
        <v>0</v>
      </c>
      <c r="C24" s="57">
        <f>'[6]Flu10-11'!E25</f>
        <v>0</v>
      </c>
      <c r="D24" s="57">
        <f>'[6]Flu10-11'!H25</f>
        <v>0</v>
      </c>
      <c r="E24" s="57">
        <f>'[6]Flu10-11'!K25</f>
        <v>0</v>
      </c>
      <c r="F24" s="57">
        <f>'[6]Flu10-11'!N25</f>
        <v>0</v>
      </c>
      <c r="G24" s="57">
        <f>'[6]Flu10-11'!Q25</f>
        <v>0</v>
      </c>
      <c r="H24" s="57">
        <f>'[6]Flu10-11'!T25</f>
        <v>0</v>
      </c>
      <c r="I24" s="57">
        <f>'[6]Flu10-11'!W25</f>
        <v>0</v>
      </c>
      <c r="J24" s="57">
        <f>'[6]Flu10-11'!Z25</f>
        <v>0</v>
      </c>
      <c r="K24" s="57">
        <f>'[6]Flu10-11'!AC25</f>
        <v>0</v>
      </c>
      <c r="L24" s="57">
        <f>'[6]Flu10-11'!AF25</f>
        <v>1</v>
      </c>
      <c r="M24" s="57">
        <f>'[6]Flu10-11'!AI25</f>
        <v>21</v>
      </c>
      <c r="N24" s="57">
        <f>'[6]Flu10-11'!AL25</f>
        <v>17</v>
      </c>
      <c r="O24" s="57">
        <f>'[6]Flu10-11'!AO25</f>
        <v>38</v>
      </c>
      <c r="P24" s="57">
        <f>'[6]Flu10-11'!AR25</f>
        <v>30</v>
      </c>
      <c r="Q24" s="57">
        <f>'[6]Flu10-11'!AU25</f>
        <v>19</v>
      </c>
      <c r="R24" s="57">
        <f>'[6]Flu10-11'!AX25</f>
        <v>28</v>
      </c>
      <c r="S24" s="57">
        <f>'[6]Flu10-11'!BA25</f>
        <v>31</v>
      </c>
      <c r="T24" s="57">
        <f>'[6]Flu10-11'!BD25</f>
        <v>42</v>
      </c>
      <c r="U24" s="57">
        <f>'[6]Flu10-11'!BG25</f>
        <v>57</v>
      </c>
      <c r="V24" s="57">
        <f>'[6]Flu10-11'!BJ25</f>
        <v>125</v>
      </c>
      <c r="W24" s="57">
        <f>'[6]Flu10-11'!CE25</f>
        <v>1</v>
      </c>
      <c r="X24" s="57">
        <f>'[6]Flu10-11'!CH25</f>
        <v>139</v>
      </c>
      <c r="Y24" s="57">
        <f>'[6]Flu10-11'!CK25</f>
        <v>131</v>
      </c>
      <c r="Z24" s="57">
        <f>'[6]Flu10-11'!CN25</f>
        <v>69</v>
      </c>
      <c r="AA24" s="57">
        <f>'[6]Flu10-11'!CQ25</f>
        <v>79</v>
      </c>
      <c r="AB24" s="57">
        <f>'[6]Flu10-11'!CT25</f>
        <v>0</v>
      </c>
      <c r="AC24" s="57">
        <f>'[6]Flu10-11'!CW25</f>
        <v>71</v>
      </c>
      <c r="AD24" s="57">
        <f>'[6]Flu10-11'!CZ25</f>
        <v>0</v>
      </c>
      <c r="AE24" s="57">
        <f>'[6]Flu10-11'!DC25</f>
        <v>0</v>
      </c>
      <c r="AF24" s="57">
        <f>'[6]Flu10-11'!DF25</f>
        <v>0</v>
      </c>
      <c r="AG24" s="57">
        <f>'[6]Flu10-11'!DI25</f>
        <v>0</v>
      </c>
      <c r="AH24" s="57">
        <f>'[6]Flu10-11'!DL25</f>
        <v>2</v>
      </c>
      <c r="AI24" s="57">
        <f>'[6]Flu10-11'!DO25</f>
        <v>0</v>
      </c>
      <c r="AJ24" s="57">
        <f>'[6]Flu10-11'!DR25</f>
        <v>0</v>
      </c>
      <c r="AK24" s="57">
        <f>'[6]Flu10-11'!DU25</f>
        <v>901</v>
      </c>
    </row>
    <row r="25" spans="1:37" s="58" customFormat="1" ht="12.75" customHeight="1" x14ac:dyDescent="0.2">
      <c r="A25" s="56" t="s">
        <v>100</v>
      </c>
      <c r="B25" s="57">
        <f>'[6]Flu10-11'!B26</f>
        <v>0</v>
      </c>
      <c r="C25" s="57">
        <f>'[6]Flu10-11'!E26</f>
        <v>0</v>
      </c>
      <c r="D25" s="57">
        <f>'[6]Flu10-11'!H26</f>
        <v>0</v>
      </c>
      <c r="E25" s="57">
        <f>'[6]Flu10-11'!K26</f>
        <v>0</v>
      </c>
      <c r="F25" s="57">
        <f>'[6]Flu10-11'!N26</f>
        <v>0</v>
      </c>
      <c r="G25" s="57">
        <f>'[6]Flu10-11'!Q26</f>
        <v>0</v>
      </c>
      <c r="H25" s="57">
        <f>'[6]Flu10-11'!T26</f>
        <v>0</v>
      </c>
      <c r="I25" s="57">
        <f>'[6]Flu10-11'!W26</f>
        <v>0</v>
      </c>
      <c r="J25" s="57">
        <f>'[6]Flu10-11'!Z26</f>
        <v>0</v>
      </c>
      <c r="K25" s="57">
        <f>'[6]Flu10-11'!AC26</f>
        <v>0</v>
      </c>
      <c r="L25" s="57">
        <f>'[6]Flu10-11'!AF26</f>
        <v>0</v>
      </c>
      <c r="M25" s="57">
        <f>'[6]Flu10-11'!AI26</f>
        <v>0</v>
      </c>
      <c r="N25" s="57">
        <f>'[6]Flu10-11'!AL26</f>
        <v>0</v>
      </c>
      <c r="O25" s="57">
        <f>'[6]Flu10-11'!AO26</f>
        <v>0</v>
      </c>
      <c r="P25" s="57">
        <f>'[6]Flu10-11'!AR26</f>
        <v>0</v>
      </c>
      <c r="Q25" s="57">
        <f>'[6]Flu10-11'!AU26</f>
        <v>0</v>
      </c>
      <c r="R25" s="57">
        <f>'[6]Flu10-11'!AX26</f>
        <v>0</v>
      </c>
      <c r="S25" s="57">
        <f>'[6]Flu10-11'!BA26</f>
        <v>0</v>
      </c>
      <c r="T25" s="57">
        <f>'[6]Flu10-11'!BD26</f>
        <v>0</v>
      </c>
      <c r="U25" s="57">
        <f>'[6]Flu10-11'!BG26</f>
        <v>0</v>
      </c>
      <c r="V25" s="57">
        <f>'[6]Flu10-11'!BJ26</f>
        <v>1</v>
      </c>
      <c r="W25" s="57">
        <f>'[6]Flu10-11'!CE26</f>
        <v>0</v>
      </c>
      <c r="X25" s="57">
        <f>'[6]Flu10-11'!CH26</f>
        <v>0</v>
      </c>
      <c r="Y25" s="57">
        <f>'[6]Flu10-11'!CK26</f>
        <v>0</v>
      </c>
      <c r="Z25" s="57">
        <f>'[6]Flu10-11'!CN26</f>
        <v>0</v>
      </c>
      <c r="AA25" s="57">
        <f>'[6]Flu10-11'!CQ26</f>
        <v>0</v>
      </c>
      <c r="AB25" s="57">
        <f>'[6]Flu10-11'!CT26</f>
        <v>0</v>
      </c>
      <c r="AC25" s="57">
        <f>'[6]Flu10-11'!CW26</f>
        <v>0</v>
      </c>
      <c r="AD25" s="57">
        <f>'[6]Flu10-11'!CZ26</f>
        <v>0</v>
      </c>
      <c r="AE25" s="57">
        <f>'[6]Flu10-11'!DC26</f>
        <v>0</v>
      </c>
      <c r="AF25" s="57">
        <f>'[6]Flu10-11'!DF26</f>
        <v>0</v>
      </c>
      <c r="AG25" s="57">
        <f>'[6]Flu10-11'!DI26</f>
        <v>0</v>
      </c>
      <c r="AH25" s="57">
        <f>'[6]Flu10-11'!DL26</f>
        <v>0</v>
      </c>
      <c r="AI25" s="57">
        <f>'[6]Flu10-11'!DO26</f>
        <v>0</v>
      </c>
      <c r="AJ25" s="57">
        <f>'[6]Flu10-11'!DR26</f>
        <v>0</v>
      </c>
      <c r="AK25" s="57">
        <f>'[6]Flu10-11'!DU26</f>
        <v>1</v>
      </c>
    </row>
    <row r="26" spans="1:37" s="58" customFormat="1" ht="12.75" customHeight="1" x14ac:dyDescent="0.2">
      <c r="A26" s="56" t="s">
        <v>101</v>
      </c>
      <c r="B26" s="57">
        <f>'[6]Flu10-11'!B27</f>
        <v>0</v>
      </c>
      <c r="C26" s="57">
        <f>'[6]Flu10-11'!E27</f>
        <v>0</v>
      </c>
      <c r="D26" s="57">
        <f>'[6]Flu10-11'!H27</f>
        <v>0</v>
      </c>
      <c r="E26" s="57">
        <f>'[6]Flu10-11'!K27</f>
        <v>0</v>
      </c>
      <c r="F26" s="57">
        <f>'[6]Flu10-11'!N27</f>
        <v>0</v>
      </c>
      <c r="G26" s="57">
        <f>'[6]Flu10-11'!Q27</f>
        <v>0</v>
      </c>
      <c r="H26" s="57">
        <f>'[6]Flu10-11'!T27</f>
        <v>0</v>
      </c>
      <c r="I26" s="57">
        <f>'[6]Flu10-11'!W27</f>
        <v>0</v>
      </c>
      <c r="J26" s="57">
        <f>'[6]Flu10-11'!Z27</f>
        <v>0</v>
      </c>
      <c r="K26" s="57">
        <f>'[6]Flu10-11'!AC27</f>
        <v>0</v>
      </c>
      <c r="L26" s="57">
        <f>'[6]Flu10-11'!AF27</f>
        <v>0</v>
      </c>
      <c r="M26" s="57">
        <f>'[6]Flu10-11'!AI27</f>
        <v>0</v>
      </c>
      <c r="N26" s="57">
        <f>'[6]Flu10-11'!AL27</f>
        <v>0</v>
      </c>
      <c r="O26" s="57">
        <f>'[6]Flu10-11'!AO27</f>
        <v>0</v>
      </c>
      <c r="P26" s="57">
        <f>'[6]Flu10-11'!AR27</f>
        <v>0</v>
      </c>
      <c r="Q26" s="57">
        <f>'[6]Flu10-11'!AU27</f>
        <v>0</v>
      </c>
      <c r="R26" s="57">
        <f>'[6]Flu10-11'!AX27</f>
        <v>0</v>
      </c>
      <c r="S26" s="57">
        <v>1</v>
      </c>
      <c r="T26" s="57">
        <v>11</v>
      </c>
      <c r="U26" s="57">
        <f>'[6]Flu10-11'!BG27</f>
        <v>28</v>
      </c>
      <c r="V26" s="57">
        <f>'[6]Flu10-11'!BJ27</f>
        <v>32</v>
      </c>
      <c r="W26" s="57">
        <f>'[6]Flu10-11'!CE27</f>
        <v>26</v>
      </c>
      <c r="X26" s="57">
        <f>'[6]Flu10-11'!CH27</f>
        <v>21</v>
      </c>
      <c r="Y26" s="57">
        <f>'[6]Flu10-11'!CK27</f>
        <v>24</v>
      </c>
      <c r="Z26" s="57">
        <f>'[6]Flu10-11'!CN27</f>
        <v>30</v>
      </c>
      <c r="AA26" s="57">
        <f>'[6]Flu10-11'!CQ27</f>
        <v>20</v>
      </c>
      <c r="AB26" s="57">
        <f>'[6]Flu10-11'!CT27</f>
        <v>12</v>
      </c>
      <c r="AC26" s="57">
        <f>'[6]Flu10-11'!CW27</f>
        <v>2</v>
      </c>
      <c r="AD26" s="57">
        <f>'[6]Flu10-11'!CZ27</f>
        <v>0</v>
      </c>
      <c r="AE26" s="57">
        <f>'[6]Flu10-11'!DC27</f>
        <v>0</v>
      </c>
      <c r="AF26" s="57">
        <f>'[6]Flu10-11'!DF27</f>
        <v>0</v>
      </c>
      <c r="AG26" s="57">
        <f>'[6]Flu10-11'!DI27</f>
        <v>0</v>
      </c>
      <c r="AH26" s="57">
        <f>'[6]Flu10-11'!DL27</f>
        <v>0</v>
      </c>
      <c r="AI26" s="57">
        <f>'[6]Flu10-11'!DO27</f>
        <v>0</v>
      </c>
      <c r="AJ26" s="57">
        <f>'[6]Flu10-11'!DR27</f>
        <v>0</v>
      </c>
      <c r="AK26" s="57">
        <f>'[6]Flu10-11'!DU27</f>
        <v>216</v>
      </c>
    </row>
    <row r="27" spans="1:37" s="58" customFormat="1" ht="12.75" customHeight="1" x14ac:dyDescent="0.2">
      <c r="A27" s="56" t="s">
        <v>102</v>
      </c>
      <c r="B27" s="57">
        <f>'[6]Flu10-11'!B28</f>
        <v>0</v>
      </c>
      <c r="C27" s="57">
        <f>'[6]Flu10-11'!E28</f>
        <v>0</v>
      </c>
      <c r="D27" s="57">
        <f>'[6]Flu10-11'!H28</f>
        <v>0</v>
      </c>
      <c r="E27" s="57">
        <f>'[6]Flu10-11'!K28</f>
        <v>0</v>
      </c>
      <c r="F27" s="57">
        <f>'[6]Flu10-11'!N28</f>
        <v>0</v>
      </c>
      <c r="G27" s="57">
        <f>'[6]Flu10-11'!Q28</f>
        <v>0</v>
      </c>
      <c r="H27" s="57">
        <f>'[6]Flu10-11'!T28</f>
        <v>0</v>
      </c>
      <c r="I27" s="57">
        <f>'[6]Flu10-11'!W28</f>
        <v>0</v>
      </c>
      <c r="J27" s="57">
        <f>'[6]Flu10-11'!Z28</f>
        <v>0</v>
      </c>
      <c r="K27" s="57">
        <f>'[6]Flu10-11'!AC28</f>
        <v>0</v>
      </c>
      <c r="L27" s="57">
        <f>'[6]Flu10-11'!AF28</f>
        <v>0</v>
      </c>
      <c r="M27" s="57">
        <f>'[6]Flu10-11'!AI28</f>
        <v>0</v>
      </c>
      <c r="N27" s="57">
        <f>'[6]Flu10-11'!AL28</f>
        <v>0</v>
      </c>
      <c r="O27" s="57">
        <f>'[6]Flu10-11'!AO28</f>
        <v>0</v>
      </c>
      <c r="P27" s="57">
        <f>'[6]Flu10-11'!AR28</f>
        <v>0</v>
      </c>
      <c r="Q27" s="57">
        <f>'[6]Flu10-11'!AU28</f>
        <v>0</v>
      </c>
      <c r="R27" s="57">
        <f>'[6]Flu10-11'!AX28</f>
        <v>0</v>
      </c>
      <c r="S27" s="57">
        <f>'[6]Flu10-11'!BA28</f>
        <v>1</v>
      </c>
      <c r="T27" s="57">
        <f>'[6]Flu10-11'!BD28</f>
        <v>0</v>
      </c>
      <c r="U27" s="57">
        <f>'[6]Flu10-11'!BG28</f>
        <v>0</v>
      </c>
      <c r="V27" s="57">
        <f>'[6]Flu10-11'!BJ28</f>
        <v>1</v>
      </c>
      <c r="W27" s="57">
        <f>'[6]Flu10-11'!CE28</f>
        <v>0</v>
      </c>
      <c r="X27" s="57">
        <f>'[6]Flu10-11'!CH28</f>
        <v>0</v>
      </c>
      <c r="Y27" s="57">
        <f>'[6]Flu10-11'!CK28</f>
        <v>0</v>
      </c>
      <c r="Z27" s="57">
        <f>'[6]Flu10-11'!CN28</f>
        <v>0</v>
      </c>
      <c r="AA27" s="57">
        <f>'[6]Flu10-11'!CQ28</f>
        <v>0</v>
      </c>
      <c r="AB27" s="57">
        <f>'[6]Flu10-11'!CT28</f>
        <v>0</v>
      </c>
      <c r="AC27" s="57">
        <f>'[6]Flu10-11'!CW28</f>
        <v>0</v>
      </c>
      <c r="AD27" s="57">
        <f>'[6]Flu10-11'!CZ28</f>
        <v>0</v>
      </c>
      <c r="AE27" s="57">
        <f>'[6]Flu10-11'!DC28</f>
        <v>0</v>
      </c>
      <c r="AF27" s="57">
        <f>'[6]Flu10-11'!DF28</f>
        <v>0</v>
      </c>
      <c r="AG27" s="57">
        <f>'[6]Flu10-11'!DI28</f>
        <v>0</v>
      </c>
      <c r="AH27" s="57">
        <f>'[6]Flu10-11'!DL28</f>
        <v>0</v>
      </c>
      <c r="AI27" s="57">
        <f>'[6]Flu10-11'!DO28</f>
        <v>0</v>
      </c>
      <c r="AJ27" s="57">
        <f>'[6]Flu10-11'!DR28</f>
        <v>0</v>
      </c>
      <c r="AK27" s="57">
        <f>'[6]Flu10-11'!DU28</f>
        <v>2</v>
      </c>
    </row>
    <row r="28" spans="1:37" s="58" customFormat="1" ht="12.75" customHeight="1" x14ac:dyDescent="0.2">
      <c r="A28" s="56" t="s">
        <v>103</v>
      </c>
      <c r="B28" s="57">
        <f>'[6]Flu10-11'!B29</f>
        <v>0</v>
      </c>
      <c r="C28" s="57">
        <f>'[6]Flu10-11'!E29</f>
        <v>0</v>
      </c>
      <c r="D28" s="57">
        <f>'[6]Flu10-11'!H29</f>
        <v>0</v>
      </c>
      <c r="E28" s="57">
        <f>'[6]Flu10-11'!K29</f>
        <v>0</v>
      </c>
      <c r="F28" s="57">
        <f>'[6]Flu10-11'!N29</f>
        <v>0</v>
      </c>
      <c r="G28" s="57">
        <f>'[6]Flu10-11'!Q29</f>
        <v>0</v>
      </c>
      <c r="H28" s="57">
        <f>'[6]Flu10-11'!T29</f>
        <v>0</v>
      </c>
      <c r="I28" s="57">
        <f>'[6]Flu10-11'!W29</f>
        <v>0</v>
      </c>
      <c r="J28" s="57">
        <f>'[6]Flu10-11'!Z29</f>
        <v>0</v>
      </c>
      <c r="K28" s="57">
        <f>'[6]Flu10-11'!AC29</f>
        <v>0</v>
      </c>
      <c r="L28" s="57">
        <f>'[6]Flu10-11'!AF29</f>
        <v>0</v>
      </c>
      <c r="M28" s="57">
        <f>'[6]Flu10-11'!AI29</f>
        <v>0</v>
      </c>
      <c r="N28" s="57">
        <f>'[6]Flu10-11'!AL29</f>
        <v>0</v>
      </c>
      <c r="O28" s="57">
        <f>'[6]Flu10-11'!AO29</f>
        <v>0</v>
      </c>
      <c r="P28" s="57">
        <f>'[6]Flu10-11'!AR29</f>
        <v>0</v>
      </c>
      <c r="Q28" s="57">
        <f>'[6]Flu10-11'!AU29</f>
        <v>0</v>
      </c>
      <c r="R28" s="57">
        <f>'[6]Flu10-11'!AX29</f>
        <v>0</v>
      </c>
      <c r="S28" s="57">
        <f>'[6]Flu10-11'!BA29</f>
        <v>0</v>
      </c>
      <c r="T28" s="57">
        <f>'[6]Flu10-11'!BD29</f>
        <v>0</v>
      </c>
      <c r="U28" s="57">
        <f>'[6]Flu10-11'!BG29</f>
        <v>0</v>
      </c>
      <c r="V28" s="57">
        <f>'[6]Flu10-11'!BJ29</f>
        <v>0</v>
      </c>
      <c r="W28" s="57">
        <f>'[6]Flu10-11'!CE29</f>
        <v>0</v>
      </c>
      <c r="X28" s="57">
        <f>'[6]Flu10-11'!CH29</f>
        <v>0</v>
      </c>
      <c r="Y28" s="57">
        <f>'[6]Flu10-11'!CK29</f>
        <v>0</v>
      </c>
      <c r="Z28" s="57">
        <f>'[6]Flu10-11'!CN29</f>
        <v>0</v>
      </c>
      <c r="AA28" s="57">
        <f>'[6]Flu10-11'!CQ29</f>
        <v>0</v>
      </c>
      <c r="AB28" s="57">
        <f>'[6]Flu10-11'!CT29</f>
        <v>1</v>
      </c>
      <c r="AC28" s="57">
        <f>'[6]Flu10-11'!CW29</f>
        <v>4</v>
      </c>
      <c r="AD28" s="57">
        <f>'[6]Flu10-11'!CZ29</f>
        <v>0</v>
      </c>
      <c r="AE28" s="57">
        <f>'[6]Flu10-11'!DC29</f>
        <v>0</v>
      </c>
      <c r="AF28" s="57">
        <f>'[6]Flu10-11'!DF29</f>
        <v>0</v>
      </c>
      <c r="AG28" s="57">
        <f>'[6]Flu10-11'!DI29</f>
        <v>0</v>
      </c>
      <c r="AH28" s="57">
        <f>'[6]Flu10-11'!DL29</f>
        <v>0</v>
      </c>
      <c r="AI28" s="57">
        <f>'[6]Flu10-11'!DO29</f>
        <v>0</v>
      </c>
      <c r="AJ28" s="57">
        <f>'[6]Flu10-11'!DR29</f>
        <v>0</v>
      </c>
      <c r="AK28" s="57">
        <f>'[6]Flu10-11'!DU29</f>
        <v>5</v>
      </c>
    </row>
    <row r="29" spans="1:37" s="58" customFormat="1" ht="12.75" customHeight="1" x14ac:dyDescent="0.2">
      <c r="A29" s="56" t="s">
        <v>104</v>
      </c>
      <c r="B29" s="57">
        <f>'[6]Flu10-11'!B30</f>
        <v>0</v>
      </c>
      <c r="C29" s="57">
        <f>'[6]Flu10-11'!E30</f>
        <v>0</v>
      </c>
      <c r="D29" s="57">
        <f>'[6]Flu10-11'!H30</f>
        <v>0</v>
      </c>
      <c r="E29" s="57">
        <f>'[6]Flu10-11'!K30</f>
        <v>0</v>
      </c>
      <c r="F29" s="57">
        <f>'[6]Flu10-11'!N30</f>
        <v>0</v>
      </c>
      <c r="G29" s="57">
        <f>'[6]Flu10-11'!Q30</f>
        <v>0</v>
      </c>
      <c r="H29" s="57">
        <f>'[6]Flu10-11'!T30</f>
        <v>0</v>
      </c>
      <c r="I29" s="57">
        <f>'[6]Flu10-11'!W30</f>
        <v>0</v>
      </c>
      <c r="J29" s="57">
        <f>'[6]Flu10-11'!Z30</f>
        <v>0</v>
      </c>
      <c r="K29" s="57">
        <f>'[6]Flu10-11'!AC30</f>
        <v>0</v>
      </c>
      <c r="L29" s="57">
        <f>'[6]Flu10-11'!AF30</f>
        <v>0</v>
      </c>
      <c r="M29" s="57">
        <f>'[6]Flu10-11'!AI30</f>
        <v>0</v>
      </c>
      <c r="N29" s="57">
        <f>'[6]Flu10-11'!AL30</f>
        <v>0</v>
      </c>
      <c r="O29" s="57">
        <f>'[6]Flu10-11'!AO30</f>
        <v>0</v>
      </c>
      <c r="P29" s="57">
        <f>'[6]Flu10-11'!AR30</f>
        <v>0</v>
      </c>
      <c r="Q29" s="57">
        <f>'[6]Flu10-11'!AU30</f>
        <v>0</v>
      </c>
      <c r="R29" s="57">
        <f>'[6]Flu10-11'!AX30</f>
        <v>0</v>
      </c>
      <c r="S29" s="57">
        <f>'[6]Flu10-11'!BA30</f>
        <v>0</v>
      </c>
      <c r="T29" s="57">
        <f>'[6]Flu10-11'!BD30</f>
        <v>0</v>
      </c>
      <c r="U29" s="57">
        <f>'[6]Flu10-11'!BG30</f>
        <v>0</v>
      </c>
      <c r="V29" s="57">
        <f>'[6]Flu10-11'!BJ30</f>
        <v>0</v>
      </c>
      <c r="W29" s="57">
        <f>'[6]Flu10-11'!CE30</f>
        <v>0</v>
      </c>
      <c r="X29" s="57">
        <f>'[6]Flu10-11'!CH30</f>
        <v>1</v>
      </c>
      <c r="Y29" s="57">
        <f>'[6]Flu10-11'!CK30</f>
        <v>0</v>
      </c>
      <c r="Z29" s="57">
        <f>'[6]Flu10-11'!CN30</f>
        <v>0</v>
      </c>
      <c r="AA29" s="57">
        <f>'[6]Flu10-11'!CQ30</f>
        <v>0</v>
      </c>
      <c r="AB29" s="57">
        <f>'[6]Flu10-11'!CT30</f>
        <v>0</v>
      </c>
      <c r="AC29" s="57">
        <f>'[6]Flu10-11'!CW30</f>
        <v>0</v>
      </c>
      <c r="AD29" s="57">
        <f>'[6]Flu10-11'!CZ30</f>
        <v>0</v>
      </c>
      <c r="AE29" s="57">
        <f>'[6]Flu10-11'!DC30</f>
        <v>0</v>
      </c>
      <c r="AF29" s="57">
        <f>'[6]Flu10-11'!DF30</f>
        <v>0</v>
      </c>
      <c r="AG29" s="57">
        <f>'[6]Flu10-11'!DI30</f>
        <v>0</v>
      </c>
      <c r="AH29" s="57">
        <f>'[6]Flu10-11'!DL30</f>
        <v>0</v>
      </c>
      <c r="AI29" s="57">
        <f>'[6]Flu10-11'!DO30</f>
        <v>0</v>
      </c>
      <c r="AJ29" s="57">
        <f>'[6]Flu10-11'!DR30</f>
        <v>0</v>
      </c>
      <c r="AK29" s="57">
        <f>'[6]Flu10-11'!DU30</f>
        <v>1</v>
      </c>
    </row>
    <row r="30" spans="1:37" s="58" customFormat="1" ht="12.75" customHeight="1" x14ac:dyDescent="0.2">
      <c r="A30" s="56" t="s">
        <v>105</v>
      </c>
      <c r="B30" s="57">
        <f>'[6]Flu10-11'!B31</f>
        <v>0</v>
      </c>
      <c r="C30" s="57">
        <f>'[6]Flu10-11'!E31</f>
        <v>0</v>
      </c>
      <c r="D30" s="57">
        <f>'[6]Flu10-11'!H31</f>
        <v>0</v>
      </c>
      <c r="E30" s="57">
        <f>'[6]Flu10-11'!K31</f>
        <v>0</v>
      </c>
      <c r="F30" s="57">
        <f>'[6]Flu10-11'!N31</f>
        <v>0</v>
      </c>
      <c r="G30" s="57">
        <f>'[6]Flu10-11'!Q31</f>
        <v>0</v>
      </c>
      <c r="H30" s="57">
        <f>'[6]Flu10-11'!T31</f>
        <v>0</v>
      </c>
      <c r="I30" s="57">
        <f>'[6]Flu10-11'!W31</f>
        <v>0</v>
      </c>
      <c r="J30" s="57">
        <f>'[6]Flu10-11'!Z31</f>
        <v>0</v>
      </c>
      <c r="K30" s="57">
        <f>'[6]Flu10-11'!AC31</f>
        <v>0</v>
      </c>
      <c r="L30" s="57">
        <f>'[6]Flu10-11'!AF31</f>
        <v>0</v>
      </c>
      <c r="M30" s="57">
        <f>'[6]Flu10-11'!AI31</f>
        <v>0</v>
      </c>
      <c r="N30" s="57">
        <f>'[6]Flu10-11'!AL31</f>
        <v>0</v>
      </c>
      <c r="O30" s="57">
        <f>'[6]Flu10-11'!AO31</f>
        <v>0</v>
      </c>
      <c r="P30" s="57">
        <f>'[6]Flu10-11'!AR31</f>
        <v>0</v>
      </c>
      <c r="Q30" s="57">
        <f>'[6]Flu10-11'!AU31</f>
        <v>0</v>
      </c>
      <c r="R30" s="57">
        <f>'[6]Flu10-11'!AX31</f>
        <v>0</v>
      </c>
      <c r="S30" s="57">
        <f>'[6]Flu10-11'!BA31</f>
        <v>0</v>
      </c>
      <c r="T30" s="57">
        <f>'[6]Flu10-11'!BD31</f>
        <v>0</v>
      </c>
      <c r="U30" s="57">
        <f>'[6]Flu10-11'!BG31</f>
        <v>0</v>
      </c>
      <c r="V30" s="57">
        <f>'[6]Flu10-11'!BJ31</f>
        <v>0</v>
      </c>
      <c r="W30" s="57">
        <f>'[6]Flu10-11'!CE31</f>
        <v>0</v>
      </c>
      <c r="X30" s="57">
        <f>'[6]Flu10-11'!CH31</f>
        <v>0</v>
      </c>
      <c r="Y30" s="57">
        <f>'[6]Flu10-11'!CK31</f>
        <v>0</v>
      </c>
      <c r="Z30" s="57">
        <f>'[6]Flu10-11'!CN31</f>
        <v>0</v>
      </c>
      <c r="AA30" s="57">
        <f>'[6]Flu10-11'!CQ31</f>
        <v>0</v>
      </c>
      <c r="AB30" s="57">
        <f>'[6]Flu10-11'!CT31</f>
        <v>0</v>
      </c>
      <c r="AC30" s="57">
        <f>'[6]Flu10-11'!CW31</f>
        <v>0</v>
      </c>
      <c r="AD30" s="57">
        <f>'[6]Flu10-11'!CZ31</f>
        <v>0</v>
      </c>
      <c r="AE30" s="57">
        <f>'[6]Flu10-11'!DC31</f>
        <v>0</v>
      </c>
      <c r="AF30" s="57">
        <f>'[6]Flu10-11'!DF31</f>
        <v>0</v>
      </c>
      <c r="AG30" s="57">
        <f>'[6]Flu10-11'!DI31</f>
        <v>0</v>
      </c>
      <c r="AH30" s="57">
        <f>'[6]Flu10-11'!DL31</f>
        <v>0</v>
      </c>
      <c r="AI30" s="57">
        <f>'[6]Flu10-11'!DO31</f>
        <v>0</v>
      </c>
      <c r="AJ30" s="57">
        <f>'[6]Flu10-11'!DR31</f>
        <v>0</v>
      </c>
      <c r="AK30" s="57">
        <f>'[6]Flu10-11'!DU31</f>
        <v>0</v>
      </c>
    </row>
    <row r="31" spans="1:37" s="58" customFormat="1" ht="12.75" customHeight="1" x14ac:dyDescent="0.2">
      <c r="A31" s="56" t="s">
        <v>106</v>
      </c>
      <c r="B31" s="57">
        <f>'[6]Flu10-11'!B32</f>
        <v>0</v>
      </c>
      <c r="C31" s="57">
        <f>'[6]Flu10-11'!E32</f>
        <v>0</v>
      </c>
      <c r="D31" s="57">
        <f>'[6]Flu10-11'!H32</f>
        <v>0</v>
      </c>
      <c r="E31" s="57">
        <f>'[6]Flu10-11'!K32</f>
        <v>0</v>
      </c>
      <c r="F31" s="57">
        <f>'[6]Flu10-11'!N32</f>
        <v>0</v>
      </c>
      <c r="G31" s="57">
        <f>'[6]Flu10-11'!Q32</f>
        <v>0</v>
      </c>
      <c r="H31" s="57">
        <f>'[6]Flu10-11'!T32</f>
        <v>0</v>
      </c>
      <c r="I31" s="57">
        <f>'[6]Flu10-11'!W32</f>
        <v>0</v>
      </c>
      <c r="J31" s="57">
        <f>'[6]Flu10-11'!Z32</f>
        <v>1</v>
      </c>
      <c r="K31" s="57">
        <f>'[6]Flu10-11'!AC32</f>
        <v>0</v>
      </c>
      <c r="L31" s="57">
        <f>'[6]Flu10-11'!AF32</f>
        <v>1</v>
      </c>
      <c r="M31" s="57">
        <f>'[6]Flu10-11'!AI32</f>
        <v>1</v>
      </c>
      <c r="N31" s="57">
        <f>'[6]Flu10-11'!AL32</f>
        <v>1</v>
      </c>
      <c r="O31" s="57">
        <f>'[6]Flu10-11'!AO32</f>
        <v>3</v>
      </c>
      <c r="P31" s="57">
        <f>'[6]Flu10-11'!AR32</f>
        <v>1</v>
      </c>
      <c r="Q31" s="57">
        <f>'[6]Flu10-11'!AU32</f>
        <v>3</v>
      </c>
      <c r="R31" s="57">
        <f>'[6]Flu10-11'!AX32</f>
        <v>2</v>
      </c>
      <c r="S31" s="57">
        <f>'[6]Flu10-11'!BA32</f>
        <v>2</v>
      </c>
      <c r="T31" s="57">
        <f>'[6]Flu10-11'!BD32</f>
        <v>2</v>
      </c>
      <c r="U31" s="57">
        <f>'[6]Flu10-11'!BG32</f>
        <v>0</v>
      </c>
      <c r="V31" s="57">
        <f>'[6]Flu10-11'!BJ32</f>
        <v>2</v>
      </c>
      <c r="W31" s="57">
        <f>'[6]Flu10-11'!CE32</f>
        <v>3</v>
      </c>
      <c r="X31" s="57">
        <f>'[6]Flu10-11'!CH32</f>
        <v>0</v>
      </c>
      <c r="Y31" s="57">
        <f>'[6]Flu10-11'!CK32</f>
        <v>4</v>
      </c>
      <c r="Z31" s="57">
        <f>'[6]Flu10-11'!CN32</f>
        <v>0</v>
      </c>
      <c r="AA31" s="57">
        <f>'[6]Flu10-11'!CQ32</f>
        <v>0</v>
      </c>
      <c r="AB31" s="57">
        <f>'[6]Flu10-11'!CT32</f>
        <v>0</v>
      </c>
      <c r="AC31" s="57">
        <f>'[6]Flu10-11'!CW32</f>
        <v>0</v>
      </c>
      <c r="AD31" s="57">
        <f>'[6]Flu10-11'!CZ32</f>
        <v>0</v>
      </c>
      <c r="AE31" s="57">
        <f>'[6]Flu10-11'!DC32</f>
        <v>0</v>
      </c>
      <c r="AF31" s="57">
        <f>'[6]Flu10-11'!DF32</f>
        <v>0</v>
      </c>
      <c r="AG31" s="57">
        <f>'[6]Flu10-11'!DI32</f>
        <v>0</v>
      </c>
      <c r="AH31" s="57">
        <f>'[6]Flu10-11'!DL32</f>
        <v>0</v>
      </c>
      <c r="AI31" s="57">
        <f>'[6]Flu10-11'!DO32</f>
        <v>0</v>
      </c>
      <c r="AJ31" s="57">
        <f>'[6]Flu10-11'!DR32</f>
        <v>0</v>
      </c>
      <c r="AK31" s="57">
        <f>'[6]Flu10-11'!DU32</f>
        <v>26</v>
      </c>
    </row>
    <row r="32" spans="1:37" s="58" customFormat="1" ht="12.75" customHeight="1" x14ac:dyDescent="0.2">
      <c r="A32" s="56" t="s">
        <v>107</v>
      </c>
      <c r="B32" s="57">
        <f>'[6]Flu10-11'!B33</f>
        <v>0</v>
      </c>
      <c r="C32" s="57">
        <f>'[6]Flu10-11'!E33</f>
        <v>0</v>
      </c>
      <c r="D32" s="57">
        <f>'[6]Flu10-11'!H33</f>
        <v>0</v>
      </c>
      <c r="E32" s="57">
        <f>'[6]Flu10-11'!K33</f>
        <v>0</v>
      </c>
      <c r="F32" s="57">
        <f>'[6]Flu10-11'!N33</f>
        <v>0</v>
      </c>
      <c r="G32" s="57">
        <f>'[6]Flu10-11'!Q33</f>
        <v>0</v>
      </c>
      <c r="H32" s="57">
        <f>'[6]Flu10-11'!T33</f>
        <v>0</v>
      </c>
      <c r="I32" s="57">
        <f>'[6]Flu10-11'!W33</f>
        <v>0</v>
      </c>
      <c r="J32" s="57">
        <f>'[6]Flu10-11'!Z33</f>
        <v>0</v>
      </c>
      <c r="K32" s="57">
        <f>'[6]Flu10-11'!AC33</f>
        <v>0</v>
      </c>
      <c r="L32" s="57">
        <f>'[6]Flu10-11'!AF33</f>
        <v>6</v>
      </c>
      <c r="M32" s="57">
        <f>'[6]Flu10-11'!AI33</f>
        <v>4</v>
      </c>
      <c r="N32" s="57">
        <f>'[6]Flu10-11'!AL33</f>
        <v>7</v>
      </c>
      <c r="O32" s="57">
        <f>'[6]Flu10-11'!AO33</f>
        <v>7</v>
      </c>
      <c r="P32" s="57">
        <f>'[6]Flu10-11'!AR33</f>
        <v>4</v>
      </c>
      <c r="Q32" s="57">
        <f>'[6]Flu10-11'!AU33</f>
        <v>0</v>
      </c>
      <c r="R32" s="57">
        <f>'[6]Flu10-11'!AX33</f>
        <v>0</v>
      </c>
      <c r="S32" s="57">
        <f>'[6]Flu10-11'!BA33</f>
        <v>7</v>
      </c>
      <c r="T32" s="57">
        <f>'[6]Flu10-11'!BD33</f>
        <v>10</v>
      </c>
      <c r="U32" s="57">
        <f>'[6]Flu10-11'!BG33</f>
        <v>13</v>
      </c>
      <c r="V32" s="57">
        <f>'[6]Flu10-11'!BJ33</f>
        <v>7</v>
      </c>
      <c r="W32" s="57">
        <f>'[6]Flu10-11'!CE33</f>
        <v>6</v>
      </c>
      <c r="X32" s="57">
        <f>'[6]Flu10-11'!CH33</f>
        <v>14</v>
      </c>
      <c r="Y32" s="57">
        <f>'[6]Flu10-11'!CK33</f>
        <v>12</v>
      </c>
      <c r="Z32" s="57">
        <f>'[6]Flu10-11'!CN33</f>
        <v>10</v>
      </c>
      <c r="AA32" s="57">
        <f>'[6]Flu10-11'!CQ33</f>
        <v>11</v>
      </c>
      <c r="AB32" s="57">
        <f>'[6]Flu10-11'!CT33</f>
        <v>7</v>
      </c>
      <c r="AC32" s="57">
        <f>'[6]Flu10-11'!CW33</f>
        <v>1</v>
      </c>
      <c r="AD32" s="57">
        <f>'[6]Flu10-11'!CZ33</f>
        <v>2</v>
      </c>
      <c r="AE32" s="57">
        <f>'[6]Flu10-11'!DC33</f>
        <v>0</v>
      </c>
      <c r="AF32" s="57">
        <f>'[6]Flu10-11'!DF33</f>
        <v>0</v>
      </c>
      <c r="AG32" s="57">
        <f>'[6]Flu10-11'!DI33</f>
        <v>0</v>
      </c>
      <c r="AH32" s="57">
        <f>'[6]Flu10-11'!DL33</f>
        <v>0</v>
      </c>
      <c r="AI32" s="57">
        <f>'[6]Flu10-11'!DO33</f>
        <v>0</v>
      </c>
      <c r="AJ32" s="57">
        <f>'[6]Flu10-11'!DR33</f>
        <v>0</v>
      </c>
      <c r="AK32" s="57">
        <f>'[6]Flu10-11'!DU33</f>
        <v>128</v>
      </c>
    </row>
    <row r="33" spans="1:37" s="58" customFormat="1" ht="12.75" customHeight="1" x14ac:dyDescent="0.2">
      <c r="A33" s="56" t="s">
        <v>108</v>
      </c>
      <c r="B33" s="57">
        <f>'[6]Flu10-11'!B34</f>
        <v>0</v>
      </c>
      <c r="C33" s="57">
        <f>'[6]Flu10-11'!E34</f>
        <v>0</v>
      </c>
      <c r="D33" s="57">
        <f>'[6]Flu10-11'!H34</f>
        <v>0</v>
      </c>
      <c r="E33" s="57">
        <f>'[6]Flu10-11'!K34</f>
        <v>0</v>
      </c>
      <c r="F33" s="57">
        <f>'[6]Flu10-11'!N34</f>
        <v>0</v>
      </c>
      <c r="G33" s="57">
        <f>'[6]Flu10-11'!Q34</f>
        <v>0</v>
      </c>
      <c r="H33" s="57">
        <f>'[6]Flu10-11'!T34</f>
        <v>0</v>
      </c>
      <c r="I33" s="57">
        <f>'[6]Flu10-11'!W34</f>
        <v>0</v>
      </c>
      <c r="J33" s="57">
        <f>'[6]Flu10-11'!Z34</f>
        <v>0</v>
      </c>
      <c r="K33" s="57">
        <f>'[6]Flu10-11'!AC34</f>
        <v>0</v>
      </c>
      <c r="L33" s="57">
        <f>'[6]Flu10-11'!AF34</f>
        <v>0</v>
      </c>
      <c r="M33" s="57">
        <f>'[6]Flu10-11'!AI34</f>
        <v>0</v>
      </c>
      <c r="N33" s="57">
        <f>'[6]Flu10-11'!AL34</f>
        <v>0</v>
      </c>
      <c r="O33" s="57">
        <f>'[6]Flu10-11'!AO34</f>
        <v>0</v>
      </c>
      <c r="P33" s="57">
        <f>'[6]Flu10-11'!AR34</f>
        <v>0</v>
      </c>
      <c r="Q33" s="57">
        <f>'[6]Flu10-11'!AU34</f>
        <v>1</v>
      </c>
      <c r="R33" s="57">
        <f>'[6]Flu10-11'!AX34</f>
        <v>1</v>
      </c>
      <c r="S33" s="57">
        <f>'[6]Flu10-11'!BA34</f>
        <v>1</v>
      </c>
      <c r="T33" s="57">
        <f>'[6]Flu10-11'!BD34</f>
        <v>0</v>
      </c>
      <c r="U33" s="57">
        <f>'[6]Flu10-11'!BG34</f>
        <v>0</v>
      </c>
      <c r="V33" s="57">
        <f>'[6]Flu10-11'!BJ34</f>
        <v>0</v>
      </c>
      <c r="W33" s="57">
        <f>'[6]Flu10-11'!CE34</f>
        <v>0</v>
      </c>
      <c r="X33" s="57">
        <f>'[6]Flu10-11'!CH34</f>
        <v>0</v>
      </c>
      <c r="Y33" s="57">
        <f>'[6]Flu10-11'!CK34</f>
        <v>0</v>
      </c>
      <c r="Z33" s="57">
        <f>'[6]Flu10-11'!CN34</f>
        <v>0</v>
      </c>
      <c r="AA33" s="57">
        <f>'[6]Flu10-11'!CQ34</f>
        <v>0</v>
      </c>
      <c r="AB33" s="57">
        <f>'[6]Flu10-11'!CT34</f>
        <v>0</v>
      </c>
      <c r="AC33" s="57">
        <f>'[6]Flu10-11'!CW34</f>
        <v>0</v>
      </c>
      <c r="AD33" s="57">
        <f>'[6]Flu10-11'!CZ34</f>
        <v>0</v>
      </c>
      <c r="AE33" s="57">
        <f>'[6]Flu10-11'!DC34</f>
        <v>0</v>
      </c>
      <c r="AF33" s="57">
        <f>'[6]Flu10-11'!DF34</f>
        <v>0</v>
      </c>
      <c r="AG33" s="57">
        <f>'[6]Flu10-11'!DI34</f>
        <v>0</v>
      </c>
      <c r="AH33" s="57">
        <f>'[6]Flu10-11'!DL34</f>
        <v>0</v>
      </c>
      <c r="AI33" s="57">
        <f>'[6]Flu10-11'!DO34</f>
        <v>0</v>
      </c>
      <c r="AJ33" s="57">
        <f>'[6]Flu10-11'!DR34</f>
        <v>0</v>
      </c>
      <c r="AK33" s="57">
        <f>'[6]Flu10-11'!DU34</f>
        <v>3</v>
      </c>
    </row>
    <row r="34" spans="1:37" s="58" customFormat="1" ht="12.75" customHeight="1" x14ac:dyDescent="0.2">
      <c r="A34" s="56" t="s">
        <v>109</v>
      </c>
      <c r="B34" s="57">
        <f>'[6]Flu10-11'!B35</f>
        <v>0</v>
      </c>
      <c r="C34" s="57">
        <f>'[6]Flu10-11'!E35</f>
        <v>0</v>
      </c>
      <c r="D34" s="57">
        <f>'[6]Flu10-11'!H35</f>
        <v>0</v>
      </c>
      <c r="E34" s="57">
        <f>'[6]Flu10-11'!K35</f>
        <v>0</v>
      </c>
      <c r="F34" s="57">
        <f>'[6]Flu10-11'!N35</f>
        <v>0</v>
      </c>
      <c r="G34" s="57">
        <f>'[6]Flu10-11'!Q35</f>
        <v>0</v>
      </c>
      <c r="H34" s="57">
        <f>'[6]Flu10-11'!T35</f>
        <v>0</v>
      </c>
      <c r="I34" s="57">
        <f>'[6]Flu10-11'!W35</f>
        <v>0</v>
      </c>
      <c r="J34" s="57">
        <f>'[6]Flu10-11'!Z35</f>
        <v>0</v>
      </c>
      <c r="K34" s="57">
        <f>'[6]Flu10-11'!AC35</f>
        <v>0</v>
      </c>
      <c r="L34" s="57">
        <f>'[6]Flu10-11'!AF35</f>
        <v>0</v>
      </c>
      <c r="M34" s="57">
        <f>'[6]Flu10-11'!AI35</f>
        <v>0</v>
      </c>
      <c r="N34" s="57">
        <f>'[6]Flu10-11'!AL35</f>
        <v>0</v>
      </c>
      <c r="O34" s="57">
        <f>'[6]Flu10-11'!AO35</f>
        <v>5</v>
      </c>
      <c r="P34" s="57">
        <f>'[6]Flu10-11'!AR35</f>
        <v>0</v>
      </c>
      <c r="Q34" s="57">
        <f>'[6]Flu10-11'!AU35</f>
        <v>1</v>
      </c>
      <c r="R34" s="57">
        <f>'[6]Flu10-11'!AX35</f>
        <v>5</v>
      </c>
      <c r="S34" s="57">
        <f>'[6]Flu10-11'!BA35</f>
        <v>1</v>
      </c>
      <c r="T34" s="57">
        <f>'[6]Flu10-11'!BD35</f>
        <v>0</v>
      </c>
      <c r="U34" s="57">
        <f>'[6]Flu10-11'!BG35</f>
        <v>8</v>
      </c>
      <c r="V34" s="57">
        <f>'[6]Flu10-11'!BJ35</f>
        <v>6</v>
      </c>
      <c r="W34" s="57">
        <f>'[6]Flu10-11'!CE35</f>
        <v>15</v>
      </c>
      <c r="X34" s="57">
        <f>'[6]Flu10-11'!CH35</f>
        <v>0</v>
      </c>
      <c r="Y34" s="57">
        <f>'[6]Flu10-11'!CK35</f>
        <v>0</v>
      </c>
      <c r="Z34" s="57">
        <f>'[6]Flu10-11'!CN35</f>
        <v>0</v>
      </c>
      <c r="AA34" s="57">
        <f>'[6]Flu10-11'!CQ35</f>
        <v>0</v>
      </c>
      <c r="AB34" s="57">
        <f>'[6]Flu10-11'!CT35</f>
        <v>0</v>
      </c>
      <c r="AC34" s="57">
        <f>'[6]Flu10-11'!CW35</f>
        <v>0</v>
      </c>
      <c r="AD34" s="57">
        <f>'[6]Flu10-11'!CZ35</f>
        <v>0</v>
      </c>
      <c r="AE34" s="57">
        <f>'[6]Flu10-11'!DC35</f>
        <v>0</v>
      </c>
      <c r="AF34" s="57">
        <f>'[6]Flu10-11'!DF35</f>
        <v>0</v>
      </c>
      <c r="AG34" s="57">
        <f>'[6]Flu10-11'!DI35</f>
        <v>0</v>
      </c>
      <c r="AH34" s="57">
        <f>'[6]Flu10-11'!DL35</f>
        <v>0</v>
      </c>
      <c r="AI34" s="57">
        <f>'[6]Flu10-11'!DO35</f>
        <v>0</v>
      </c>
      <c r="AJ34" s="57">
        <f>'[6]Flu10-11'!DR35</f>
        <v>0</v>
      </c>
      <c r="AK34" s="57">
        <f>'[6]Flu10-11'!DU35</f>
        <v>41</v>
      </c>
    </row>
    <row r="35" spans="1:37" s="58" customFormat="1" ht="12.75" customHeight="1" x14ac:dyDescent="0.2">
      <c r="A35" s="56" t="s">
        <v>110</v>
      </c>
      <c r="B35" s="57">
        <f>'[6]Flu10-11'!B36</f>
        <v>0</v>
      </c>
      <c r="C35" s="57">
        <f>'[6]Flu10-11'!E36</f>
        <v>0</v>
      </c>
      <c r="D35" s="57">
        <f>'[6]Flu10-11'!H36</f>
        <v>0</v>
      </c>
      <c r="E35" s="57">
        <f>'[6]Flu10-11'!K36</f>
        <v>0</v>
      </c>
      <c r="F35" s="57">
        <f>'[6]Flu10-11'!N36</f>
        <v>0</v>
      </c>
      <c r="G35" s="57">
        <f>'[6]Flu10-11'!Q36</f>
        <v>0</v>
      </c>
      <c r="H35" s="57">
        <f>'[6]Flu10-11'!T36</f>
        <v>0</v>
      </c>
      <c r="I35" s="57">
        <f>'[6]Flu10-11'!W36</f>
        <v>0</v>
      </c>
      <c r="J35" s="57">
        <f>'[6]Flu10-11'!Z36</f>
        <v>0</v>
      </c>
      <c r="K35" s="57">
        <f>'[6]Flu10-11'!AC36</f>
        <v>0</v>
      </c>
      <c r="L35" s="57">
        <f>'[6]Flu10-11'!AF36</f>
        <v>0</v>
      </c>
      <c r="M35" s="57">
        <f>'[6]Flu10-11'!AI36</f>
        <v>0</v>
      </c>
      <c r="N35" s="57">
        <f>'[6]Flu10-11'!AL36</f>
        <v>0</v>
      </c>
      <c r="O35" s="57">
        <f>'[6]Flu10-11'!AO36</f>
        <v>0</v>
      </c>
      <c r="P35" s="57">
        <f>'[6]Flu10-11'!AR36</f>
        <v>0</v>
      </c>
      <c r="Q35" s="57">
        <f>'[6]Flu10-11'!AU36</f>
        <v>0</v>
      </c>
      <c r="R35" s="57">
        <f>'[6]Flu10-11'!AX36</f>
        <v>0</v>
      </c>
      <c r="S35" s="57">
        <f>'[6]Flu10-11'!BA36</f>
        <v>0</v>
      </c>
      <c r="T35" s="57">
        <f>'[6]Flu10-11'!BD36</f>
        <v>0</v>
      </c>
      <c r="U35" s="57">
        <f>'[6]Flu10-11'!BG36</f>
        <v>0</v>
      </c>
      <c r="V35" s="57">
        <f>'[6]Flu10-11'!BJ36</f>
        <v>0</v>
      </c>
      <c r="W35" s="57">
        <f>'[6]Flu10-11'!CE36</f>
        <v>0</v>
      </c>
      <c r="X35" s="57">
        <f>'[6]Flu10-11'!CH36</f>
        <v>0</v>
      </c>
      <c r="Y35" s="57">
        <f>'[6]Flu10-11'!CK36</f>
        <v>0</v>
      </c>
      <c r="Z35" s="57">
        <f>'[6]Flu10-11'!CN36</f>
        <v>0</v>
      </c>
      <c r="AA35" s="57">
        <f>'[6]Flu10-11'!CQ36</f>
        <v>0</v>
      </c>
      <c r="AB35" s="57">
        <f>'[6]Flu10-11'!CT36</f>
        <v>0</v>
      </c>
      <c r="AC35" s="57">
        <f>'[6]Flu10-11'!CW36</f>
        <v>0</v>
      </c>
      <c r="AD35" s="57">
        <f>'[6]Flu10-11'!CZ36</f>
        <v>0</v>
      </c>
      <c r="AE35" s="57">
        <f>'[6]Flu10-11'!DC36</f>
        <v>0</v>
      </c>
      <c r="AF35" s="57">
        <f>'[6]Flu10-11'!DF36</f>
        <v>0</v>
      </c>
      <c r="AG35" s="57">
        <f>'[6]Flu10-11'!DI36</f>
        <v>0</v>
      </c>
      <c r="AH35" s="57">
        <f>'[6]Flu10-11'!DL36</f>
        <v>0</v>
      </c>
      <c r="AI35" s="57">
        <f>'[6]Flu10-11'!DO36</f>
        <v>0</v>
      </c>
      <c r="AJ35" s="57">
        <f>'[6]Flu10-11'!DR36</f>
        <v>0</v>
      </c>
      <c r="AK35" s="57">
        <f>'[6]Flu10-11'!DU36</f>
        <v>0</v>
      </c>
    </row>
    <row r="36" spans="1:37" s="58" customFormat="1" ht="12.75" customHeight="1" x14ac:dyDescent="0.2">
      <c r="A36" s="56" t="s">
        <v>111</v>
      </c>
      <c r="B36" s="57">
        <f>'[6]Flu10-11'!B37</f>
        <v>0</v>
      </c>
      <c r="C36" s="57">
        <f>'[6]Flu10-11'!E37</f>
        <v>0</v>
      </c>
      <c r="D36" s="57">
        <f>'[6]Flu10-11'!H37</f>
        <v>0</v>
      </c>
      <c r="E36" s="57">
        <f>'[6]Flu10-11'!K37</f>
        <v>0</v>
      </c>
      <c r="F36" s="57">
        <f>'[6]Flu10-11'!N37</f>
        <v>0</v>
      </c>
      <c r="G36" s="57">
        <f>'[6]Flu10-11'!Q37</f>
        <v>0</v>
      </c>
      <c r="H36" s="57">
        <f>'[6]Flu10-11'!T37</f>
        <v>0</v>
      </c>
      <c r="I36" s="57">
        <f>'[6]Flu10-11'!W37</f>
        <v>0</v>
      </c>
      <c r="J36" s="57">
        <f>'[6]Flu10-11'!Z37</f>
        <v>0</v>
      </c>
      <c r="K36" s="57">
        <f>'[6]Flu10-11'!AC37</f>
        <v>0</v>
      </c>
      <c r="L36" s="57">
        <f>'[6]Flu10-11'!AF37</f>
        <v>0</v>
      </c>
      <c r="M36" s="57">
        <f>'[6]Flu10-11'!AI37</f>
        <v>0</v>
      </c>
      <c r="N36" s="57">
        <f>'[6]Flu10-11'!AL37</f>
        <v>0</v>
      </c>
      <c r="O36" s="57">
        <f>'[6]Flu10-11'!AO37</f>
        <v>0</v>
      </c>
      <c r="P36" s="57">
        <f>'[6]Flu10-11'!AR37</f>
        <v>0</v>
      </c>
      <c r="Q36" s="57">
        <f>'[6]Flu10-11'!AU37</f>
        <v>0</v>
      </c>
      <c r="R36" s="57">
        <f>'[6]Flu10-11'!AX37</f>
        <v>0</v>
      </c>
      <c r="S36" s="57">
        <f>'[6]Flu10-11'!BA37</f>
        <v>0</v>
      </c>
      <c r="T36" s="57">
        <f>'[6]Flu10-11'!BD37</f>
        <v>0</v>
      </c>
      <c r="U36" s="57">
        <f>'[6]Flu10-11'!BG37</f>
        <v>0</v>
      </c>
      <c r="V36" s="57">
        <f>'[6]Flu10-11'!BJ37</f>
        <v>0</v>
      </c>
      <c r="W36" s="57">
        <f>'[6]Flu10-11'!CE37</f>
        <v>0</v>
      </c>
      <c r="X36" s="57">
        <f>'[6]Flu10-11'!CH37</f>
        <v>0</v>
      </c>
      <c r="Y36" s="57">
        <f>'[6]Flu10-11'!CK37</f>
        <v>0</v>
      </c>
      <c r="Z36" s="57">
        <f>'[6]Flu10-11'!CN37</f>
        <v>0</v>
      </c>
      <c r="AA36" s="57">
        <f>'[6]Flu10-11'!CQ37</f>
        <v>0</v>
      </c>
      <c r="AB36" s="57">
        <f>'[6]Flu10-11'!CT37</f>
        <v>0</v>
      </c>
      <c r="AC36" s="57">
        <f>'[6]Flu10-11'!CW37</f>
        <v>0</v>
      </c>
      <c r="AD36" s="57">
        <f>'[6]Flu10-11'!CZ37</f>
        <v>0</v>
      </c>
      <c r="AE36" s="57">
        <f>'[6]Flu10-11'!DC37</f>
        <v>0</v>
      </c>
      <c r="AF36" s="57">
        <f>'[6]Flu10-11'!DF37</f>
        <v>0</v>
      </c>
      <c r="AG36" s="57">
        <f>'[6]Flu10-11'!DI37</f>
        <v>0</v>
      </c>
      <c r="AH36" s="57">
        <f>'[6]Flu10-11'!DL37</f>
        <v>0</v>
      </c>
      <c r="AI36" s="57">
        <f>'[6]Flu10-11'!DO37</f>
        <v>0</v>
      </c>
      <c r="AJ36" s="57">
        <f>'[6]Flu10-11'!DR37</f>
        <v>0</v>
      </c>
      <c r="AK36" s="57">
        <f>'[6]Flu10-11'!DU37</f>
        <v>0</v>
      </c>
    </row>
    <row r="37" spans="1:37" s="58" customFormat="1" ht="12.75" customHeight="1" x14ac:dyDescent="0.2">
      <c r="A37" s="56" t="s">
        <v>112</v>
      </c>
      <c r="B37" s="57">
        <f>'[6]Flu10-11'!B38</f>
        <v>0</v>
      </c>
      <c r="C37" s="57">
        <f>'[6]Flu10-11'!E38</f>
        <v>0</v>
      </c>
      <c r="D37" s="57">
        <f>'[6]Flu10-11'!H38</f>
        <v>0</v>
      </c>
      <c r="E37" s="57">
        <f>'[6]Flu10-11'!K38</f>
        <v>0</v>
      </c>
      <c r="F37" s="57">
        <f>'[6]Flu10-11'!N38</f>
        <v>0</v>
      </c>
      <c r="G37" s="57">
        <f>'[6]Flu10-11'!Q38</f>
        <v>0</v>
      </c>
      <c r="H37" s="57">
        <f>'[6]Flu10-11'!T38</f>
        <v>0</v>
      </c>
      <c r="I37" s="57">
        <f>'[6]Flu10-11'!W38</f>
        <v>0</v>
      </c>
      <c r="J37" s="57">
        <f>'[6]Flu10-11'!Z38</f>
        <v>0</v>
      </c>
      <c r="K37" s="57">
        <f>'[6]Flu10-11'!AC38</f>
        <v>0</v>
      </c>
      <c r="L37" s="57">
        <f>'[6]Flu10-11'!AF38</f>
        <v>0</v>
      </c>
      <c r="M37" s="57">
        <f>'[6]Flu10-11'!AI38</f>
        <v>0</v>
      </c>
      <c r="N37" s="57">
        <f>'[6]Flu10-11'!AL38</f>
        <v>0</v>
      </c>
      <c r="O37" s="57">
        <f>'[6]Flu10-11'!AO38</f>
        <v>0</v>
      </c>
      <c r="P37" s="57">
        <f>'[6]Flu10-11'!AR38</f>
        <v>0</v>
      </c>
      <c r="Q37" s="57">
        <f>'[6]Flu10-11'!AU38</f>
        <v>0</v>
      </c>
      <c r="R37" s="57">
        <f>'[6]Flu10-11'!AX38</f>
        <v>0</v>
      </c>
      <c r="S37" s="57">
        <f>'[6]Flu10-11'!BA38</f>
        <v>0</v>
      </c>
      <c r="T37" s="57">
        <f>'[6]Flu10-11'!BD38</f>
        <v>0</v>
      </c>
      <c r="U37" s="57">
        <f>'[6]Flu10-11'!BG38</f>
        <v>0</v>
      </c>
      <c r="V37" s="57">
        <f>'[6]Flu10-11'!BJ38</f>
        <v>0</v>
      </c>
      <c r="W37" s="57">
        <f>'[6]Flu10-11'!CE38</f>
        <v>0</v>
      </c>
      <c r="X37" s="57">
        <f>'[6]Flu10-11'!CH38</f>
        <v>1</v>
      </c>
      <c r="Y37" s="57">
        <f>'[6]Flu10-11'!CK38</f>
        <v>0</v>
      </c>
      <c r="Z37" s="57">
        <f>'[6]Flu10-11'!CN38</f>
        <v>0</v>
      </c>
      <c r="AA37" s="57">
        <f>'[6]Flu10-11'!CQ38</f>
        <v>0</v>
      </c>
      <c r="AB37" s="57">
        <f>'[6]Flu10-11'!CT38</f>
        <v>0</v>
      </c>
      <c r="AC37" s="57">
        <f>'[6]Flu10-11'!CW38</f>
        <v>0</v>
      </c>
      <c r="AD37" s="57">
        <f>'[6]Flu10-11'!CZ38</f>
        <v>0</v>
      </c>
      <c r="AE37" s="57">
        <f>'[6]Flu10-11'!DC38</f>
        <v>0</v>
      </c>
      <c r="AF37" s="57">
        <f>'[6]Flu10-11'!DF38</f>
        <v>0</v>
      </c>
      <c r="AG37" s="57">
        <f>'[6]Flu10-11'!DI38</f>
        <v>0</v>
      </c>
      <c r="AH37" s="57">
        <f>'[6]Flu10-11'!DL38</f>
        <v>0</v>
      </c>
      <c r="AI37" s="57">
        <f>'[6]Flu10-11'!DO38</f>
        <v>0</v>
      </c>
      <c r="AJ37" s="57">
        <f>'[6]Flu10-11'!DR38</f>
        <v>0</v>
      </c>
      <c r="AK37" s="57">
        <f>'[6]Flu10-11'!DU38</f>
        <v>1</v>
      </c>
    </row>
    <row r="38" spans="1:37" s="58" customFormat="1" ht="12.75" customHeight="1" x14ac:dyDescent="0.2">
      <c r="A38" s="56" t="s">
        <v>113</v>
      </c>
      <c r="B38" s="57">
        <f>'[6]Flu10-11'!B39</f>
        <v>0</v>
      </c>
      <c r="C38" s="57">
        <f>'[6]Flu10-11'!E39</f>
        <v>0</v>
      </c>
      <c r="D38" s="57">
        <f>'[6]Flu10-11'!H39</f>
        <v>0</v>
      </c>
      <c r="E38" s="57">
        <f>'[6]Flu10-11'!K39</f>
        <v>0</v>
      </c>
      <c r="F38" s="57">
        <f>'[6]Flu10-11'!N39</f>
        <v>0</v>
      </c>
      <c r="G38" s="57">
        <f>'[6]Flu10-11'!Q39</f>
        <v>0</v>
      </c>
      <c r="H38" s="57">
        <f>'[6]Flu10-11'!T39</f>
        <v>0</v>
      </c>
      <c r="I38" s="57">
        <f>'[6]Flu10-11'!W39</f>
        <v>0</v>
      </c>
      <c r="J38" s="57">
        <f>'[6]Flu10-11'!Z39</f>
        <v>0</v>
      </c>
      <c r="K38" s="57">
        <f>'[6]Flu10-11'!AC39</f>
        <v>0</v>
      </c>
      <c r="L38" s="57">
        <f>'[6]Flu10-11'!AF39</f>
        <v>0</v>
      </c>
      <c r="M38" s="57">
        <f>'[6]Flu10-11'!AI39</f>
        <v>0</v>
      </c>
      <c r="N38" s="57">
        <f>'[6]Flu10-11'!AL39</f>
        <v>0</v>
      </c>
      <c r="O38" s="57">
        <f>'[6]Flu10-11'!AO39</f>
        <v>0</v>
      </c>
      <c r="P38" s="57">
        <f>'[6]Flu10-11'!AR39</f>
        <v>3</v>
      </c>
      <c r="Q38" s="57">
        <f>'[6]Flu10-11'!AU39</f>
        <v>2</v>
      </c>
      <c r="R38" s="57">
        <f>'[6]Flu10-11'!AX39</f>
        <v>3</v>
      </c>
      <c r="S38" s="57">
        <f>'[6]Flu10-11'!BA39</f>
        <v>5</v>
      </c>
      <c r="T38" s="57">
        <f>'[6]Flu10-11'!BD39</f>
        <v>4</v>
      </c>
      <c r="U38" s="57">
        <f>'[6]Flu10-11'!BG39</f>
        <v>11</v>
      </c>
      <c r="V38" s="57">
        <f>'[6]Flu10-11'!BJ39</f>
        <v>8</v>
      </c>
      <c r="W38" s="57">
        <f>'[6]Flu10-11'!CE39</f>
        <v>0</v>
      </c>
      <c r="X38" s="57">
        <f>'[6]Flu10-11'!CH39</f>
        <v>6</v>
      </c>
      <c r="Y38" s="57">
        <f>'[6]Flu10-11'!CK39</f>
        <v>0</v>
      </c>
      <c r="Z38" s="57">
        <f>'[6]Flu10-11'!CN39</f>
        <v>0</v>
      </c>
      <c r="AA38" s="57">
        <f>'[6]Flu10-11'!CQ39</f>
        <v>0</v>
      </c>
      <c r="AB38" s="57">
        <f>'[6]Flu10-11'!CT39</f>
        <v>0</v>
      </c>
      <c r="AC38" s="57">
        <f>'[6]Flu10-11'!CW39</f>
        <v>0</v>
      </c>
      <c r="AD38" s="57">
        <f>'[6]Flu10-11'!CZ39</f>
        <v>0</v>
      </c>
      <c r="AE38" s="57">
        <f>'[6]Flu10-11'!DC39</f>
        <v>0</v>
      </c>
      <c r="AF38" s="57">
        <f>'[6]Flu10-11'!DF39</f>
        <v>0</v>
      </c>
      <c r="AG38" s="57">
        <f>'[6]Flu10-11'!DI39</f>
        <v>0</v>
      </c>
      <c r="AH38" s="57">
        <f>'[6]Flu10-11'!DL39</f>
        <v>0</v>
      </c>
      <c r="AI38" s="57">
        <f>'[6]Flu10-11'!DO39</f>
        <v>0</v>
      </c>
      <c r="AJ38" s="57">
        <f>'[6]Flu10-11'!DR39</f>
        <v>0</v>
      </c>
      <c r="AK38" s="57">
        <f>'[6]Flu10-11'!DU39</f>
        <v>42</v>
      </c>
    </row>
    <row r="39" spans="1:37" s="58" customFormat="1" ht="12.75" customHeight="1" x14ac:dyDescent="0.2">
      <c r="A39" s="56" t="s">
        <v>114</v>
      </c>
      <c r="B39" s="57">
        <f>'[6]Flu10-11'!B40</f>
        <v>0</v>
      </c>
      <c r="C39" s="57">
        <f>'[6]Flu10-11'!E40</f>
        <v>0</v>
      </c>
      <c r="D39" s="57">
        <f>'[6]Flu10-11'!H40</f>
        <v>0</v>
      </c>
      <c r="E39" s="57">
        <f>'[6]Flu10-11'!K40</f>
        <v>0</v>
      </c>
      <c r="F39" s="57">
        <f>'[6]Flu10-11'!N40</f>
        <v>0</v>
      </c>
      <c r="G39" s="57">
        <f>'[6]Flu10-11'!Q40</f>
        <v>0</v>
      </c>
      <c r="H39" s="57">
        <f>'[6]Flu10-11'!T40</f>
        <v>0</v>
      </c>
      <c r="I39" s="57">
        <f>'[6]Flu10-11'!W40</f>
        <v>0</v>
      </c>
      <c r="J39" s="57">
        <f>'[6]Flu10-11'!Z40</f>
        <v>0</v>
      </c>
      <c r="K39" s="57">
        <f>'[6]Flu10-11'!AC40</f>
        <v>0</v>
      </c>
      <c r="L39" s="57">
        <f>'[6]Flu10-11'!AF40</f>
        <v>0</v>
      </c>
      <c r="M39" s="57">
        <f>'[6]Flu10-11'!AI40</f>
        <v>0</v>
      </c>
      <c r="N39" s="57">
        <f>'[6]Flu10-11'!AL40</f>
        <v>0</v>
      </c>
      <c r="O39" s="57">
        <f>'[6]Flu10-11'!AO40</f>
        <v>0</v>
      </c>
      <c r="P39" s="57">
        <f>'[6]Flu10-11'!AR40</f>
        <v>0</v>
      </c>
      <c r="Q39" s="57">
        <f>'[6]Flu10-11'!AU40</f>
        <v>0</v>
      </c>
      <c r="R39" s="57">
        <f>'[6]Flu10-11'!AX40</f>
        <v>0</v>
      </c>
      <c r="S39" s="57">
        <f>'[6]Flu10-11'!BA40</f>
        <v>0</v>
      </c>
      <c r="T39" s="57">
        <f>'[6]Flu10-11'!BD40</f>
        <v>0</v>
      </c>
      <c r="U39" s="57">
        <f>'[6]Flu10-11'!BG40</f>
        <v>0</v>
      </c>
      <c r="V39" s="57">
        <f>'[6]Flu10-11'!BJ40</f>
        <v>0</v>
      </c>
      <c r="W39" s="57">
        <f>'[6]Flu10-11'!CE40</f>
        <v>2</v>
      </c>
      <c r="X39" s="57">
        <f>'[6]Flu10-11'!CH40</f>
        <v>2</v>
      </c>
      <c r="Y39" s="57">
        <f>'[6]Flu10-11'!CK40</f>
        <v>0</v>
      </c>
      <c r="Z39" s="57">
        <f>'[6]Flu10-11'!CN40</f>
        <v>0</v>
      </c>
      <c r="AA39" s="57">
        <f>'[6]Flu10-11'!CQ40</f>
        <v>0</v>
      </c>
      <c r="AB39" s="57">
        <f>'[6]Flu10-11'!CT40</f>
        <v>0</v>
      </c>
      <c r="AC39" s="57">
        <f>'[6]Flu10-11'!CW40</f>
        <v>0</v>
      </c>
      <c r="AD39" s="57">
        <f>'[6]Flu10-11'!CZ40</f>
        <v>0</v>
      </c>
      <c r="AE39" s="57">
        <f>'[6]Flu10-11'!DC40</f>
        <v>0</v>
      </c>
      <c r="AF39" s="57">
        <f>'[6]Flu10-11'!DF40</f>
        <v>0</v>
      </c>
      <c r="AG39" s="57">
        <f>'[6]Flu10-11'!DI40</f>
        <v>0</v>
      </c>
      <c r="AH39" s="57">
        <f>'[6]Flu10-11'!DL40</f>
        <v>0</v>
      </c>
      <c r="AI39" s="57">
        <f>'[6]Flu10-11'!DO40</f>
        <v>0</v>
      </c>
      <c r="AJ39" s="57">
        <f>'[6]Flu10-11'!DR40</f>
        <v>0</v>
      </c>
      <c r="AK39" s="57">
        <f>'[6]Flu10-11'!DU40</f>
        <v>4</v>
      </c>
    </row>
    <row r="40" spans="1:37" s="58" customFormat="1" ht="12.75" customHeight="1" x14ac:dyDescent="0.2">
      <c r="A40" s="56" t="s">
        <v>115</v>
      </c>
      <c r="B40" s="57">
        <v>0</v>
      </c>
      <c r="C40" s="57">
        <v>0</v>
      </c>
      <c r="D40" s="57">
        <v>0</v>
      </c>
      <c r="E40" s="57">
        <v>0</v>
      </c>
      <c r="F40" s="57">
        <v>0</v>
      </c>
      <c r="G40" s="57">
        <v>0</v>
      </c>
      <c r="H40" s="57">
        <v>0</v>
      </c>
      <c r="I40" s="57">
        <f>'[6]Flu10-11'!W41</f>
        <v>0</v>
      </c>
      <c r="J40" s="57">
        <f>'[6]Flu10-11'!Z41</f>
        <v>0</v>
      </c>
      <c r="K40" s="57">
        <f>'[6]Flu10-11'!AC41</f>
        <v>0</v>
      </c>
      <c r="L40" s="57">
        <f>'[6]Flu10-11'!AF41</f>
        <v>0</v>
      </c>
      <c r="M40" s="57">
        <f>'[6]Flu10-11'!AI41</f>
        <v>0</v>
      </c>
      <c r="N40" s="57">
        <f>'[6]Flu10-11'!AL41</f>
        <v>0</v>
      </c>
      <c r="O40" s="57">
        <f>'[6]Flu10-11'!AO41</f>
        <v>0</v>
      </c>
      <c r="P40" s="57">
        <f>'[6]Flu10-11'!AR41</f>
        <v>0</v>
      </c>
      <c r="Q40" s="57">
        <f>'[6]Flu10-11'!AU41</f>
        <v>2</v>
      </c>
      <c r="R40" s="57">
        <f>'[6]Flu10-11'!AX41</f>
        <v>1</v>
      </c>
      <c r="S40" s="57">
        <f>'[6]Flu10-11'!BA41</f>
        <v>9</v>
      </c>
      <c r="T40" s="57">
        <f>'[6]Flu10-11'!BD41</f>
        <v>15</v>
      </c>
      <c r="U40" s="57">
        <f>'[6]Flu10-11'!BG41</f>
        <v>19</v>
      </c>
      <c r="V40" s="57">
        <f>'[6]Flu10-11'!BJ41</f>
        <v>15</v>
      </c>
      <c r="W40" s="57">
        <f>'[6]Flu10-11'!CE41</f>
        <v>12</v>
      </c>
      <c r="X40" s="57">
        <f>'[6]Flu10-11'!CH41</f>
        <v>14</v>
      </c>
      <c r="Y40" s="57">
        <f>'[6]Flu10-11'!CK41</f>
        <v>19</v>
      </c>
      <c r="Z40" s="57">
        <f>'[6]Flu10-11'!CN41</f>
        <v>17</v>
      </c>
      <c r="AA40" s="57">
        <f>'[6]Flu10-11'!CQ41</f>
        <v>7</v>
      </c>
      <c r="AB40" s="57">
        <f>'[6]Flu10-11'!CT41</f>
        <v>5</v>
      </c>
      <c r="AC40" s="57">
        <f>'[6]Flu10-11'!CW41</f>
        <v>4</v>
      </c>
      <c r="AD40" s="57">
        <f>'[6]Flu10-11'!CZ41</f>
        <v>2</v>
      </c>
      <c r="AE40" s="57">
        <f>'[6]Flu10-11'!DC41</f>
        <v>1</v>
      </c>
      <c r="AF40" s="57">
        <f>'[6]Flu10-11'!DF41</f>
        <v>0</v>
      </c>
      <c r="AG40" s="57">
        <f>'[6]Flu10-11'!DI41</f>
        <v>0</v>
      </c>
      <c r="AH40" s="57">
        <f>'[6]Flu10-11'!DL41</f>
        <v>0</v>
      </c>
      <c r="AI40" s="57">
        <f>'[6]Flu10-11'!DO41</f>
        <v>0</v>
      </c>
      <c r="AJ40" s="57">
        <f>'[6]Flu10-11'!DR41</f>
        <v>0</v>
      </c>
      <c r="AK40" s="57">
        <f>'[6]Flu10-11'!DU41</f>
        <v>142</v>
      </c>
    </row>
    <row r="41" spans="1:37" s="58" customFormat="1" ht="12.75" customHeight="1" x14ac:dyDescent="0.2">
      <c r="A41" s="56" t="s">
        <v>116</v>
      </c>
      <c r="B41" s="57">
        <f>'[6]Flu10-11'!B42</f>
        <v>0</v>
      </c>
      <c r="C41" s="57">
        <f>'[6]Flu10-11'!E42</f>
        <v>0</v>
      </c>
      <c r="D41" s="57">
        <f>'[6]Flu10-11'!H42</f>
        <v>0</v>
      </c>
      <c r="E41" s="57">
        <f>'[6]Flu10-11'!K42</f>
        <v>0</v>
      </c>
      <c r="F41" s="57">
        <f>'[6]Flu10-11'!N42</f>
        <v>0</v>
      </c>
      <c r="G41" s="57">
        <f>'[6]Flu10-11'!Q42</f>
        <v>0</v>
      </c>
      <c r="H41" s="57">
        <f>'[6]Flu10-11'!T42</f>
        <v>0</v>
      </c>
      <c r="I41" s="57">
        <f>'[6]Flu10-11'!W42</f>
        <v>0</v>
      </c>
      <c r="J41" s="57">
        <f>'[6]Flu10-11'!Z42</f>
        <v>0</v>
      </c>
      <c r="K41" s="57">
        <f>'[6]Flu10-11'!AC42</f>
        <v>0</v>
      </c>
      <c r="L41" s="57">
        <f>'[6]Flu10-11'!AF42</f>
        <v>0</v>
      </c>
      <c r="M41" s="57">
        <f>'[6]Flu10-11'!AI42</f>
        <v>0</v>
      </c>
      <c r="N41" s="57">
        <f>'[6]Flu10-11'!AL42</f>
        <v>0</v>
      </c>
      <c r="O41" s="57">
        <f>'[6]Flu10-11'!AO42</f>
        <v>0</v>
      </c>
      <c r="P41" s="57">
        <f>'[6]Flu10-11'!AR42</f>
        <v>0</v>
      </c>
      <c r="Q41" s="57">
        <f>'[6]Flu10-11'!AU42</f>
        <v>0</v>
      </c>
      <c r="R41" s="57">
        <f>'[6]Flu10-11'!AX42</f>
        <v>4</v>
      </c>
      <c r="S41" s="57">
        <f>'[6]Flu10-11'!BA42</f>
        <v>4</v>
      </c>
      <c r="T41" s="57">
        <f>'[6]Flu10-11'!BD42</f>
        <v>24</v>
      </c>
      <c r="U41" s="57">
        <f>'[6]Flu10-11'!BG42</f>
        <v>32</v>
      </c>
      <c r="V41" s="57">
        <f>'[6]Flu10-11'!BJ42</f>
        <v>23</v>
      </c>
      <c r="W41" s="57">
        <f>'[6]Flu10-11'!CE42</f>
        <v>18</v>
      </c>
      <c r="X41" s="57">
        <f>'[6]Flu10-11'!CH42</f>
        <v>21</v>
      </c>
      <c r="Y41" s="57">
        <f>'[6]Flu10-11'!CK42</f>
        <v>30</v>
      </c>
      <c r="Z41" s="57">
        <f>'[6]Flu10-11'!CN42</f>
        <v>21</v>
      </c>
      <c r="AA41" s="57">
        <f>'[6]Flu10-11'!CQ42</f>
        <v>21</v>
      </c>
      <c r="AB41" s="57">
        <f>'[6]Flu10-11'!CT42</f>
        <v>2</v>
      </c>
      <c r="AC41" s="57">
        <f>'[6]Flu10-11'!CW42</f>
        <v>5</v>
      </c>
      <c r="AD41" s="57">
        <f>'[6]Flu10-11'!CZ42</f>
        <v>2</v>
      </c>
      <c r="AE41" s="57">
        <f>'[6]Flu10-11'!DC42</f>
        <v>0</v>
      </c>
      <c r="AF41" s="57">
        <f>'[6]Flu10-11'!DF42</f>
        <v>1</v>
      </c>
      <c r="AG41" s="57">
        <f>'[6]Flu10-11'!DI42</f>
        <v>0</v>
      </c>
      <c r="AH41" s="57">
        <f>'[6]Flu10-11'!DL42</f>
        <v>0</v>
      </c>
      <c r="AI41" s="57">
        <f>'[6]Flu10-11'!DO42</f>
        <v>0</v>
      </c>
      <c r="AJ41" s="57">
        <f>'[6]Flu10-11'!DR42</f>
        <v>0</v>
      </c>
      <c r="AK41" s="57">
        <f>'[6]Flu10-11'!DU42</f>
        <v>208</v>
      </c>
    </row>
    <row r="42" spans="1:37" s="58" customFormat="1" ht="12.75" customHeight="1" x14ac:dyDescent="0.2">
      <c r="A42" s="56" t="s">
        <v>117</v>
      </c>
      <c r="B42" s="57">
        <f>'[6]Flu10-11'!B43</f>
        <v>0</v>
      </c>
      <c r="C42" s="57">
        <f>'[6]Flu10-11'!E43</f>
        <v>0</v>
      </c>
      <c r="D42" s="57">
        <f>'[6]Flu10-11'!H43</f>
        <v>0</v>
      </c>
      <c r="E42" s="57">
        <f>'[6]Flu10-11'!K43</f>
        <v>0</v>
      </c>
      <c r="F42" s="57">
        <f>'[6]Flu10-11'!N43</f>
        <v>0</v>
      </c>
      <c r="G42" s="57">
        <f>'[6]Flu10-11'!Q43</f>
        <v>0</v>
      </c>
      <c r="H42" s="57">
        <f>'[6]Flu10-11'!T43</f>
        <v>0</v>
      </c>
      <c r="I42" s="57">
        <f>'[6]Flu10-11'!W43</f>
        <v>0</v>
      </c>
      <c r="J42" s="57">
        <f>'[6]Flu10-11'!Z43</f>
        <v>0</v>
      </c>
      <c r="K42" s="57">
        <f>'[6]Flu10-11'!AC43</f>
        <v>0</v>
      </c>
      <c r="L42" s="57">
        <f>'[6]Flu10-11'!AF43</f>
        <v>0</v>
      </c>
      <c r="M42" s="57">
        <f>'[6]Flu10-11'!AI43</f>
        <v>0</v>
      </c>
      <c r="N42" s="57">
        <f>'[6]Flu10-11'!AL43</f>
        <v>0</v>
      </c>
      <c r="O42" s="57">
        <f>'[6]Flu10-11'!AO43</f>
        <v>0</v>
      </c>
      <c r="P42" s="57">
        <f>'[6]Flu10-11'!AR43</f>
        <v>0</v>
      </c>
      <c r="Q42" s="57">
        <f>'[6]Flu10-11'!AU43</f>
        <v>0</v>
      </c>
      <c r="R42" s="57">
        <f>'[6]Flu10-11'!AX43</f>
        <v>3</v>
      </c>
      <c r="S42" s="57">
        <f>'[6]Flu10-11'!BA43</f>
        <v>0</v>
      </c>
      <c r="T42" s="57">
        <f>'[6]Flu10-11'!BD43</f>
        <v>0</v>
      </c>
      <c r="U42" s="57">
        <f>'[6]Flu10-11'!BG43</f>
        <v>0</v>
      </c>
      <c r="V42" s="57">
        <f>'[6]Flu10-11'!BJ43</f>
        <v>0</v>
      </c>
      <c r="W42" s="57">
        <f>'[6]Flu10-11'!CE43</f>
        <v>0</v>
      </c>
      <c r="X42" s="57">
        <f>'[6]Flu10-11'!CH43</f>
        <v>0</v>
      </c>
      <c r="Y42" s="57">
        <f>'[6]Flu10-11'!CK43</f>
        <v>0</v>
      </c>
      <c r="Z42" s="57">
        <f>'[6]Flu10-11'!CN43</f>
        <v>0</v>
      </c>
      <c r="AA42" s="57">
        <f>'[6]Flu10-11'!CQ43</f>
        <v>0</v>
      </c>
      <c r="AB42" s="57">
        <f>'[6]Flu10-11'!CT43</f>
        <v>0</v>
      </c>
      <c r="AC42" s="57">
        <f>'[6]Flu10-11'!CW43</f>
        <v>0</v>
      </c>
      <c r="AD42" s="57">
        <f>'[6]Flu10-11'!CZ43</f>
        <v>0</v>
      </c>
      <c r="AE42" s="57">
        <f>'[6]Flu10-11'!DC43</f>
        <v>0</v>
      </c>
      <c r="AF42" s="57">
        <f>'[6]Flu10-11'!DF43</f>
        <v>0</v>
      </c>
      <c r="AG42" s="57">
        <f>'[6]Flu10-11'!DI43</f>
        <v>0</v>
      </c>
      <c r="AH42" s="57">
        <f>'[6]Flu10-11'!DL43</f>
        <v>0</v>
      </c>
      <c r="AI42" s="57">
        <f>'[6]Flu10-11'!DO43</f>
        <v>0</v>
      </c>
      <c r="AJ42" s="57">
        <f>'[6]Flu10-11'!DR43</f>
        <v>0</v>
      </c>
      <c r="AK42" s="57">
        <f>'[6]Flu10-11'!DU43</f>
        <v>3</v>
      </c>
    </row>
    <row r="43" spans="1:37" s="58" customFormat="1" ht="12.75" customHeight="1" x14ac:dyDescent="0.2">
      <c r="A43" s="56" t="s">
        <v>118</v>
      </c>
      <c r="B43" s="57">
        <f>'[6]Flu10-11'!B44</f>
        <v>0</v>
      </c>
      <c r="C43" s="57">
        <f>'[6]Flu10-11'!E44</f>
        <v>0</v>
      </c>
      <c r="D43" s="57">
        <f>'[6]Flu10-11'!H44</f>
        <v>0</v>
      </c>
      <c r="E43" s="57">
        <f>'[6]Flu10-11'!K44</f>
        <v>0</v>
      </c>
      <c r="F43" s="57">
        <f>'[6]Flu10-11'!N44</f>
        <v>0</v>
      </c>
      <c r="G43" s="57">
        <f>'[6]Flu10-11'!Q44</f>
        <v>0</v>
      </c>
      <c r="H43" s="57">
        <f>'[6]Flu10-11'!T44</f>
        <v>0</v>
      </c>
      <c r="I43" s="57">
        <f>'[6]Flu10-11'!W44</f>
        <v>0</v>
      </c>
      <c r="J43" s="57">
        <f>'[6]Flu10-11'!Z44</f>
        <v>0</v>
      </c>
      <c r="K43" s="57">
        <f>'[6]Flu10-11'!AC44</f>
        <v>0</v>
      </c>
      <c r="L43" s="57">
        <f>'[6]Flu10-11'!AF44</f>
        <v>0</v>
      </c>
      <c r="M43" s="57">
        <f>'[6]Flu10-11'!AI44</f>
        <v>0</v>
      </c>
      <c r="N43" s="57">
        <f>'[6]Flu10-11'!AL44</f>
        <v>0</v>
      </c>
      <c r="O43" s="57">
        <f>'[6]Flu10-11'!AO44</f>
        <v>0</v>
      </c>
      <c r="P43" s="57">
        <f>'[6]Flu10-11'!AR44</f>
        <v>0</v>
      </c>
      <c r="Q43" s="57">
        <f>'[6]Flu10-11'!AU44</f>
        <v>0</v>
      </c>
      <c r="R43" s="57">
        <f>'[6]Flu10-11'!AX44</f>
        <v>0</v>
      </c>
      <c r="S43" s="57">
        <f>'[6]Flu10-11'!BA44</f>
        <v>2</v>
      </c>
      <c r="T43" s="57">
        <f>'[6]Flu10-11'!BD44</f>
        <v>1</v>
      </c>
      <c r="U43" s="57">
        <f>'[6]Flu10-11'!BG44</f>
        <v>0</v>
      </c>
      <c r="V43" s="57">
        <f>'[6]Flu10-11'!BJ44</f>
        <v>3</v>
      </c>
      <c r="W43" s="57">
        <f>'[6]Flu10-11'!CE44</f>
        <v>1</v>
      </c>
      <c r="X43" s="57">
        <f>'[6]Flu10-11'!CH44</f>
        <v>0</v>
      </c>
      <c r="Y43" s="57">
        <f>'[6]Flu10-11'!CK44</f>
        <v>0</v>
      </c>
      <c r="Z43" s="57">
        <f>'[6]Flu10-11'!CN44</f>
        <v>0</v>
      </c>
      <c r="AA43" s="57">
        <f>'[6]Flu10-11'!CQ44</f>
        <v>0</v>
      </c>
      <c r="AB43" s="57">
        <f>'[6]Flu10-11'!CT44</f>
        <v>0</v>
      </c>
      <c r="AC43" s="57">
        <f>'[6]Flu10-11'!CW44</f>
        <v>0</v>
      </c>
      <c r="AD43" s="57">
        <f>'[6]Flu10-11'!CZ44</f>
        <v>0</v>
      </c>
      <c r="AE43" s="57">
        <f>'[6]Flu10-11'!DC44</f>
        <v>0</v>
      </c>
      <c r="AF43" s="57">
        <f>'[6]Flu10-11'!DF44</f>
        <v>0</v>
      </c>
      <c r="AG43" s="57">
        <f>'[6]Flu10-11'!DI44</f>
        <v>0</v>
      </c>
      <c r="AH43" s="57">
        <f>'[6]Flu10-11'!DL44</f>
        <v>0</v>
      </c>
      <c r="AI43" s="57">
        <f>'[6]Flu10-11'!DO44</f>
        <v>0</v>
      </c>
      <c r="AJ43" s="57">
        <f>'[6]Flu10-11'!DR44</f>
        <v>0</v>
      </c>
      <c r="AK43" s="57">
        <f>'[6]Flu10-11'!DU44</f>
        <v>7</v>
      </c>
    </row>
    <row r="44" spans="1:37" s="58" customFormat="1" ht="12.75" customHeight="1" x14ac:dyDescent="0.2">
      <c r="A44" s="56" t="s">
        <v>119</v>
      </c>
      <c r="B44" s="57">
        <f>'[6]Flu10-11'!B45</f>
        <v>0</v>
      </c>
      <c r="C44" s="57">
        <f>'[6]Flu10-11'!E45</f>
        <v>0</v>
      </c>
      <c r="D44" s="57">
        <f>'[6]Flu10-11'!H45</f>
        <v>0</v>
      </c>
      <c r="E44" s="57">
        <f>'[6]Flu10-11'!K45</f>
        <v>0</v>
      </c>
      <c r="F44" s="57">
        <f>'[6]Flu10-11'!N45</f>
        <v>0</v>
      </c>
      <c r="G44" s="57">
        <f>'[6]Flu10-11'!Q45</f>
        <v>0</v>
      </c>
      <c r="H44" s="57">
        <f>'[6]Flu10-11'!T45</f>
        <v>0</v>
      </c>
      <c r="I44" s="57">
        <f>'[6]Flu10-11'!W45</f>
        <v>0</v>
      </c>
      <c r="J44" s="57">
        <f>'[6]Flu10-11'!Z45</f>
        <v>0</v>
      </c>
      <c r="K44" s="57">
        <f>'[6]Flu10-11'!AC45</f>
        <v>0</v>
      </c>
      <c r="L44" s="57">
        <f>'[6]Flu10-11'!AF45</f>
        <v>2</v>
      </c>
      <c r="M44" s="57">
        <f>'[6]Flu10-11'!AI45</f>
        <v>0</v>
      </c>
      <c r="N44" s="57">
        <f>'[6]Flu10-11'!AL45</f>
        <v>0</v>
      </c>
      <c r="O44" s="57">
        <f>'[6]Flu10-11'!AO45</f>
        <v>0</v>
      </c>
      <c r="P44" s="57">
        <f>'[6]Flu10-11'!AR45</f>
        <v>0</v>
      </c>
      <c r="Q44" s="57">
        <f>'[6]Flu10-11'!AU45</f>
        <v>0</v>
      </c>
      <c r="R44" s="57">
        <f>'[6]Flu10-11'!AX45</f>
        <v>1</v>
      </c>
      <c r="S44" s="57">
        <f>'[6]Flu10-11'!BA45</f>
        <v>0</v>
      </c>
      <c r="T44" s="57">
        <f>'[6]Flu10-11'!BD45</f>
        <v>0</v>
      </c>
      <c r="U44" s="57">
        <f>'[6]Flu10-11'!BG45</f>
        <v>0</v>
      </c>
      <c r="V44" s="57">
        <f>'[6]Flu10-11'!BJ45</f>
        <v>0</v>
      </c>
      <c r="W44" s="57">
        <f>'[6]Flu10-11'!CE45</f>
        <v>0</v>
      </c>
      <c r="X44" s="57">
        <f>'[6]Flu10-11'!CH45</f>
        <v>0</v>
      </c>
      <c r="Y44" s="57">
        <f>'[6]Flu10-11'!CK45</f>
        <v>0</v>
      </c>
      <c r="Z44" s="57">
        <f>'[6]Flu10-11'!CN45</f>
        <v>0</v>
      </c>
      <c r="AA44" s="57">
        <f>'[6]Flu10-11'!CQ45</f>
        <v>0</v>
      </c>
      <c r="AB44" s="57">
        <f>'[6]Flu10-11'!CT45</f>
        <v>0</v>
      </c>
      <c r="AC44" s="57">
        <f>'[6]Flu10-11'!CW45</f>
        <v>0</v>
      </c>
      <c r="AD44" s="57">
        <f>'[6]Flu10-11'!CZ45</f>
        <v>0</v>
      </c>
      <c r="AE44" s="57">
        <f>'[6]Flu10-11'!DC45</f>
        <v>0</v>
      </c>
      <c r="AF44" s="57">
        <f>'[6]Flu10-11'!DF45</f>
        <v>0</v>
      </c>
      <c r="AG44" s="57">
        <f>'[6]Flu10-11'!DI45</f>
        <v>0</v>
      </c>
      <c r="AH44" s="57">
        <f>'[6]Flu10-11'!DL45</f>
        <v>0</v>
      </c>
      <c r="AI44" s="57">
        <f>'[6]Flu10-11'!DO45</f>
        <v>0</v>
      </c>
      <c r="AJ44" s="57">
        <f>'[6]Flu10-11'!DR45</f>
        <v>0</v>
      </c>
      <c r="AK44" s="57">
        <f>'[6]Flu10-11'!DU45</f>
        <v>3</v>
      </c>
    </row>
    <row r="45" spans="1:37" s="58" customFormat="1" ht="12.75" customHeight="1" x14ac:dyDescent="0.2">
      <c r="A45" s="56" t="s">
        <v>120</v>
      </c>
      <c r="B45" s="57">
        <f>'[6]Flu10-11'!B46</f>
        <v>0</v>
      </c>
      <c r="C45" s="57">
        <f>'[6]Flu10-11'!E46</f>
        <v>0</v>
      </c>
      <c r="D45" s="57">
        <f>'[6]Flu10-11'!H46</f>
        <v>0</v>
      </c>
      <c r="E45" s="57">
        <f>'[6]Flu10-11'!K46</f>
        <v>0</v>
      </c>
      <c r="F45" s="57">
        <f>'[6]Flu10-11'!N46</f>
        <v>0</v>
      </c>
      <c r="G45" s="57">
        <f>'[6]Flu10-11'!Q46</f>
        <v>0</v>
      </c>
      <c r="H45" s="57">
        <f>'[6]Flu10-11'!T46</f>
        <v>0</v>
      </c>
      <c r="I45" s="57">
        <f>'[6]Flu10-11'!W46</f>
        <v>0</v>
      </c>
      <c r="J45" s="57">
        <f>'[6]Flu10-11'!Z46</f>
        <v>0</v>
      </c>
      <c r="K45" s="57">
        <f>'[6]Flu10-11'!AC46</f>
        <v>0</v>
      </c>
      <c r="L45" s="57">
        <f>'[6]Flu10-11'!AF46</f>
        <v>0</v>
      </c>
      <c r="M45" s="57">
        <f>'[6]Flu10-11'!AI46</f>
        <v>0</v>
      </c>
      <c r="N45" s="57">
        <f>'[6]Flu10-11'!AL46</f>
        <v>0</v>
      </c>
      <c r="O45" s="57">
        <f>'[6]Flu10-11'!AO46</f>
        <v>0</v>
      </c>
      <c r="P45" s="57">
        <f>'[6]Flu10-11'!AR46</f>
        <v>0</v>
      </c>
      <c r="Q45" s="57">
        <f>'[6]Flu10-11'!AU46</f>
        <v>0</v>
      </c>
      <c r="R45" s="57">
        <f>'[6]Flu10-11'!AX46</f>
        <v>0</v>
      </c>
      <c r="S45" s="57">
        <f>'[6]Flu10-11'!BA46</f>
        <v>0</v>
      </c>
      <c r="T45" s="57">
        <f>'[6]Flu10-11'!BD46</f>
        <v>0</v>
      </c>
      <c r="U45" s="57">
        <f>'[6]Flu10-11'!BG46</f>
        <v>0</v>
      </c>
      <c r="V45" s="57">
        <f>'[6]Flu10-11'!BJ46</f>
        <v>0</v>
      </c>
      <c r="W45" s="57">
        <f>'[6]Flu10-11'!CE46</f>
        <v>0</v>
      </c>
      <c r="X45" s="57">
        <f>'[6]Flu10-11'!CH46</f>
        <v>0</v>
      </c>
      <c r="Y45" s="57">
        <f>'[6]Flu10-11'!CK46</f>
        <v>0</v>
      </c>
      <c r="Z45" s="57">
        <f>'[6]Flu10-11'!CN46</f>
        <v>0</v>
      </c>
      <c r="AA45" s="57">
        <f>'[6]Flu10-11'!CQ46</f>
        <v>0</v>
      </c>
      <c r="AB45" s="57">
        <f>'[6]Flu10-11'!CT46</f>
        <v>0</v>
      </c>
      <c r="AC45" s="57">
        <f>'[6]Flu10-11'!CW46</f>
        <v>0</v>
      </c>
      <c r="AD45" s="57">
        <f>'[6]Flu10-11'!CZ46</f>
        <v>0</v>
      </c>
      <c r="AE45" s="57">
        <f>'[6]Flu10-11'!DC46</f>
        <v>0</v>
      </c>
      <c r="AF45" s="57">
        <f>'[6]Flu10-11'!DF46</f>
        <v>0</v>
      </c>
      <c r="AG45" s="57">
        <f>'[6]Flu10-11'!DI46</f>
        <v>0</v>
      </c>
      <c r="AH45" s="57">
        <f>'[6]Flu10-11'!DL46</f>
        <v>0</v>
      </c>
      <c r="AI45" s="57">
        <f>'[6]Flu10-11'!DO46</f>
        <v>0</v>
      </c>
      <c r="AJ45" s="57">
        <f>'[6]Flu10-11'!DR46</f>
        <v>0</v>
      </c>
      <c r="AK45" s="57">
        <f>'[6]Flu10-11'!DU46</f>
        <v>0</v>
      </c>
    </row>
    <row r="46" spans="1:37" s="58" customFormat="1" ht="12.75" customHeight="1" x14ac:dyDescent="0.2">
      <c r="A46" s="56" t="s">
        <v>121</v>
      </c>
      <c r="B46" s="57">
        <f>'[6]Flu10-11'!B47</f>
        <v>0</v>
      </c>
      <c r="C46" s="57">
        <f>'[6]Flu10-11'!E47</f>
        <v>0</v>
      </c>
      <c r="D46" s="57">
        <f>'[6]Flu10-11'!H47</f>
        <v>0</v>
      </c>
      <c r="E46" s="57">
        <f>'[6]Flu10-11'!K47</f>
        <v>0</v>
      </c>
      <c r="F46" s="57">
        <f>'[6]Flu10-11'!N47</f>
        <v>0</v>
      </c>
      <c r="G46" s="57">
        <f>'[6]Flu10-11'!Q47</f>
        <v>0</v>
      </c>
      <c r="H46" s="57">
        <f>'[6]Flu10-11'!T47</f>
        <v>0</v>
      </c>
      <c r="I46" s="57">
        <f>'[6]Flu10-11'!W47</f>
        <v>0</v>
      </c>
      <c r="J46" s="57">
        <f>'[6]Flu10-11'!Z47</f>
        <v>0</v>
      </c>
      <c r="K46" s="57">
        <f>'[6]Flu10-11'!AC47</f>
        <v>0</v>
      </c>
      <c r="L46" s="57">
        <f>'[6]Flu10-11'!AF47</f>
        <v>0</v>
      </c>
      <c r="M46" s="57">
        <f>'[6]Flu10-11'!AI47</f>
        <v>0</v>
      </c>
      <c r="N46" s="57">
        <f>'[6]Flu10-11'!AL47</f>
        <v>0</v>
      </c>
      <c r="O46" s="57">
        <f>'[6]Flu10-11'!AO47</f>
        <v>0</v>
      </c>
      <c r="P46" s="57">
        <f>'[6]Flu10-11'!AR47</f>
        <v>0</v>
      </c>
      <c r="Q46" s="57">
        <f>'[6]Flu10-11'!AU47</f>
        <v>0</v>
      </c>
      <c r="R46" s="57">
        <f>'[6]Flu10-11'!AX47</f>
        <v>0</v>
      </c>
      <c r="S46" s="57">
        <f>'[6]Flu10-11'!BA47</f>
        <v>0</v>
      </c>
      <c r="T46" s="57">
        <f>'[6]Flu10-11'!BD47</f>
        <v>0</v>
      </c>
      <c r="U46" s="57">
        <f>'[6]Flu10-11'!BG47</f>
        <v>0</v>
      </c>
      <c r="V46" s="57">
        <f>'[6]Flu10-11'!BJ47</f>
        <v>0</v>
      </c>
      <c r="W46" s="57">
        <f>'[6]Flu10-11'!CE47</f>
        <v>0</v>
      </c>
      <c r="X46" s="57">
        <f>'[6]Flu10-11'!CH47</f>
        <v>0</v>
      </c>
      <c r="Y46" s="57">
        <f>'[6]Flu10-11'!CK47</f>
        <v>0</v>
      </c>
      <c r="Z46" s="57">
        <f>'[6]Flu10-11'!CN47</f>
        <v>0</v>
      </c>
      <c r="AA46" s="57">
        <f>'[6]Flu10-11'!CQ47</f>
        <v>6</v>
      </c>
      <c r="AB46" s="57">
        <f>'[6]Flu10-11'!CT47</f>
        <v>2</v>
      </c>
      <c r="AC46" s="57">
        <f>'[6]Flu10-11'!CW47</f>
        <v>2</v>
      </c>
      <c r="AD46" s="57">
        <f>'[6]Flu10-11'!CZ47</f>
        <v>4</v>
      </c>
      <c r="AE46" s="57">
        <f>'[6]Flu10-11'!DC47</f>
        <v>0</v>
      </c>
      <c r="AF46" s="57">
        <f>'[6]Flu10-11'!DF47</f>
        <v>0</v>
      </c>
      <c r="AG46" s="57">
        <f>'[6]Flu10-11'!DI47</f>
        <v>0</v>
      </c>
      <c r="AH46" s="57">
        <f>'[6]Flu10-11'!DL47</f>
        <v>0</v>
      </c>
      <c r="AI46" s="57">
        <f>'[6]Flu10-11'!DO47</f>
        <v>0</v>
      </c>
      <c r="AJ46" s="57">
        <f>'[6]Flu10-11'!DR47</f>
        <v>0</v>
      </c>
      <c r="AK46" s="57">
        <f>'[6]Flu10-11'!DU47</f>
        <v>14</v>
      </c>
    </row>
    <row r="47" spans="1:37" s="58" customFormat="1" ht="12.75" customHeight="1" x14ac:dyDescent="0.2">
      <c r="A47" s="56" t="s">
        <v>122</v>
      </c>
      <c r="B47" s="57">
        <f>'[6]Flu10-11'!B48</f>
        <v>0</v>
      </c>
      <c r="C47" s="57">
        <f>'[6]Flu10-11'!E48</f>
        <v>0</v>
      </c>
      <c r="D47" s="57">
        <f>'[6]Flu10-11'!H48</f>
        <v>0</v>
      </c>
      <c r="E47" s="57">
        <f>'[6]Flu10-11'!K48</f>
        <v>0</v>
      </c>
      <c r="F47" s="57">
        <f>'[6]Flu10-11'!N48</f>
        <v>0</v>
      </c>
      <c r="G47" s="57">
        <f>'[6]Flu10-11'!Q48</f>
        <v>0</v>
      </c>
      <c r="H47" s="57">
        <f>'[6]Flu10-11'!T48</f>
        <v>0</v>
      </c>
      <c r="I47" s="57">
        <f>'[6]Flu10-11'!W48</f>
        <v>0</v>
      </c>
      <c r="J47" s="57">
        <f>'[6]Flu10-11'!Z48</f>
        <v>0</v>
      </c>
      <c r="K47" s="57">
        <f>'[6]Flu10-11'!AC48</f>
        <v>0</v>
      </c>
      <c r="L47" s="57">
        <f>'[6]Flu10-11'!AF48</f>
        <v>0</v>
      </c>
      <c r="M47" s="57">
        <f>'[6]Flu10-11'!AI48</f>
        <v>0</v>
      </c>
      <c r="N47" s="57">
        <f>'[6]Flu10-11'!AL48</f>
        <v>0</v>
      </c>
      <c r="O47" s="57">
        <f>'[6]Flu10-11'!AO48</f>
        <v>0</v>
      </c>
      <c r="P47" s="57">
        <f>'[6]Flu10-11'!AR48</f>
        <v>0</v>
      </c>
      <c r="Q47" s="57">
        <f>'[6]Flu10-11'!AU48</f>
        <v>0</v>
      </c>
      <c r="R47" s="57">
        <f>'[6]Flu10-11'!AX48</f>
        <v>0</v>
      </c>
      <c r="S47" s="57">
        <f>'[6]Flu10-11'!BA48</f>
        <v>0</v>
      </c>
      <c r="T47" s="57">
        <f>'[6]Flu10-11'!BD48</f>
        <v>0</v>
      </c>
      <c r="U47" s="57">
        <f>'[6]Flu10-11'!BG48</f>
        <v>0</v>
      </c>
      <c r="V47" s="57">
        <f>'[6]Flu10-11'!BJ48</f>
        <v>5</v>
      </c>
      <c r="W47" s="57">
        <f>'[6]Flu10-11'!CE48</f>
        <v>0</v>
      </c>
      <c r="X47" s="57">
        <f>'[6]Flu10-11'!CH48</f>
        <v>0</v>
      </c>
      <c r="Y47" s="57">
        <f>'[6]Flu10-11'!CK48</f>
        <v>0</v>
      </c>
      <c r="Z47" s="57">
        <f>'[6]Flu10-11'!CN48</f>
        <v>2</v>
      </c>
      <c r="AA47" s="57">
        <f>'[6]Flu10-11'!CQ48</f>
        <v>0</v>
      </c>
      <c r="AB47" s="57">
        <f>'[6]Flu10-11'!CT48</f>
        <v>0</v>
      </c>
      <c r="AC47" s="57">
        <f>'[6]Flu10-11'!CW48</f>
        <v>0</v>
      </c>
      <c r="AD47" s="57">
        <f>'[6]Flu10-11'!CZ48</f>
        <v>0</v>
      </c>
      <c r="AE47" s="57">
        <f>'[6]Flu10-11'!DC48</f>
        <v>0</v>
      </c>
      <c r="AF47" s="57">
        <f>'[6]Flu10-11'!DF48</f>
        <v>0</v>
      </c>
      <c r="AG47" s="57">
        <f>'[6]Flu10-11'!DI48</f>
        <v>0</v>
      </c>
      <c r="AH47" s="57">
        <f>'[6]Flu10-11'!DL48</f>
        <v>0</v>
      </c>
      <c r="AI47" s="57">
        <f>'[6]Flu10-11'!DO48</f>
        <v>0</v>
      </c>
      <c r="AJ47" s="57">
        <f>'[6]Flu10-11'!DR48</f>
        <v>0</v>
      </c>
      <c r="AK47" s="57">
        <f>'[6]Flu10-11'!DU48</f>
        <v>7</v>
      </c>
    </row>
    <row r="48" spans="1:37" s="58" customFormat="1" ht="12.75" customHeight="1" x14ac:dyDescent="0.2">
      <c r="A48" s="56" t="s">
        <v>123</v>
      </c>
      <c r="B48" s="57">
        <f>'[6]Flu10-11'!B49</f>
        <v>0</v>
      </c>
      <c r="C48" s="57">
        <f>'[6]Flu10-11'!E49</f>
        <v>0</v>
      </c>
      <c r="D48" s="57">
        <f>'[6]Flu10-11'!H49</f>
        <v>0</v>
      </c>
      <c r="E48" s="57">
        <f>'[6]Flu10-11'!K49</f>
        <v>0</v>
      </c>
      <c r="F48" s="57">
        <f>'[6]Flu10-11'!N49</f>
        <v>0</v>
      </c>
      <c r="G48" s="57">
        <f>'[6]Flu10-11'!Q49</f>
        <v>0</v>
      </c>
      <c r="H48" s="57">
        <f>'[6]Flu10-11'!T49</f>
        <v>0</v>
      </c>
      <c r="I48" s="57">
        <f>'[6]Flu10-11'!W49</f>
        <v>0</v>
      </c>
      <c r="J48" s="57">
        <f>'[6]Flu10-11'!Z49</f>
        <v>0</v>
      </c>
      <c r="K48" s="57">
        <f>'[6]Flu10-11'!AC49</f>
        <v>0</v>
      </c>
      <c r="L48" s="57">
        <f>'[6]Flu10-11'!AF49</f>
        <v>0</v>
      </c>
      <c r="M48" s="57">
        <f>'[6]Flu10-11'!AI49</f>
        <v>0</v>
      </c>
      <c r="N48" s="57">
        <f>'[6]Flu10-11'!AL49</f>
        <v>0</v>
      </c>
      <c r="O48" s="57">
        <f>'[6]Flu10-11'!AO49</f>
        <v>0</v>
      </c>
      <c r="P48" s="57">
        <f>'[6]Flu10-11'!AR49</f>
        <v>0</v>
      </c>
      <c r="Q48" s="57">
        <f>'[6]Flu10-11'!AU49</f>
        <v>0</v>
      </c>
      <c r="R48" s="57">
        <f>'[6]Flu10-11'!AX49</f>
        <v>0</v>
      </c>
      <c r="S48" s="57">
        <v>4</v>
      </c>
      <c r="T48" s="57">
        <v>2</v>
      </c>
      <c r="U48" s="57">
        <f>'[6]Flu10-11'!BG49</f>
        <v>0</v>
      </c>
      <c r="V48" s="57">
        <f>'[6]Flu10-11'!BJ49</f>
        <v>1</v>
      </c>
      <c r="W48" s="57">
        <f>'[6]Flu10-11'!CE49</f>
        <v>10</v>
      </c>
      <c r="X48" s="57">
        <f>'[6]Flu10-11'!CH49</f>
        <v>32</v>
      </c>
      <c r="Y48" s="57">
        <f>'[6]Flu10-11'!CK49</f>
        <v>0</v>
      </c>
      <c r="Z48" s="57">
        <f>'[6]Flu10-11'!CN49</f>
        <v>1</v>
      </c>
      <c r="AA48" s="57">
        <f>'[6]Flu10-11'!CQ49</f>
        <v>2</v>
      </c>
      <c r="AB48" s="57">
        <f>'[6]Flu10-11'!CT49</f>
        <v>1</v>
      </c>
      <c r="AC48" s="57">
        <f>'[6]Flu10-11'!CW49</f>
        <v>0</v>
      </c>
      <c r="AD48" s="57">
        <f>'[6]Flu10-11'!CZ49</f>
        <v>0</v>
      </c>
      <c r="AE48" s="57">
        <f>'[6]Flu10-11'!DC49</f>
        <v>0</v>
      </c>
      <c r="AF48" s="57">
        <f>'[6]Flu10-11'!DF49</f>
        <v>0</v>
      </c>
      <c r="AG48" s="57">
        <f>'[6]Flu10-11'!DI49</f>
        <v>0</v>
      </c>
      <c r="AH48" s="57">
        <f>'[6]Flu10-11'!DL49</f>
        <v>0</v>
      </c>
      <c r="AI48" s="57">
        <f>'[6]Flu10-11'!DO49</f>
        <v>0</v>
      </c>
      <c r="AJ48" s="57">
        <f>'[6]Flu10-11'!DR49</f>
        <v>0</v>
      </c>
      <c r="AK48" s="57">
        <f>'[6]Flu10-11'!DU49</f>
        <v>47</v>
      </c>
    </row>
    <row r="49" spans="1:37" s="58" customFormat="1" ht="12.75" customHeight="1" x14ac:dyDescent="0.2">
      <c r="A49" s="56" t="s">
        <v>124</v>
      </c>
      <c r="B49" s="57">
        <f>'[6]Flu10-11'!B50</f>
        <v>0</v>
      </c>
      <c r="C49" s="57">
        <f>'[6]Flu10-11'!E50</f>
        <v>0</v>
      </c>
      <c r="D49" s="57">
        <f>'[6]Flu10-11'!H50</f>
        <v>0</v>
      </c>
      <c r="E49" s="57">
        <f>'[6]Flu10-11'!K50</f>
        <v>0</v>
      </c>
      <c r="F49" s="57">
        <f>'[6]Flu10-11'!N50</f>
        <v>0</v>
      </c>
      <c r="G49" s="57">
        <f>'[6]Flu10-11'!Q50</f>
        <v>0</v>
      </c>
      <c r="H49" s="57">
        <f>'[6]Flu10-11'!T50</f>
        <v>0</v>
      </c>
      <c r="I49" s="57">
        <f>'[6]Flu10-11'!W50</f>
        <v>0</v>
      </c>
      <c r="J49" s="57">
        <f>'[6]Flu10-11'!Z50</f>
        <v>0</v>
      </c>
      <c r="K49" s="57">
        <f>'[6]Flu10-11'!AC50</f>
        <v>0</v>
      </c>
      <c r="L49" s="57">
        <f>'[6]Flu10-11'!AF50</f>
        <v>0</v>
      </c>
      <c r="M49" s="57">
        <f>'[6]Flu10-11'!AI50</f>
        <v>0</v>
      </c>
      <c r="N49" s="57">
        <f>'[6]Flu10-11'!AL50</f>
        <v>0</v>
      </c>
      <c r="O49" s="57">
        <f>'[6]Flu10-11'!AO50</f>
        <v>0</v>
      </c>
      <c r="P49" s="57">
        <f>'[6]Flu10-11'!AR50</f>
        <v>0</v>
      </c>
      <c r="Q49" s="57">
        <f>'[6]Flu10-11'!AU50</f>
        <v>0</v>
      </c>
      <c r="R49" s="57">
        <f>'[6]Flu10-11'!AX50</f>
        <v>0</v>
      </c>
      <c r="S49" s="57">
        <f>'[6]Flu10-11'!BA50</f>
        <v>0</v>
      </c>
      <c r="T49" s="57">
        <f>'[6]Flu10-11'!BD50</f>
        <v>0</v>
      </c>
      <c r="U49" s="57">
        <f>'[6]Flu10-11'!BG50</f>
        <v>0</v>
      </c>
      <c r="V49" s="57">
        <f>'[6]Flu10-11'!BJ50</f>
        <v>0</v>
      </c>
      <c r="W49" s="57">
        <f>'[6]Flu10-11'!CE50</f>
        <v>0</v>
      </c>
      <c r="X49" s="57">
        <f>'[6]Flu10-11'!CH50</f>
        <v>0</v>
      </c>
      <c r="Y49" s="57">
        <f>'[6]Flu10-11'!CK50</f>
        <v>0</v>
      </c>
      <c r="Z49" s="57">
        <f>'[6]Flu10-11'!CN50</f>
        <v>0</v>
      </c>
      <c r="AA49" s="57">
        <f>'[6]Flu10-11'!CQ50</f>
        <v>0</v>
      </c>
      <c r="AB49" s="57">
        <f>'[6]Flu10-11'!CT50</f>
        <v>0</v>
      </c>
      <c r="AC49" s="57">
        <f>'[6]Flu10-11'!CW50</f>
        <v>0</v>
      </c>
      <c r="AD49" s="57">
        <f>'[6]Flu10-11'!CZ50</f>
        <v>0</v>
      </c>
      <c r="AE49" s="57">
        <f>'[6]Flu10-11'!DC50</f>
        <v>0</v>
      </c>
      <c r="AF49" s="57">
        <f>'[6]Flu10-11'!DF50</f>
        <v>0</v>
      </c>
      <c r="AG49" s="57">
        <f>'[6]Flu10-11'!DI50</f>
        <v>0</v>
      </c>
      <c r="AH49" s="57">
        <f>'[6]Flu10-11'!DL50</f>
        <v>0</v>
      </c>
      <c r="AI49" s="57">
        <f>'[6]Flu10-11'!DO50</f>
        <v>0</v>
      </c>
      <c r="AJ49" s="57">
        <f>'[6]Flu10-11'!DR50</f>
        <v>0</v>
      </c>
      <c r="AK49" s="57">
        <f>'[6]Flu10-11'!DU50</f>
        <v>0</v>
      </c>
    </row>
    <row r="50" spans="1:37" s="58" customFormat="1" ht="12.75" customHeight="1" x14ac:dyDescent="0.2">
      <c r="A50" s="56" t="s">
        <v>125</v>
      </c>
      <c r="B50" s="57">
        <f>'[6]Flu10-11'!B51</f>
        <v>0</v>
      </c>
      <c r="C50" s="57">
        <f>'[6]Flu10-11'!E51</f>
        <v>0</v>
      </c>
      <c r="D50" s="57">
        <f>'[6]Flu10-11'!H51</f>
        <v>0</v>
      </c>
      <c r="E50" s="57">
        <f>'[6]Flu10-11'!K51</f>
        <v>0</v>
      </c>
      <c r="F50" s="57">
        <f>'[6]Flu10-11'!N51</f>
        <v>0</v>
      </c>
      <c r="G50" s="57">
        <f>'[6]Flu10-11'!Q51</f>
        <v>0</v>
      </c>
      <c r="H50" s="57">
        <f>'[6]Flu10-11'!T51</f>
        <v>0</v>
      </c>
      <c r="I50" s="57">
        <f>'[6]Flu10-11'!W51</f>
        <v>0</v>
      </c>
      <c r="J50" s="57">
        <f>'[6]Flu10-11'!Z51</f>
        <v>0</v>
      </c>
      <c r="K50" s="57">
        <f>'[6]Flu10-11'!AC51</f>
        <v>0</v>
      </c>
      <c r="L50" s="57">
        <f>'[6]Flu10-11'!AF51</f>
        <v>0</v>
      </c>
      <c r="M50" s="57">
        <f>'[6]Flu10-11'!AI51</f>
        <v>0</v>
      </c>
      <c r="N50" s="57">
        <f>'[6]Flu10-11'!AL51</f>
        <v>0</v>
      </c>
      <c r="O50" s="57">
        <f>'[6]Flu10-11'!AO51</f>
        <v>0</v>
      </c>
      <c r="P50" s="57">
        <f>'[6]Flu10-11'!AR51</f>
        <v>0</v>
      </c>
      <c r="Q50" s="57">
        <f>'[6]Flu10-11'!AU51</f>
        <v>0</v>
      </c>
      <c r="R50" s="57">
        <f>'[6]Flu10-11'!AX51</f>
        <v>4</v>
      </c>
      <c r="S50" s="57">
        <f>'[6]Flu10-11'!BA51</f>
        <v>2</v>
      </c>
      <c r="T50" s="57">
        <f>'[6]Flu10-11'!BD51</f>
        <v>1</v>
      </c>
      <c r="U50" s="57">
        <f>'[6]Flu10-11'!BG51</f>
        <v>2</v>
      </c>
      <c r="V50" s="57">
        <f>'[6]Flu10-11'!BJ51</f>
        <v>0</v>
      </c>
      <c r="W50" s="57">
        <f>'[6]Flu10-11'!CE51</f>
        <v>8</v>
      </c>
      <c r="X50" s="57">
        <f>'[6]Flu10-11'!CH51</f>
        <v>24</v>
      </c>
      <c r="Y50" s="57">
        <f>'[6]Flu10-11'!CK51</f>
        <v>18</v>
      </c>
      <c r="Z50" s="57">
        <f>'[6]Flu10-11'!CN51</f>
        <v>4</v>
      </c>
      <c r="AA50" s="57">
        <f>'[6]Flu10-11'!CQ51</f>
        <v>6</v>
      </c>
      <c r="AB50" s="57">
        <f>'[6]Flu10-11'!CT51</f>
        <v>1</v>
      </c>
      <c r="AC50" s="57">
        <f>'[6]Flu10-11'!CW51</f>
        <v>0</v>
      </c>
      <c r="AD50" s="57">
        <f>'[6]Flu10-11'!CZ51</f>
        <v>0</v>
      </c>
      <c r="AE50" s="57">
        <f>'[6]Flu10-11'!DC51</f>
        <v>0</v>
      </c>
      <c r="AF50" s="57">
        <f>'[6]Flu10-11'!DF51</f>
        <v>0</v>
      </c>
      <c r="AG50" s="57">
        <f>'[6]Flu10-11'!DI51</f>
        <v>0</v>
      </c>
      <c r="AH50" s="57">
        <f>'[6]Flu10-11'!DL51</f>
        <v>0</v>
      </c>
      <c r="AI50" s="57">
        <f>'[6]Flu10-11'!DO51</f>
        <v>0</v>
      </c>
      <c r="AJ50" s="57">
        <f>'[6]Flu10-11'!DR51</f>
        <v>0</v>
      </c>
      <c r="AK50" s="57">
        <f>'[6]Flu10-11'!DU51</f>
        <v>70</v>
      </c>
    </row>
    <row r="51" spans="1:37" s="58" customFormat="1" ht="12.75" customHeight="1" x14ac:dyDescent="0.2">
      <c r="A51" s="56" t="s">
        <v>126</v>
      </c>
      <c r="B51" s="57">
        <f>'[6]Flu10-11'!B52</f>
        <v>0</v>
      </c>
      <c r="C51" s="57">
        <f>'[6]Flu10-11'!E52</f>
        <v>0</v>
      </c>
      <c r="D51" s="57">
        <f>'[6]Flu10-11'!H52</f>
        <v>0</v>
      </c>
      <c r="E51" s="57">
        <f>'[6]Flu10-11'!K52</f>
        <v>0</v>
      </c>
      <c r="F51" s="57">
        <f>'[6]Flu10-11'!N52</f>
        <v>0</v>
      </c>
      <c r="G51" s="57">
        <f>'[6]Flu10-11'!Q52</f>
        <v>0</v>
      </c>
      <c r="H51" s="57">
        <f>'[6]Flu10-11'!T52</f>
        <v>0</v>
      </c>
      <c r="I51" s="57">
        <f>'[6]Flu10-11'!W52</f>
        <v>0</v>
      </c>
      <c r="J51" s="57">
        <f>'[6]Flu10-11'!Z52</f>
        <v>0</v>
      </c>
      <c r="K51" s="57">
        <f>'[6]Flu10-11'!AC52</f>
        <v>0</v>
      </c>
      <c r="L51" s="57">
        <f>'[6]Flu10-11'!AF52</f>
        <v>0</v>
      </c>
      <c r="M51" s="57">
        <f>'[6]Flu10-11'!AI52</f>
        <v>0</v>
      </c>
      <c r="N51" s="57">
        <f>'[6]Flu10-11'!AL52</f>
        <v>0</v>
      </c>
      <c r="O51" s="57">
        <f>'[6]Flu10-11'!AO52</f>
        <v>0</v>
      </c>
      <c r="P51" s="57">
        <f>'[6]Flu10-11'!AR52</f>
        <v>0</v>
      </c>
      <c r="Q51" s="57">
        <f>'[6]Flu10-11'!AU52</f>
        <v>0</v>
      </c>
      <c r="R51" s="57">
        <f>'[6]Flu10-11'!AX52</f>
        <v>0</v>
      </c>
      <c r="S51" s="57">
        <f>'[6]Flu10-11'!BA52</f>
        <v>0</v>
      </c>
      <c r="T51" s="57">
        <f>'[6]Flu10-11'!BD52</f>
        <v>0</v>
      </c>
      <c r="U51" s="57">
        <f>'[6]Flu10-11'!BG52</f>
        <v>3</v>
      </c>
      <c r="V51" s="57">
        <f>'[6]Flu10-11'!BJ52</f>
        <v>0</v>
      </c>
      <c r="W51" s="57">
        <f>'[6]Flu10-11'!CE52</f>
        <v>0</v>
      </c>
      <c r="X51" s="57">
        <f>'[6]Flu10-11'!CH52</f>
        <v>0</v>
      </c>
      <c r="Y51" s="57">
        <f>'[6]Flu10-11'!CK52</f>
        <v>0</v>
      </c>
      <c r="Z51" s="57">
        <f>'[6]Flu10-11'!CN52</f>
        <v>0</v>
      </c>
      <c r="AA51" s="57">
        <f>'[6]Flu10-11'!CQ52</f>
        <v>0</v>
      </c>
      <c r="AB51" s="57">
        <f>'[6]Flu10-11'!CT52</f>
        <v>0</v>
      </c>
      <c r="AC51" s="57">
        <f>'[6]Flu10-11'!CW52</f>
        <v>0</v>
      </c>
      <c r="AD51" s="57">
        <f>'[6]Flu10-11'!CZ52</f>
        <v>0</v>
      </c>
      <c r="AE51" s="57">
        <f>'[6]Flu10-11'!DC52</f>
        <v>0</v>
      </c>
      <c r="AF51" s="57">
        <f>'[6]Flu10-11'!DF52</f>
        <v>0</v>
      </c>
      <c r="AG51" s="57">
        <f>'[6]Flu10-11'!DI52</f>
        <v>0</v>
      </c>
      <c r="AH51" s="57">
        <f>'[6]Flu10-11'!DL52</f>
        <v>0</v>
      </c>
      <c r="AI51" s="57">
        <f>'[6]Flu10-11'!DO52</f>
        <v>0</v>
      </c>
      <c r="AJ51" s="57">
        <f>'[6]Flu10-11'!DR52</f>
        <v>0</v>
      </c>
      <c r="AK51" s="57">
        <f>'[6]Flu10-11'!DU52</f>
        <v>3</v>
      </c>
    </row>
    <row r="52" spans="1:37" s="58" customFormat="1" ht="12.75" customHeight="1" thickBot="1" x14ac:dyDescent="0.25">
      <c r="A52" s="56" t="s">
        <v>127</v>
      </c>
      <c r="B52" s="57">
        <f>'[6]Flu10-11'!B53</f>
        <v>0</v>
      </c>
      <c r="C52" s="57">
        <f>'[6]Flu10-11'!E53</f>
        <v>0</v>
      </c>
      <c r="D52" s="57">
        <f>'[6]Flu10-11'!H53</f>
        <v>0</v>
      </c>
      <c r="E52" s="57">
        <f>'[6]Flu10-11'!K53</f>
        <v>0</v>
      </c>
      <c r="F52" s="57">
        <f>'[6]Flu10-11'!N53</f>
        <v>0</v>
      </c>
      <c r="G52" s="57">
        <f>'[6]Flu10-11'!Q53</f>
        <v>0</v>
      </c>
      <c r="H52" s="57">
        <f>'[6]Flu10-11'!T53</f>
        <v>0</v>
      </c>
      <c r="I52" s="57">
        <f>'[6]Flu10-11'!W53</f>
        <v>0</v>
      </c>
      <c r="J52" s="57">
        <f>'[6]Flu10-11'!Z53</f>
        <v>1</v>
      </c>
      <c r="K52" s="57">
        <f>'[6]Flu10-11'!AC53</f>
        <v>1</v>
      </c>
      <c r="L52" s="57">
        <f>'[6]Flu10-11'!AF53</f>
        <v>2</v>
      </c>
      <c r="M52" s="57">
        <f>'[6]Flu10-11'!AI53</f>
        <v>3</v>
      </c>
      <c r="N52" s="57">
        <f>'[6]Flu10-11'!AL53</f>
        <v>2</v>
      </c>
      <c r="O52" s="57">
        <f>'[6]Flu10-11'!AO53</f>
        <v>0</v>
      </c>
      <c r="P52" s="57">
        <f>'[6]Flu10-11'!AR53</f>
        <v>1</v>
      </c>
      <c r="Q52" s="57">
        <f>'[6]Flu10-11'!AU53</f>
        <v>4</v>
      </c>
      <c r="R52" s="57">
        <f>'[6]Flu10-11'!AX53</f>
        <v>3</v>
      </c>
      <c r="S52" s="57">
        <f>'[6]Flu10-11'!BA53</f>
        <v>2</v>
      </c>
      <c r="T52" s="57">
        <f>'[6]Flu10-11'!BD53</f>
        <v>2</v>
      </c>
      <c r="U52" s="57">
        <f>'[6]Flu10-11'!BG53</f>
        <v>2</v>
      </c>
      <c r="V52" s="57">
        <f>'[6]Flu10-11'!BJ53</f>
        <v>5</v>
      </c>
      <c r="W52" s="57">
        <f>'[6]Flu10-11'!CE53</f>
        <v>1</v>
      </c>
      <c r="X52" s="57">
        <f>'[6]Flu10-11'!CH53</f>
        <v>0</v>
      </c>
      <c r="Y52" s="57">
        <f>'[6]Flu10-11'!CK53</f>
        <v>2</v>
      </c>
      <c r="Z52" s="57">
        <f>'[6]Flu10-11'!CN53</f>
        <v>2</v>
      </c>
      <c r="AA52" s="57">
        <f>'[6]Flu10-11'!CQ53</f>
        <v>1</v>
      </c>
      <c r="AB52" s="57">
        <f>'[6]Flu10-11'!CT53</f>
        <v>2</v>
      </c>
      <c r="AC52" s="57">
        <f>'[6]Flu10-11'!CW53</f>
        <v>0</v>
      </c>
      <c r="AD52" s="57">
        <f>'[6]Flu10-11'!CZ53</f>
        <v>0</v>
      </c>
      <c r="AE52" s="57">
        <f>'[6]Flu10-11'!DC53</f>
        <v>0</v>
      </c>
      <c r="AF52" s="57">
        <f>'[6]Flu10-11'!DF53</f>
        <v>0</v>
      </c>
      <c r="AG52" s="57">
        <f>'[6]Flu10-11'!DI53</f>
        <v>0</v>
      </c>
      <c r="AH52" s="57">
        <f>'[6]Flu10-11'!DL53</f>
        <v>0</v>
      </c>
      <c r="AI52" s="57">
        <f>'[6]Flu10-11'!DO53</f>
        <v>0</v>
      </c>
      <c r="AJ52" s="57">
        <f>'[6]Flu10-11'!DR53</f>
        <v>0</v>
      </c>
      <c r="AK52" s="57">
        <f>'[6]Flu10-11'!DU53</f>
        <v>36</v>
      </c>
    </row>
    <row r="53" spans="1:37" s="63" customFormat="1" ht="12.75" customHeight="1" thickBot="1" x14ac:dyDescent="0.25">
      <c r="A53" s="59" t="s">
        <v>128</v>
      </c>
      <c r="B53" s="60">
        <f t="shared" ref="B53:R53" si="0">SUM(B2:B52)</f>
        <v>0</v>
      </c>
      <c r="C53" s="60">
        <f t="shared" si="0"/>
        <v>0</v>
      </c>
      <c r="D53" s="60">
        <f t="shared" si="0"/>
        <v>0</v>
      </c>
      <c r="E53" s="60">
        <f t="shared" si="0"/>
        <v>1</v>
      </c>
      <c r="F53" s="60">
        <f t="shared" si="0"/>
        <v>0</v>
      </c>
      <c r="G53" s="60">
        <f t="shared" si="0"/>
        <v>1</v>
      </c>
      <c r="H53" s="60">
        <f t="shared" si="0"/>
        <v>1</v>
      </c>
      <c r="I53" s="60">
        <f t="shared" si="0"/>
        <v>1</v>
      </c>
      <c r="J53" s="60">
        <f t="shared" si="0"/>
        <v>7</v>
      </c>
      <c r="K53" s="60">
        <f t="shared" si="0"/>
        <v>8</v>
      </c>
      <c r="L53" s="60">
        <f t="shared" si="0"/>
        <v>18</v>
      </c>
      <c r="M53" s="60">
        <f t="shared" si="0"/>
        <v>40</v>
      </c>
      <c r="N53" s="60">
        <f t="shared" si="0"/>
        <v>135</v>
      </c>
      <c r="O53" s="60">
        <f t="shared" si="0"/>
        <v>133</v>
      </c>
      <c r="P53" s="60">
        <f t="shared" si="0"/>
        <v>86</v>
      </c>
      <c r="Q53" s="60">
        <f t="shared" si="0"/>
        <v>85</v>
      </c>
      <c r="R53" s="60">
        <f t="shared" si="0"/>
        <v>114</v>
      </c>
      <c r="S53" s="61">
        <f>'[6]Flu10-11'!BA63</f>
        <v>170</v>
      </c>
      <c r="T53" s="60">
        <f t="shared" ref="T53:AG53" si="1">SUM(T2:T52)</f>
        <v>265</v>
      </c>
      <c r="U53" s="60">
        <f t="shared" si="1"/>
        <v>373</v>
      </c>
      <c r="V53" s="60">
        <f t="shared" si="1"/>
        <v>421</v>
      </c>
      <c r="W53" s="60">
        <f t="shared" si="1"/>
        <v>279</v>
      </c>
      <c r="X53" s="60">
        <f t="shared" si="1"/>
        <v>518</v>
      </c>
      <c r="Y53" s="60">
        <f t="shared" si="1"/>
        <v>452</v>
      </c>
      <c r="Z53" s="60">
        <f t="shared" si="1"/>
        <v>368</v>
      </c>
      <c r="AA53" s="60">
        <f t="shared" si="1"/>
        <v>294</v>
      </c>
      <c r="AB53" s="60">
        <f t="shared" si="1"/>
        <v>105</v>
      </c>
      <c r="AC53" s="60">
        <f t="shared" si="1"/>
        <v>208</v>
      </c>
      <c r="AD53" s="60">
        <f t="shared" si="1"/>
        <v>22</v>
      </c>
      <c r="AE53" s="60">
        <f t="shared" si="1"/>
        <v>5</v>
      </c>
      <c r="AF53" s="60">
        <f t="shared" si="1"/>
        <v>6</v>
      </c>
      <c r="AG53" s="60">
        <f t="shared" si="1"/>
        <v>8</v>
      </c>
      <c r="AH53" s="78">
        <f>'[6]Flu10-11'!DL63</f>
        <v>5</v>
      </c>
      <c r="AI53" s="60">
        <f>SUM(AI2:AI52)</f>
        <v>3</v>
      </c>
      <c r="AJ53" s="60">
        <f>SUM(AJ2:AJ52)</f>
        <v>2</v>
      </c>
      <c r="AK53" s="60">
        <f>SUM(AK2:AK52)</f>
        <v>4165</v>
      </c>
    </row>
    <row r="54" spans="1:37" s="67" customFormat="1" ht="13.5" thickBot="1" x14ac:dyDescent="0.25">
      <c r="A54" s="64" t="s">
        <v>130</v>
      </c>
      <c r="B54" s="65">
        <v>0.04</v>
      </c>
      <c r="C54" s="65">
        <v>0.2</v>
      </c>
      <c r="D54" s="65">
        <v>0.2</v>
      </c>
      <c r="E54" s="65">
        <v>0.05</v>
      </c>
      <c r="F54" s="65">
        <v>0.05</v>
      </c>
      <c r="G54" s="65">
        <v>0.34</v>
      </c>
      <c r="H54" s="65">
        <v>0.16</v>
      </c>
      <c r="I54" s="65">
        <v>0.78</v>
      </c>
      <c r="J54" s="65">
        <v>0.05</v>
      </c>
      <c r="K54" s="65">
        <v>0.05</v>
      </c>
      <c r="L54" s="65">
        <v>0.11</v>
      </c>
      <c r="M54" s="65">
        <v>0.1</v>
      </c>
      <c r="N54" s="65">
        <v>0.47</v>
      </c>
      <c r="O54" s="65">
        <v>0</v>
      </c>
      <c r="P54" s="65">
        <v>0.22</v>
      </c>
      <c r="Q54" s="65">
        <v>0.25</v>
      </c>
      <c r="R54" s="65">
        <v>0.2</v>
      </c>
      <c r="S54" s="65">
        <v>0.83</v>
      </c>
      <c r="T54" s="65">
        <v>0.35</v>
      </c>
      <c r="U54" s="65">
        <v>0.7</v>
      </c>
      <c r="V54" s="65">
        <v>1.1000000000000001</v>
      </c>
      <c r="W54" s="65">
        <v>1.1100000000000001</v>
      </c>
      <c r="X54" s="65">
        <v>0.8</v>
      </c>
      <c r="Y54" s="65">
        <v>0.81</v>
      </c>
      <c r="Z54" s="65">
        <v>0.83</v>
      </c>
      <c r="AA54" s="65">
        <v>0.46</v>
      </c>
      <c r="AB54" s="65">
        <v>0.27</v>
      </c>
      <c r="AC54" s="65">
        <v>0.23</v>
      </c>
      <c r="AD54" s="65">
        <v>0.02</v>
      </c>
      <c r="AE54" s="65">
        <v>0</v>
      </c>
      <c r="AF54" s="65">
        <v>0</v>
      </c>
      <c r="AG54" s="65">
        <v>0</v>
      </c>
      <c r="AH54" s="65">
        <v>0</v>
      </c>
      <c r="AI54" s="65"/>
      <c r="AJ54" s="65"/>
      <c r="AK54" s="66"/>
    </row>
    <row r="55" spans="1:37" s="67" customFormat="1" ht="13.5" thickBot="1" x14ac:dyDescent="0.25">
      <c r="A55" s="69" t="s">
        <v>129</v>
      </c>
      <c r="B55" s="68">
        <v>40</v>
      </c>
      <c r="C55" s="68">
        <v>41</v>
      </c>
      <c r="D55" s="68">
        <v>42</v>
      </c>
      <c r="E55" s="68">
        <v>43</v>
      </c>
      <c r="F55" s="68">
        <v>44</v>
      </c>
      <c r="G55" s="68">
        <v>45</v>
      </c>
      <c r="H55" s="79">
        <v>46</v>
      </c>
      <c r="I55" s="79">
        <v>47</v>
      </c>
      <c r="J55" s="79">
        <v>48</v>
      </c>
      <c r="K55" s="79">
        <v>49</v>
      </c>
      <c r="L55" s="79">
        <v>50</v>
      </c>
      <c r="M55" s="80">
        <v>51</v>
      </c>
      <c r="N55" s="80">
        <v>52</v>
      </c>
      <c r="O55" s="80">
        <v>1</v>
      </c>
      <c r="P55" s="81">
        <v>2</v>
      </c>
      <c r="Q55" s="81">
        <v>3</v>
      </c>
      <c r="R55" s="81">
        <v>4</v>
      </c>
      <c r="S55" s="81">
        <v>5</v>
      </c>
      <c r="T55" s="82">
        <v>6</v>
      </c>
      <c r="U55" s="82">
        <v>7</v>
      </c>
      <c r="V55" s="82">
        <v>8</v>
      </c>
      <c r="W55" s="82">
        <v>9</v>
      </c>
      <c r="X55" s="82">
        <v>10</v>
      </c>
      <c r="Y55" s="82">
        <v>11</v>
      </c>
      <c r="Z55" s="82">
        <v>12</v>
      </c>
      <c r="AA55" s="81">
        <v>13</v>
      </c>
      <c r="AB55" s="81">
        <v>14</v>
      </c>
      <c r="AC55" s="80">
        <v>15</v>
      </c>
      <c r="AD55" s="80">
        <v>16</v>
      </c>
      <c r="AE55" s="79">
        <v>17</v>
      </c>
      <c r="AF55" s="79">
        <v>18</v>
      </c>
      <c r="AG55" s="79">
        <v>19</v>
      </c>
      <c r="AH55" s="68">
        <v>20</v>
      </c>
      <c r="AI55" s="68">
        <v>21</v>
      </c>
      <c r="AJ55" s="68">
        <v>22</v>
      </c>
      <c r="AK55" s="83"/>
    </row>
    <row r="56" spans="1:37" s="73" customFormat="1" x14ac:dyDescent="0.25">
      <c r="A56" s="72"/>
      <c r="B56" s="73" t="s">
        <v>131</v>
      </c>
      <c r="H56" s="73" t="s">
        <v>132</v>
      </c>
      <c r="M56" s="73" t="s">
        <v>133</v>
      </c>
      <c r="P56" s="73" t="s">
        <v>134</v>
      </c>
      <c r="T56" s="73" t="s">
        <v>135</v>
      </c>
      <c r="AA56" s="73" t="s">
        <v>134</v>
      </c>
      <c r="AC56" s="74" t="s">
        <v>133</v>
      </c>
      <c r="AE56" s="73" t="s">
        <v>132</v>
      </c>
      <c r="AH56" s="73" t="s">
        <v>131</v>
      </c>
    </row>
    <row r="57" spans="1:37" s="73" customFormat="1" x14ac:dyDescent="0.25">
      <c r="A57" s="72"/>
    </row>
    <row r="58" spans="1:37" s="73" customFormat="1" x14ac:dyDescent="0.25">
      <c r="A58" s="72"/>
    </row>
    <row r="59" spans="1:37" s="73" customFormat="1" x14ac:dyDescent="0.25">
      <c r="A59" s="72"/>
    </row>
    <row r="60" spans="1:37" s="73" customFormat="1" ht="12.75" customHeight="1" x14ac:dyDescent="0.25">
      <c r="A60" s="72"/>
    </row>
    <row r="61" spans="1:37" s="73" customFormat="1" x14ac:dyDescent="0.25">
      <c r="A61" s="72"/>
    </row>
    <row r="62" spans="1:37" s="73" customFormat="1" x14ac:dyDescent="0.25">
      <c r="A62" s="72"/>
    </row>
    <row r="63" spans="1:37" s="73" customFormat="1" x14ac:dyDescent="0.25">
      <c r="A63" s="72"/>
    </row>
    <row r="64" spans="1:37" s="73" customFormat="1" x14ac:dyDescent="0.25">
      <c r="A64" s="72"/>
    </row>
    <row r="65" spans="1:1" s="73" customFormat="1" x14ac:dyDescent="0.25">
      <c r="A65" s="72"/>
    </row>
    <row r="66" spans="1:1" s="73" customFormat="1" x14ac:dyDescent="0.25">
      <c r="A66" s="72"/>
    </row>
    <row r="67" spans="1:1" s="73" customFormat="1" x14ac:dyDescent="0.25">
      <c r="A67" s="72"/>
    </row>
    <row r="68" spans="1:1" s="73" customFormat="1" x14ac:dyDescent="0.25">
      <c r="A68" s="72"/>
    </row>
    <row r="69" spans="1:1" s="73" customFormat="1" x14ac:dyDescent="0.25">
      <c r="A69" s="72"/>
    </row>
    <row r="70" spans="1:1" s="73" customFormat="1" x14ac:dyDescent="0.25">
      <c r="A70" s="72"/>
    </row>
    <row r="71" spans="1:1" s="73" customFormat="1" x14ac:dyDescent="0.25">
      <c r="A71" s="72"/>
    </row>
    <row r="72" spans="1:1" s="73" customFormat="1" x14ac:dyDescent="0.25">
      <c r="A72" s="72"/>
    </row>
    <row r="73" spans="1:1" s="73" customFormat="1" x14ac:dyDescent="0.25">
      <c r="A73" s="72"/>
    </row>
    <row r="74" spans="1:1" s="73" customFormat="1" x14ac:dyDescent="0.25">
      <c r="A74" s="72"/>
    </row>
    <row r="75" spans="1:1" s="73" customFormat="1" x14ac:dyDescent="0.25">
      <c r="A75" s="72"/>
    </row>
    <row r="76" spans="1:1" s="73" customFormat="1" x14ac:dyDescent="0.25">
      <c r="A76" s="72"/>
    </row>
    <row r="77" spans="1:1" s="73" customFormat="1" x14ac:dyDescent="0.25">
      <c r="A77" s="72"/>
    </row>
    <row r="78" spans="1:1" s="73" customFormat="1" x14ac:dyDescent="0.25">
      <c r="A78" s="72"/>
    </row>
    <row r="79" spans="1:1" s="73" customFormat="1" x14ac:dyDescent="0.25">
      <c r="A79" s="72"/>
    </row>
    <row r="80" spans="1:1" s="73" customFormat="1" x14ac:dyDescent="0.25">
      <c r="A80" s="72"/>
    </row>
    <row r="81" spans="1:1" s="73" customFormat="1" x14ac:dyDescent="0.25">
      <c r="A81" s="72"/>
    </row>
    <row r="82" spans="1:1" s="73" customFormat="1" x14ac:dyDescent="0.25">
      <c r="A82" s="72"/>
    </row>
    <row r="83" spans="1:1" s="73" customFormat="1" x14ac:dyDescent="0.25">
      <c r="A83" s="72"/>
    </row>
    <row r="84" spans="1:1" s="73" customFormat="1" x14ac:dyDescent="0.25">
      <c r="A84" s="72"/>
    </row>
    <row r="85" spans="1:1" s="73" customFormat="1" x14ac:dyDescent="0.25">
      <c r="A85" s="72"/>
    </row>
    <row r="86" spans="1:1" s="73" customFormat="1" x14ac:dyDescent="0.25">
      <c r="A86" s="72"/>
    </row>
    <row r="87" spans="1:1" s="73" customFormat="1" x14ac:dyDescent="0.25">
      <c r="A87" s="72"/>
    </row>
    <row r="88" spans="1:1" s="73" customFormat="1" x14ac:dyDescent="0.25">
      <c r="A88" s="72"/>
    </row>
    <row r="89" spans="1:1" s="73" customFormat="1" x14ac:dyDescent="0.25">
      <c r="A89" s="72"/>
    </row>
    <row r="90" spans="1:1" s="73" customFormat="1" x14ac:dyDescent="0.25">
      <c r="A90" s="72"/>
    </row>
    <row r="91" spans="1:1" s="73" customFormat="1" x14ac:dyDescent="0.25">
      <c r="A91" s="72"/>
    </row>
    <row r="92" spans="1:1" s="73" customFormat="1" x14ac:dyDescent="0.25">
      <c r="A92" s="72"/>
    </row>
    <row r="93" spans="1:1" s="73" customFormat="1" x14ac:dyDescent="0.25">
      <c r="A93" s="72"/>
    </row>
    <row r="94" spans="1:1" s="73" customFormat="1" x14ac:dyDescent="0.25">
      <c r="A94" s="72"/>
    </row>
    <row r="95" spans="1:1" s="73" customFormat="1" x14ac:dyDescent="0.25">
      <c r="A95" s="72"/>
    </row>
    <row r="96" spans="1:1" s="73" customFormat="1" x14ac:dyDescent="0.25">
      <c r="A96" s="72"/>
    </row>
    <row r="97" spans="1:1" s="73" customFormat="1" x14ac:dyDescent="0.25">
      <c r="A97" s="72"/>
    </row>
    <row r="98" spans="1:1" s="73" customFormat="1" x14ac:dyDescent="0.25">
      <c r="A98" s="72"/>
    </row>
    <row r="99" spans="1:1" s="73" customFormat="1" x14ac:dyDescent="0.25">
      <c r="A99" s="72"/>
    </row>
    <row r="100" spans="1:1" s="73" customFormat="1" x14ac:dyDescent="0.25">
      <c r="A100" s="72"/>
    </row>
    <row r="101" spans="1:1" s="73" customFormat="1" x14ac:dyDescent="0.25">
      <c r="A101" s="72"/>
    </row>
    <row r="102" spans="1:1" s="73" customFormat="1" x14ac:dyDescent="0.25">
      <c r="A102" s="72"/>
    </row>
    <row r="103" spans="1:1" s="73" customFormat="1" x14ac:dyDescent="0.25">
      <c r="A103" s="72"/>
    </row>
    <row r="104" spans="1:1" s="73" customFormat="1" x14ac:dyDescent="0.25">
      <c r="A104" s="72"/>
    </row>
    <row r="105" spans="1:1" s="73" customFormat="1" x14ac:dyDescent="0.25">
      <c r="A105" s="72"/>
    </row>
    <row r="106" spans="1:1" s="73" customFormat="1" x14ac:dyDescent="0.25">
      <c r="A106" s="72"/>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106"/>
  <sheetViews>
    <sheetView workbookViewId="0"/>
  </sheetViews>
  <sheetFormatPr defaultRowHeight="15" x14ac:dyDescent="0.25"/>
  <cols>
    <col min="1" max="1" width="21.85546875" style="75" customWidth="1"/>
    <col min="2" max="10" width="8.7109375" customWidth="1"/>
    <col min="11" max="11" width="8.7109375" style="73" customWidth="1"/>
    <col min="12" max="14" width="8.7109375" customWidth="1"/>
    <col min="15" max="20" width="8.7109375" style="73" customWidth="1"/>
    <col min="21" max="40" width="8.7109375" customWidth="1"/>
    <col min="41" max="41" width="12" customWidth="1"/>
    <col min="257" max="257" width="21.85546875" customWidth="1"/>
    <col min="258" max="296" width="8.7109375" customWidth="1"/>
    <col min="297" max="297" width="12" customWidth="1"/>
    <col min="513" max="513" width="21.85546875" customWidth="1"/>
    <col min="514" max="552" width="8.7109375" customWidth="1"/>
    <col min="553" max="553" width="12" customWidth="1"/>
    <col min="769" max="769" width="21.85546875" customWidth="1"/>
    <col min="770" max="808" width="8.7109375" customWidth="1"/>
    <col min="809" max="809" width="12" customWidth="1"/>
    <col min="1025" max="1025" width="21.85546875" customWidth="1"/>
    <col min="1026" max="1064" width="8.7109375" customWidth="1"/>
    <col min="1065" max="1065" width="12" customWidth="1"/>
    <col min="1281" max="1281" width="21.85546875" customWidth="1"/>
    <col min="1282" max="1320" width="8.7109375" customWidth="1"/>
    <col min="1321" max="1321" width="12" customWidth="1"/>
    <col min="1537" max="1537" width="21.85546875" customWidth="1"/>
    <col min="1538" max="1576" width="8.7109375" customWidth="1"/>
    <col min="1577" max="1577" width="12" customWidth="1"/>
    <col min="1793" max="1793" width="21.85546875" customWidth="1"/>
    <col min="1794" max="1832" width="8.7109375" customWidth="1"/>
    <col min="1833" max="1833" width="12" customWidth="1"/>
    <col min="2049" max="2049" width="21.85546875" customWidth="1"/>
    <col min="2050" max="2088" width="8.7109375" customWidth="1"/>
    <col min="2089" max="2089" width="12" customWidth="1"/>
    <col min="2305" max="2305" width="21.85546875" customWidth="1"/>
    <col min="2306" max="2344" width="8.7109375" customWidth="1"/>
    <col min="2345" max="2345" width="12" customWidth="1"/>
    <col min="2561" max="2561" width="21.85546875" customWidth="1"/>
    <col min="2562" max="2600" width="8.7109375" customWidth="1"/>
    <col min="2601" max="2601" width="12" customWidth="1"/>
    <col min="2817" max="2817" width="21.85546875" customWidth="1"/>
    <col min="2818" max="2856" width="8.7109375" customWidth="1"/>
    <col min="2857" max="2857" width="12" customWidth="1"/>
    <col min="3073" max="3073" width="21.85546875" customWidth="1"/>
    <col min="3074" max="3112" width="8.7109375" customWidth="1"/>
    <col min="3113" max="3113" width="12" customWidth="1"/>
    <col min="3329" max="3329" width="21.85546875" customWidth="1"/>
    <col min="3330" max="3368" width="8.7109375" customWidth="1"/>
    <col min="3369" max="3369" width="12" customWidth="1"/>
    <col min="3585" max="3585" width="21.85546875" customWidth="1"/>
    <col min="3586" max="3624" width="8.7109375" customWidth="1"/>
    <col min="3625" max="3625" width="12" customWidth="1"/>
    <col min="3841" max="3841" width="21.85546875" customWidth="1"/>
    <col min="3842" max="3880" width="8.7109375" customWidth="1"/>
    <col min="3881" max="3881" width="12" customWidth="1"/>
    <col min="4097" max="4097" width="21.85546875" customWidth="1"/>
    <col min="4098" max="4136" width="8.7109375" customWidth="1"/>
    <col min="4137" max="4137" width="12" customWidth="1"/>
    <col min="4353" max="4353" width="21.85546875" customWidth="1"/>
    <col min="4354" max="4392" width="8.7109375" customWidth="1"/>
    <col min="4393" max="4393" width="12" customWidth="1"/>
    <col min="4609" max="4609" width="21.85546875" customWidth="1"/>
    <col min="4610" max="4648" width="8.7109375" customWidth="1"/>
    <col min="4649" max="4649" width="12" customWidth="1"/>
    <col min="4865" max="4865" width="21.85546875" customWidth="1"/>
    <col min="4866" max="4904" width="8.7109375" customWidth="1"/>
    <col min="4905" max="4905" width="12" customWidth="1"/>
    <col min="5121" max="5121" width="21.85546875" customWidth="1"/>
    <col min="5122" max="5160" width="8.7109375" customWidth="1"/>
    <col min="5161" max="5161" width="12" customWidth="1"/>
    <col min="5377" max="5377" width="21.85546875" customWidth="1"/>
    <col min="5378" max="5416" width="8.7109375" customWidth="1"/>
    <col min="5417" max="5417" width="12" customWidth="1"/>
    <col min="5633" max="5633" width="21.85546875" customWidth="1"/>
    <col min="5634" max="5672" width="8.7109375" customWidth="1"/>
    <col min="5673" max="5673" width="12" customWidth="1"/>
    <col min="5889" max="5889" width="21.85546875" customWidth="1"/>
    <col min="5890" max="5928" width="8.7109375" customWidth="1"/>
    <col min="5929" max="5929" width="12" customWidth="1"/>
    <col min="6145" max="6145" width="21.85546875" customWidth="1"/>
    <col min="6146" max="6184" width="8.7109375" customWidth="1"/>
    <col min="6185" max="6185" width="12" customWidth="1"/>
    <col min="6401" max="6401" width="21.85546875" customWidth="1"/>
    <col min="6402" max="6440" width="8.7109375" customWidth="1"/>
    <col min="6441" max="6441" width="12" customWidth="1"/>
    <col min="6657" max="6657" width="21.85546875" customWidth="1"/>
    <col min="6658" max="6696" width="8.7109375" customWidth="1"/>
    <col min="6697" max="6697" width="12" customWidth="1"/>
    <col min="6913" max="6913" width="21.85546875" customWidth="1"/>
    <col min="6914" max="6952" width="8.7109375" customWidth="1"/>
    <col min="6953" max="6953" width="12" customWidth="1"/>
    <col min="7169" max="7169" width="21.85546875" customWidth="1"/>
    <col min="7170" max="7208" width="8.7109375" customWidth="1"/>
    <col min="7209" max="7209" width="12" customWidth="1"/>
    <col min="7425" max="7425" width="21.85546875" customWidth="1"/>
    <col min="7426" max="7464" width="8.7109375" customWidth="1"/>
    <col min="7465" max="7465" width="12" customWidth="1"/>
    <col min="7681" max="7681" width="21.85546875" customWidth="1"/>
    <col min="7682" max="7720" width="8.7109375" customWidth="1"/>
    <col min="7721" max="7721" width="12" customWidth="1"/>
    <col min="7937" max="7937" width="21.85546875" customWidth="1"/>
    <col min="7938" max="7976" width="8.7109375" customWidth="1"/>
    <col min="7977" max="7977" width="12" customWidth="1"/>
    <col min="8193" max="8193" width="21.85546875" customWidth="1"/>
    <col min="8194" max="8232" width="8.7109375" customWidth="1"/>
    <col min="8233" max="8233" width="12" customWidth="1"/>
    <col min="8449" max="8449" width="21.85546875" customWidth="1"/>
    <col min="8450" max="8488" width="8.7109375" customWidth="1"/>
    <col min="8489" max="8489" width="12" customWidth="1"/>
    <col min="8705" max="8705" width="21.85546875" customWidth="1"/>
    <col min="8706" max="8744" width="8.7109375" customWidth="1"/>
    <col min="8745" max="8745" width="12" customWidth="1"/>
    <col min="8961" max="8961" width="21.85546875" customWidth="1"/>
    <col min="8962" max="9000" width="8.7109375" customWidth="1"/>
    <col min="9001" max="9001" width="12" customWidth="1"/>
    <col min="9217" max="9217" width="21.85546875" customWidth="1"/>
    <col min="9218" max="9256" width="8.7109375" customWidth="1"/>
    <col min="9257" max="9257" width="12" customWidth="1"/>
    <col min="9473" max="9473" width="21.85546875" customWidth="1"/>
    <col min="9474" max="9512" width="8.7109375" customWidth="1"/>
    <col min="9513" max="9513" width="12" customWidth="1"/>
    <col min="9729" max="9729" width="21.85546875" customWidth="1"/>
    <col min="9730" max="9768" width="8.7109375" customWidth="1"/>
    <col min="9769" max="9769" width="12" customWidth="1"/>
    <col min="9985" max="9985" width="21.85546875" customWidth="1"/>
    <col min="9986" max="10024" width="8.7109375" customWidth="1"/>
    <col min="10025" max="10025" width="12" customWidth="1"/>
    <col min="10241" max="10241" width="21.85546875" customWidth="1"/>
    <col min="10242" max="10280" width="8.7109375" customWidth="1"/>
    <col min="10281" max="10281" width="12" customWidth="1"/>
    <col min="10497" max="10497" width="21.85546875" customWidth="1"/>
    <col min="10498" max="10536" width="8.7109375" customWidth="1"/>
    <col min="10537" max="10537" width="12" customWidth="1"/>
    <col min="10753" max="10753" width="21.85546875" customWidth="1"/>
    <col min="10754" max="10792" width="8.7109375" customWidth="1"/>
    <col min="10793" max="10793" width="12" customWidth="1"/>
    <col min="11009" max="11009" width="21.85546875" customWidth="1"/>
    <col min="11010" max="11048" width="8.7109375" customWidth="1"/>
    <col min="11049" max="11049" width="12" customWidth="1"/>
    <col min="11265" max="11265" width="21.85546875" customWidth="1"/>
    <col min="11266" max="11304" width="8.7109375" customWidth="1"/>
    <col min="11305" max="11305" width="12" customWidth="1"/>
    <col min="11521" max="11521" width="21.85546875" customWidth="1"/>
    <col min="11522" max="11560" width="8.7109375" customWidth="1"/>
    <col min="11561" max="11561" width="12" customWidth="1"/>
    <col min="11777" max="11777" width="21.85546875" customWidth="1"/>
    <col min="11778" max="11816" width="8.7109375" customWidth="1"/>
    <col min="11817" max="11817" width="12" customWidth="1"/>
    <col min="12033" max="12033" width="21.85546875" customWidth="1"/>
    <col min="12034" max="12072" width="8.7109375" customWidth="1"/>
    <col min="12073" max="12073" width="12" customWidth="1"/>
    <col min="12289" max="12289" width="21.85546875" customWidth="1"/>
    <col min="12290" max="12328" width="8.7109375" customWidth="1"/>
    <col min="12329" max="12329" width="12" customWidth="1"/>
    <col min="12545" max="12545" width="21.85546875" customWidth="1"/>
    <col min="12546" max="12584" width="8.7109375" customWidth="1"/>
    <col min="12585" max="12585" width="12" customWidth="1"/>
    <col min="12801" max="12801" width="21.85546875" customWidth="1"/>
    <col min="12802" max="12840" width="8.7109375" customWidth="1"/>
    <col min="12841" max="12841" width="12" customWidth="1"/>
    <col min="13057" max="13057" width="21.85546875" customWidth="1"/>
    <col min="13058" max="13096" width="8.7109375" customWidth="1"/>
    <col min="13097" max="13097" width="12" customWidth="1"/>
    <col min="13313" max="13313" width="21.85546875" customWidth="1"/>
    <col min="13314" max="13352" width="8.7109375" customWidth="1"/>
    <col min="13353" max="13353" width="12" customWidth="1"/>
    <col min="13569" max="13569" width="21.85546875" customWidth="1"/>
    <col min="13570" max="13608" width="8.7109375" customWidth="1"/>
    <col min="13609" max="13609" width="12" customWidth="1"/>
    <col min="13825" max="13825" width="21.85546875" customWidth="1"/>
    <col min="13826" max="13864" width="8.7109375" customWidth="1"/>
    <col min="13865" max="13865" width="12" customWidth="1"/>
    <col min="14081" max="14081" width="21.85546875" customWidth="1"/>
    <col min="14082" max="14120" width="8.7109375" customWidth="1"/>
    <col min="14121" max="14121" width="12" customWidth="1"/>
    <col min="14337" max="14337" width="21.85546875" customWidth="1"/>
    <col min="14338" max="14376" width="8.7109375" customWidth="1"/>
    <col min="14377" max="14377" width="12" customWidth="1"/>
    <col min="14593" max="14593" width="21.85546875" customWidth="1"/>
    <col min="14594" max="14632" width="8.7109375" customWidth="1"/>
    <col min="14633" max="14633" width="12" customWidth="1"/>
    <col min="14849" max="14849" width="21.85546875" customWidth="1"/>
    <col min="14850" max="14888" width="8.7109375" customWidth="1"/>
    <col min="14889" max="14889" width="12" customWidth="1"/>
    <col min="15105" max="15105" width="21.85546875" customWidth="1"/>
    <col min="15106" max="15144" width="8.7109375" customWidth="1"/>
    <col min="15145" max="15145" width="12" customWidth="1"/>
    <col min="15361" max="15361" width="21.85546875" customWidth="1"/>
    <col min="15362" max="15400" width="8.7109375" customWidth="1"/>
    <col min="15401" max="15401" width="12" customWidth="1"/>
    <col min="15617" max="15617" width="21.85546875" customWidth="1"/>
    <col min="15618" max="15656" width="8.7109375" customWidth="1"/>
    <col min="15657" max="15657" width="12" customWidth="1"/>
    <col min="15873" max="15873" width="21.85546875" customWidth="1"/>
    <col min="15874" max="15912" width="8.7109375" customWidth="1"/>
    <col min="15913" max="15913" width="12" customWidth="1"/>
    <col min="16129" max="16129" width="21.85546875" customWidth="1"/>
    <col min="16130" max="16168" width="8.7109375" customWidth="1"/>
    <col min="16169" max="16169" width="12" customWidth="1"/>
  </cols>
  <sheetData>
    <row r="1" spans="1:41" s="55" customFormat="1" ht="12.75" customHeight="1" x14ac:dyDescent="0.2">
      <c r="A1" s="51" t="s">
        <v>75</v>
      </c>
      <c r="B1" s="52">
        <v>40061</v>
      </c>
      <c r="C1" s="52">
        <v>40068</v>
      </c>
      <c r="D1" s="52">
        <v>40075</v>
      </c>
      <c r="E1" s="52">
        <v>40082</v>
      </c>
      <c r="F1" s="52">
        <v>40089</v>
      </c>
      <c r="G1" s="52">
        <v>40096</v>
      </c>
      <c r="H1" s="52">
        <v>40103</v>
      </c>
      <c r="I1" s="52">
        <v>40110</v>
      </c>
      <c r="J1" s="52">
        <v>40117</v>
      </c>
      <c r="K1" s="53">
        <v>40124</v>
      </c>
      <c r="L1" s="52">
        <v>40131</v>
      </c>
      <c r="M1" s="52">
        <v>40138</v>
      </c>
      <c r="N1" s="52">
        <v>40145</v>
      </c>
      <c r="O1" s="53">
        <v>40152</v>
      </c>
      <c r="P1" s="53">
        <v>40159</v>
      </c>
      <c r="Q1" s="53">
        <v>40166</v>
      </c>
      <c r="R1" s="53">
        <v>40173</v>
      </c>
      <c r="S1" s="53">
        <v>40180</v>
      </c>
      <c r="T1" s="53">
        <v>40187</v>
      </c>
      <c r="U1" s="52">
        <v>40194</v>
      </c>
      <c r="V1" s="52">
        <v>40201</v>
      </c>
      <c r="W1" s="52">
        <v>40208</v>
      </c>
      <c r="X1" s="53">
        <v>40215</v>
      </c>
      <c r="Y1" s="53">
        <v>40222</v>
      </c>
      <c r="Z1" s="53">
        <v>40229</v>
      </c>
      <c r="AA1" s="52">
        <v>40236</v>
      </c>
      <c r="AB1" s="52">
        <v>40243</v>
      </c>
      <c r="AC1" s="52">
        <v>40250</v>
      </c>
      <c r="AD1" s="52">
        <v>40257</v>
      </c>
      <c r="AE1" s="52">
        <v>40264</v>
      </c>
      <c r="AF1" s="52">
        <v>40271</v>
      </c>
      <c r="AG1" s="52">
        <v>40278</v>
      </c>
      <c r="AH1" s="52">
        <v>40285</v>
      </c>
      <c r="AI1" s="52">
        <v>40292</v>
      </c>
      <c r="AJ1" s="52">
        <v>40299</v>
      </c>
      <c r="AK1" s="52">
        <v>40306</v>
      </c>
      <c r="AL1" s="52">
        <v>40313</v>
      </c>
      <c r="AM1" s="52">
        <v>40320</v>
      </c>
      <c r="AN1" s="52">
        <v>40327</v>
      </c>
      <c r="AO1" s="54" t="s">
        <v>76</v>
      </c>
    </row>
    <row r="2" spans="1:41" s="74" customFormat="1" ht="12.75" customHeight="1" x14ac:dyDescent="0.2">
      <c r="A2" s="76" t="s">
        <v>77</v>
      </c>
      <c r="B2" s="77">
        <f>'[7]Flu09-10'!B3</f>
        <v>0</v>
      </c>
      <c r="C2" s="77">
        <f>'[7]Flu09-10'!E3</f>
        <v>6</v>
      </c>
      <c r="D2" s="77">
        <f>'[7]Flu09-10'!H3</f>
        <v>2</v>
      </c>
      <c r="E2" s="77">
        <f>'[7]Flu09-10'!K3</f>
        <v>6</v>
      </c>
      <c r="F2" s="77">
        <f>'[7]Flu09-10'!N3</f>
        <v>37</v>
      </c>
      <c r="G2" s="77">
        <f>'[7]Flu09-10'!Q3</f>
        <v>58</v>
      </c>
      <c r="H2" s="77">
        <f>'[7]Flu09-10'!T3</f>
        <v>74</v>
      </c>
      <c r="I2" s="77">
        <f>'[7]Flu09-10'!W3</f>
        <v>17</v>
      </c>
      <c r="J2" s="77">
        <f>'[7]Flu09-10'!Z3</f>
        <v>5</v>
      </c>
      <c r="K2" s="77">
        <f>'[7]Flu09-10'!AC3</f>
        <v>2</v>
      </c>
      <c r="L2" s="77">
        <f>'[7]Flu09-10'!AF3</f>
        <v>1</v>
      </c>
      <c r="M2" s="77">
        <f>'[7]Flu09-10'!AI3</f>
        <v>3</v>
      </c>
      <c r="N2" s="77">
        <f>'[7]Flu09-10'!AL3</f>
        <v>3</v>
      </c>
      <c r="O2" s="77">
        <f>'[7]Flu09-10'!AO3</f>
        <v>0</v>
      </c>
      <c r="P2" s="77">
        <f>'[7]Flu09-10'!AR3</f>
        <v>0</v>
      </c>
      <c r="Q2" s="77">
        <f>'[7]Flu09-10'!AU3</f>
        <v>2</v>
      </c>
      <c r="R2" s="77">
        <f>'[7]Flu09-10'!AX3</f>
        <v>0</v>
      </c>
      <c r="S2" s="77">
        <f>'[7]Flu09-10'!BA3</f>
        <v>0</v>
      </c>
      <c r="T2" s="77">
        <f>'[7]Flu09-10'!BD3</f>
        <v>0</v>
      </c>
      <c r="U2" s="77">
        <f>'[7]Flu09-10'!BG3</f>
        <v>0</v>
      </c>
      <c r="V2" s="77">
        <f>'[7]Flu09-10'!BJ3</f>
        <v>0</v>
      </c>
      <c r="W2" s="77">
        <f>'[7]Flu09-10'!CE3</f>
        <v>0</v>
      </c>
      <c r="X2" s="77">
        <f>'[7]Flu09-10'!CH3</f>
        <v>1</v>
      </c>
      <c r="Y2" s="77">
        <f>'[7]Flu09-10'!CK3</f>
        <v>0</v>
      </c>
      <c r="Z2" s="77">
        <f>'[7]Flu09-10'!CN3</f>
        <v>0</v>
      </c>
      <c r="AA2" s="77">
        <f>'[7]Flu09-10'!CQ3</f>
        <v>0</v>
      </c>
      <c r="AB2" s="77">
        <f>'[7]Flu09-10'!CT3</f>
        <v>0</v>
      </c>
      <c r="AC2" s="77">
        <f>'[7]Flu09-10'!CW3</f>
        <v>0</v>
      </c>
      <c r="AD2" s="77">
        <f>'[7]Flu09-10'!CZ3</f>
        <v>0</v>
      </c>
      <c r="AE2" s="77">
        <f>'[7]Flu09-10'!DC3</f>
        <v>0</v>
      </c>
      <c r="AF2" s="77">
        <f>'[7]Flu09-10'!DF3</f>
        <v>0</v>
      </c>
      <c r="AG2" s="77">
        <f>'[7]Flu09-10'!DI3</f>
        <v>0</v>
      </c>
      <c r="AH2" s="77">
        <f>'[7]Flu09-10'!DL3</f>
        <v>0</v>
      </c>
      <c r="AI2" s="77">
        <f>'[7]Flu09-10'!DO3</f>
        <v>0</v>
      </c>
      <c r="AJ2" s="77">
        <f>'[7]Flu09-10'!DR3</f>
        <v>0</v>
      </c>
      <c r="AK2" s="77">
        <f>'[7]Flu09-10'!DU3</f>
        <v>0</v>
      </c>
      <c r="AL2" s="77">
        <f>'[7]Flu09-10'!DV3</f>
        <v>0</v>
      </c>
      <c r="AM2" s="77">
        <f>'[7]Flu09-10'!EA3</f>
        <v>0</v>
      </c>
      <c r="AN2" s="77">
        <f>'[7]Flu09-10'!DX3</f>
        <v>0</v>
      </c>
      <c r="AO2" s="77">
        <f>'[7]Flu09-10'!EJ3</f>
        <v>214</v>
      </c>
    </row>
    <row r="3" spans="1:41" s="74" customFormat="1" ht="12.75" customHeight="1" x14ac:dyDescent="0.2">
      <c r="A3" s="76" t="s">
        <v>78</v>
      </c>
      <c r="B3" s="77">
        <f>'[7]Flu09-10'!B4</f>
        <v>0</v>
      </c>
      <c r="C3" s="77">
        <f>'[7]Flu09-10'!E4</f>
        <v>0</v>
      </c>
      <c r="D3" s="77">
        <f>'[7]Flu09-10'!H4</f>
        <v>0</v>
      </c>
      <c r="E3" s="77">
        <f>'[7]Flu09-10'!K4</f>
        <v>0</v>
      </c>
      <c r="F3" s="77">
        <f>'[7]Flu09-10'!N4</f>
        <v>0</v>
      </c>
      <c r="G3" s="77">
        <f>'[7]Flu09-10'!Q4</f>
        <v>0</v>
      </c>
      <c r="H3" s="77">
        <f>'[7]Flu09-10'!T4</f>
        <v>0</v>
      </c>
      <c r="I3" s="77">
        <f>'[7]Flu09-10'!W4</f>
        <v>200</v>
      </c>
      <c r="J3" s="77">
        <f>'[7]Flu09-10'!Z4</f>
        <v>0</v>
      </c>
      <c r="K3" s="77">
        <f>'[7]Flu09-10'!AC4</f>
        <v>0</v>
      </c>
      <c r="L3" s="77">
        <f>'[7]Flu09-10'!AF4</f>
        <v>0</v>
      </c>
      <c r="M3" s="77">
        <f>'[7]Flu09-10'!AI4</f>
        <v>0</v>
      </c>
      <c r="N3" s="77">
        <f>'[7]Flu09-10'!AL4</f>
        <v>0</v>
      </c>
      <c r="O3" s="77">
        <f>'[7]Flu09-10'!AO4</f>
        <v>0</v>
      </c>
      <c r="P3" s="77">
        <f>'[7]Flu09-10'!AR4</f>
        <v>0</v>
      </c>
      <c r="Q3" s="77">
        <f>'[7]Flu09-10'!AU4</f>
        <v>0</v>
      </c>
      <c r="R3" s="77">
        <f>'[7]Flu09-10'!AX4</f>
        <v>0</v>
      </c>
      <c r="S3" s="77">
        <f>'[7]Flu09-10'!BA4</f>
        <v>0</v>
      </c>
      <c r="T3" s="77">
        <f>'[7]Flu09-10'!BD4</f>
        <v>0</v>
      </c>
      <c r="U3" s="77">
        <f>'[7]Flu09-10'!BG4</f>
        <v>0</v>
      </c>
      <c r="V3" s="77">
        <f>'[7]Flu09-10'!BJ4</f>
        <v>0</v>
      </c>
      <c r="W3" s="77">
        <f>'[7]Flu09-10'!CE4</f>
        <v>0</v>
      </c>
      <c r="X3" s="77">
        <f>'[7]Flu09-10'!CH4</f>
        <v>0</v>
      </c>
      <c r="Y3" s="77">
        <f>'[7]Flu09-10'!CK4</f>
        <v>0</v>
      </c>
      <c r="Z3" s="77">
        <f>'[7]Flu09-10'!CN4</f>
        <v>0</v>
      </c>
      <c r="AA3" s="77">
        <f>'[7]Flu09-10'!CQ4</f>
        <v>0</v>
      </c>
      <c r="AB3" s="77">
        <f>'[7]Flu09-10'!CT4</f>
        <v>0</v>
      </c>
      <c r="AC3" s="77">
        <f>'[7]Flu09-10'!CW4</f>
        <v>0</v>
      </c>
      <c r="AD3" s="77">
        <f>'[7]Flu09-10'!CZ4</f>
        <v>0</v>
      </c>
      <c r="AE3" s="77">
        <f>'[7]Flu09-10'!DC4</f>
        <v>0</v>
      </c>
      <c r="AF3" s="77">
        <f>'[7]Flu09-10'!DF4</f>
        <v>0</v>
      </c>
      <c r="AG3" s="77">
        <f>'[7]Flu09-10'!DI4</f>
        <v>0</v>
      </c>
      <c r="AH3" s="77">
        <f>'[7]Flu09-10'!DL4</f>
        <v>0</v>
      </c>
      <c r="AI3" s="77">
        <f>'[7]Flu09-10'!DO4</f>
        <v>0</v>
      </c>
      <c r="AJ3" s="77">
        <f>'[7]Flu09-10'!DR4</f>
        <v>0</v>
      </c>
      <c r="AK3" s="77">
        <f>'[7]Flu09-10'!DU4</f>
        <v>0</v>
      </c>
      <c r="AL3" s="77">
        <f>'[7]Flu09-10'!DV4</f>
        <v>0</v>
      </c>
      <c r="AM3" s="77">
        <f>'[7]Flu09-10'!EA4</f>
        <v>0</v>
      </c>
      <c r="AN3" s="77">
        <f>'[7]Flu09-10'!DX4</f>
        <v>0</v>
      </c>
      <c r="AO3" s="77">
        <f>'[7]Flu09-10'!EJ4</f>
        <v>200</v>
      </c>
    </row>
    <row r="4" spans="1:41" s="74" customFormat="1" ht="12.75" customHeight="1" x14ac:dyDescent="0.2">
      <c r="A4" s="76" t="s">
        <v>79</v>
      </c>
      <c r="B4" s="77">
        <f>'[7]Flu09-10'!B5</f>
        <v>0</v>
      </c>
      <c r="C4" s="77">
        <f>'[7]Flu09-10'!E5</f>
        <v>0</v>
      </c>
      <c r="D4" s="77">
        <f>'[7]Flu09-10'!H5</f>
        <v>0</v>
      </c>
      <c r="E4" s="77">
        <f>'[7]Flu09-10'!K5</f>
        <v>0</v>
      </c>
      <c r="F4" s="77">
        <f>'[7]Flu09-10'!N5</f>
        <v>0</v>
      </c>
      <c r="G4" s="77">
        <f>'[7]Flu09-10'!Q5</f>
        <v>0</v>
      </c>
      <c r="H4" s="77">
        <f>'[7]Flu09-10'!T5</f>
        <v>1</v>
      </c>
      <c r="I4" s="77">
        <f>'[7]Flu09-10'!W5</f>
        <v>2</v>
      </c>
      <c r="J4" s="77">
        <f>'[7]Flu09-10'!Z5</f>
        <v>0</v>
      </c>
      <c r="K4" s="77">
        <f>'[7]Flu09-10'!AC5</f>
        <v>0</v>
      </c>
      <c r="L4" s="77">
        <f>'[7]Flu09-10'!AF5</f>
        <v>0</v>
      </c>
      <c r="M4" s="77">
        <f>'[7]Flu09-10'!AI5</f>
        <v>0</v>
      </c>
      <c r="N4" s="77">
        <f>'[7]Flu09-10'!AL5</f>
        <v>0</v>
      </c>
      <c r="O4" s="77">
        <f>'[7]Flu09-10'!AO5</f>
        <v>0</v>
      </c>
      <c r="P4" s="77">
        <f>'[7]Flu09-10'!AR5</f>
        <v>0</v>
      </c>
      <c r="Q4" s="77">
        <f>'[7]Flu09-10'!AU5</f>
        <v>0</v>
      </c>
      <c r="R4" s="77">
        <f>'[7]Flu09-10'!AX5</f>
        <v>0</v>
      </c>
      <c r="S4" s="77">
        <f>'[7]Flu09-10'!BA5</f>
        <v>0</v>
      </c>
      <c r="T4" s="77">
        <f>'[7]Flu09-10'!BD5</f>
        <v>0</v>
      </c>
      <c r="U4" s="77">
        <f>'[7]Flu09-10'!BG5</f>
        <v>0</v>
      </c>
      <c r="V4" s="77">
        <f>'[7]Flu09-10'!BJ5</f>
        <v>0</v>
      </c>
      <c r="W4" s="77">
        <f>'[7]Flu09-10'!CE5</f>
        <v>0</v>
      </c>
      <c r="X4" s="77">
        <f>'[7]Flu09-10'!CH5</f>
        <v>0</v>
      </c>
      <c r="Y4" s="77">
        <f>'[7]Flu09-10'!CK5</f>
        <v>0</v>
      </c>
      <c r="Z4" s="77">
        <f>'[7]Flu09-10'!CN5</f>
        <v>0</v>
      </c>
      <c r="AA4" s="77">
        <f>'[7]Flu09-10'!CQ5</f>
        <v>0</v>
      </c>
      <c r="AB4" s="77">
        <f>'[7]Flu09-10'!CT5</f>
        <v>0</v>
      </c>
      <c r="AC4" s="77">
        <f>'[7]Flu09-10'!CW5</f>
        <v>0</v>
      </c>
      <c r="AD4" s="77">
        <f>'[7]Flu09-10'!CZ5</f>
        <v>0</v>
      </c>
      <c r="AE4" s="77">
        <f>'[7]Flu09-10'!DC5</f>
        <v>0</v>
      </c>
      <c r="AF4" s="77">
        <f>'[7]Flu09-10'!DF5</f>
        <v>0</v>
      </c>
      <c r="AG4" s="77">
        <f>'[7]Flu09-10'!DI5</f>
        <v>0</v>
      </c>
      <c r="AH4" s="77">
        <f>'[7]Flu09-10'!DL5</f>
        <v>0</v>
      </c>
      <c r="AI4" s="77">
        <f>'[7]Flu09-10'!DO5</f>
        <v>0</v>
      </c>
      <c r="AJ4" s="77">
        <f>'[7]Flu09-10'!DR5</f>
        <v>0</v>
      </c>
      <c r="AK4" s="77">
        <f>'[7]Flu09-10'!DU5</f>
        <v>0</v>
      </c>
      <c r="AL4" s="77">
        <f>'[7]Flu09-10'!DV5</f>
        <v>0</v>
      </c>
      <c r="AM4" s="77">
        <f>'[7]Flu09-10'!EA5</f>
        <v>0</v>
      </c>
      <c r="AN4" s="77">
        <f>'[7]Flu09-10'!DX5</f>
        <v>0</v>
      </c>
      <c r="AO4" s="77">
        <f>'[7]Flu09-10'!EJ5</f>
        <v>3</v>
      </c>
    </row>
    <row r="5" spans="1:41" s="74" customFormat="1" ht="12.75" customHeight="1" x14ac:dyDescent="0.2">
      <c r="A5" s="76" t="s">
        <v>80</v>
      </c>
      <c r="B5" s="77">
        <f>'[7]Flu09-10'!B6</f>
        <v>0</v>
      </c>
      <c r="C5" s="77">
        <f>'[7]Flu09-10'!E6</f>
        <v>0</v>
      </c>
      <c r="D5" s="77">
        <f>'[7]Flu09-10'!H6</f>
        <v>0</v>
      </c>
      <c r="E5" s="77">
        <f>'[7]Flu09-10'!K6</f>
        <v>0</v>
      </c>
      <c r="F5" s="77">
        <f>'[7]Flu09-10'!N6</f>
        <v>0</v>
      </c>
      <c r="G5" s="77">
        <f>'[7]Flu09-10'!Q6</f>
        <v>0</v>
      </c>
      <c r="H5" s="77">
        <f>'[7]Flu09-10'!T6</f>
        <v>0</v>
      </c>
      <c r="I5" s="77">
        <f>'[7]Flu09-10'!W6</f>
        <v>0</v>
      </c>
      <c r="J5" s="77">
        <f>'[7]Flu09-10'!Z6</f>
        <v>0</v>
      </c>
      <c r="K5" s="77">
        <f>'[7]Flu09-10'!AC6</f>
        <v>0</v>
      </c>
      <c r="L5" s="77">
        <f>'[7]Flu09-10'!AF6</f>
        <v>0</v>
      </c>
      <c r="M5" s="77">
        <f>'[7]Flu09-10'!AI6</f>
        <v>0</v>
      </c>
      <c r="N5" s="77">
        <f>'[7]Flu09-10'!AL6</f>
        <v>0</v>
      </c>
      <c r="O5" s="77">
        <f>'[7]Flu09-10'!AO6</f>
        <v>0</v>
      </c>
      <c r="P5" s="77">
        <f>'[7]Flu09-10'!AR6</f>
        <v>0</v>
      </c>
      <c r="Q5" s="77">
        <f>'[7]Flu09-10'!AU6</f>
        <v>0</v>
      </c>
      <c r="R5" s="77">
        <f>'[7]Flu09-10'!AX6</f>
        <v>0</v>
      </c>
      <c r="S5" s="77">
        <f>'[7]Flu09-10'!BA6</f>
        <v>0</v>
      </c>
      <c r="T5" s="77">
        <f>'[7]Flu09-10'!BD6</f>
        <v>0</v>
      </c>
      <c r="U5" s="77">
        <f>'[7]Flu09-10'!BG6</f>
        <v>0</v>
      </c>
      <c r="V5" s="77">
        <f>'[7]Flu09-10'!BJ6</f>
        <v>0</v>
      </c>
      <c r="W5" s="77">
        <f>'[7]Flu09-10'!CE6</f>
        <v>0</v>
      </c>
      <c r="X5" s="77">
        <f>'[7]Flu09-10'!CH6</f>
        <v>0</v>
      </c>
      <c r="Y5" s="77">
        <f>'[7]Flu09-10'!CK6</f>
        <v>0</v>
      </c>
      <c r="Z5" s="77">
        <f>'[7]Flu09-10'!CN6</f>
        <v>0</v>
      </c>
      <c r="AA5" s="77">
        <f>'[7]Flu09-10'!CQ6</f>
        <v>0</v>
      </c>
      <c r="AB5" s="77">
        <f>'[7]Flu09-10'!CT6</f>
        <v>0</v>
      </c>
      <c r="AC5" s="77">
        <f>'[7]Flu09-10'!CW6</f>
        <v>0</v>
      </c>
      <c r="AD5" s="77">
        <f>'[7]Flu09-10'!CZ6</f>
        <v>0</v>
      </c>
      <c r="AE5" s="77">
        <f>'[7]Flu09-10'!DC6</f>
        <v>0</v>
      </c>
      <c r="AF5" s="77">
        <f>'[7]Flu09-10'!DF6</f>
        <v>0</v>
      </c>
      <c r="AG5" s="77">
        <f>'[7]Flu09-10'!DI6</f>
        <v>0</v>
      </c>
      <c r="AH5" s="77">
        <f>'[7]Flu09-10'!DL6</f>
        <v>0</v>
      </c>
      <c r="AI5" s="77">
        <f>'[7]Flu09-10'!DO6</f>
        <v>0</v>
      </c>
      <c r="AJ5" s="77">
        <f>'[7]Flu09-10'!DR6</f>
        <v>0</v>
      </c>
      <c r="AK5" s="77">
        <f>'[7]Flu09-10'!DU6</f>
        <v>0</v>
      </c>
      <c r="AL5" s="77">
        <f>'[7]Flu09-10'!DV6</f>
        <v>0</v>
      </c>
      <c r="AM5" s="77">
        <f>'[7]Flu09-10'!EA6</f>
        <v>0</v>
      </c>
      <c r="AN5" s="77">
        <f>'[7]Flu09-10'!DX6</f>
        <v>0</v>
      </c>
      <c r="AO5" s="77">
        <f>'[7]Flu09-10'!EJ6</f>
        <v>0</v>
      </c>
    </row>
    <row r="6" spans="1:41" s="74" customFormat="1" ht="12.75" customHeight="1" x14ac:dyDescent="0.2">
      <c r="A6" s="76" t="s">
        <v>81</v>
      </c>
      <c r="B6" s="77">
        <f>'[7]Flu09-10'!B7</f>
        <v>0</v>
      </c>
      <c r="C6" s="77">
        <f>'[7]Flu09-10'!E7</f>
        <v>0</v>
      </c>
      <c r="D6" s="77">
        <f>'[7]Flu09-10'!H7</f>
        <v>0</v>
      </c>
      <c r="E6" s="77">
        <f>'[7]Flu09-10'!K7</f>
        <v>0</v>
      </c>
      <c r="F6" s="77">
        <f>'[7]Flu09-10'!N7</f>
        <v>0</v>
      </c>
      <c r="G6" s="77">
        <f>'[7]Flu09-10'!Q7</f>
        <v>0</v>
      </c>
      <c r="H6" s="77">
        <f>'[7]Flu09-10'!T7</f>
        <v>0</v>
      </c>
      <c r="I6" s="77">
        <f>'[7]Flu09-10'!W7</f>
        <v>0</v>
      </c>
      <c r="J6" s="77">
        <f>'[7]Flu09-10'!Z7</f>
        <v>0</v>
      </c>
      <c r="K6" s="77">
        <f>'[7]Flu09-10'!AC7</f>
        <v>0</v>
      </c>
      <c r="L6" s="77">
        <f>'[7]Flu09-10'!AF7</f>
        <v>0</v>
      </c>
      <c r="M6" s="77">
        <f>'[7]Flu09-10'!AI7</f>
        <v>0</v>
      </c>
      <c r="N6" s="77">
        <f>'[7]Flu09-10'!AL7</f>
        <v>0</v>
      </c>
      <c r="O6" s="77">
        <f>'[7]Flu09-10'!AO7</f>
        <v>0</v>
      </c>
      <c r="P6" s="77">
        <f>'[7]Flu09-10'!AR7</f>
        <v>0</v>
      </c>
      <c r="Q6" s="77">
        <f>'[7]Flu09-10'!AU7</f>
        <v>0</v>
      </c>
      <c r="R6" s="77">
        <f>'[7]Flu09-10'!AX7</f>
        <v>0</v>
      </c>
      <c r="S6" s="77">
        <f>'[7]Flu09-10'!BA7</f>
        <v>0</v>
      </c>
      <c r="T6" s="77">
        <f>'[7]Flu09-10'!BD7</f>
        <v>0</v>
      </c>
      <c r="U6" s="77">
        <f>'[7]Flu09-10'!BG7</f>
        <v>0</v>
      </c>
      <c r="V6" s="77">
        <f>'[7]Flu09-10'!BJ7</f>
        <v>0</v>
      </c>
      <c r="W6" s="77">
        <f>'[7]Flu09-10'!CE7</f>
        <v>0</v>
      </c>
      <c r="X6" s="77">
        <f>'[7]Flu09-10'!CH7</f>
        <v>0</v>
      </c>
      <c r="Y6" s="77">
        <f>'[7]Flu09-10'!CK7</f>
        <v>0</v>
      </c>
      <c r="Z6" s="77">
        <f>'[7]Flu09-10'!CN7</f>
        <v>0</v>
      </c>
      <c r="AA6" s="77">
        <f>'[7]Flu09-10'!CQ7</f>
        <v>0</v>
      </c>
      <c r="AB6" s="77">
        <f>'[7]Flu09-10'!CT7</f>
        <v>0</v>
      </c>
      <c r="AC6" s="77">
        <f>'[7]Flu09-10'!CW7</f>
        <v>0</v>
      </c>
      <c r="AD6" s="77">
        <f>'[7]Flu09-10'!CZ7</f>
        <v>0</v>
      </c>
      <c r="AE6" s="77">
        <f>'[7]Flu09-10'!DC7</f>
        <v>0</v>
      </c>
      <c r="AF6" s="77">
        <f>'[7]Flu09-10'!DF7</f>
        <v>0</v>
      </c>
      <c r="AG6" s="77">
        <f>'[7]Flu09-10'!DI7</f>
        <v>0</v>
      </c>
      <c r="AH6" s="77">
        <f>'[7]Flu09-10'!DL7</f>
        <v>0</v>
      </c>
      <c r="AI6" s="77">
        <f>'[7]Flu09-10'!DO7</f>
        <v>0</v>
      </c>
      <c r="AJ6" s="77">
        <f>'[7]Flu09-10'!DR7</f>
        <v>0</v>
      </c>
      <c r="AK6" s="77">
        <f>'[7]Flu09-10'!DU7</f>
        <v>0</v>
      </c>
      <c r="AL6" s="77">
        <f>'[7]Flu09-10'!DV7</f>
        <v>0</v>
      </c>
      <c r="AM6" s="77">
        <f>'[7]Flu09-10'!EA7</f>
        <v>0</v>
      </c>
      <c r="AN6" s="77">
        <f>'[7]Flu09-10'!DX7</f>
        <v>0</v>
      </c>
      <c r="AO6" s="77">
        <f>'[7]Flu09-10'!EJ7</f>
        <v>0</v>
      </c>
    </row>
    <row r="7" spans="1:41" s="74" customFormat="1" ht="12.75" customHeight="1" x14ac:dyDescent="0.2">
      <c r="A7" s="76" t="s">
        <v>82</v>
      </c>
      <c r="B7" s="77">
        <f>'[7]Flu09-10'!B8</f>
        <v>0</v>
      </c>
      <c r="C7" s="77">
        <f>'[7]Flu09-10'!E8</f>
        <v>0</v>
      </c>
      <c r="D7" s="77">
        <f>'[7]Flu09-10'!H8</f>
        <v>0</v>
      </c>
      <c r="E7" s="77">
        <f>'[7]Flu09-10'!K8</f>
        <v>0</v>
      </c>
      <c r="F7" s="77">
        <f>'[7]Flu09-10'!N8</f>
        <v>0</v>
      </c>
      <c r="G7" s="77">
        <f>'[7]Flu09-10'!Q8</f>
        <v>0</v>
      </c>
      <c r="H7" s="77">
        <f>'[7]Flu09-10'!T8</f>
        <v>0</v>
      </c>
      <c r="I7" s="77">
        <f>'[7]Flu09-10'!W8</f>
        <v>0</v>
      </c>
      <c r="J7" s="77">
        <f>'[7]Flu09-10'!Z8</f>
        <v>0</v>
      </c>
      <c r="K7" s="77">
        <f>'[7]Flu09-10'!AC8</f>
        <v>0</v>
      </c>
      <c r="L7" s="77">
        <f>'[7]Flu09-10'!AF8</f>
        <v>0</v>
      </c>
      <c r="M7" s="77">
        <f>'[7]Flu09-10'!AI8</f>
        <v>0</v>
      </c>
      <c r="N7" s="77">
        <f>'[7]Flu09-10'!AL8</f>
        <v>0</v>
      </c>
      <c r="O7" s="77">
        <f>'[7]Flu09-10'!AO8</f>
        <v>0</v>
      </c>
      <c r="P7" s="77">
        <f>'[7]Flu09-10'!AR8</f>
        <v>0</v>
      </c>
      <c r="Q7" s="77">
        <f>'[7]Flu09-10'!AU8</f>
        <v>0</v>
      </c>
      <c r="R7" s="77">
        <f>'[7]Flu09-10'!AX8</f>
        <v>0</v>
      </c>
      <c r="S7" s="77">
        <f>'[7]Flu09-10'!BA8</f>
        <v>0</v>
      </c>
      <c r="T7" s="77">
        <f>'[7]Flu09-10'!BD8</f>
        <v>0</v>
      </c>
      <c r="U7" s="77">
        <f>'[7]Flu09-10'!BG8</f>
        <v>0</v>
      </c>
      <c r="V7" s="77">
        <f>'[7]Flu09-10'!BJ8</f>
        <v>0</v>
      </c>
      <c r="W7" s="77">
        <f>'[7]Flu09-10'!CE8</f>
        <v>0</v>
      </c>
      <c r="X7" s="77">
        <f>'[7]Flu09-10'!CH8</f>
        <v>0</v>
      </c>
      <c r="Y7" s="77">
        <f>'[7]Flu09-10'!CK8</f>
        <v>0</v>
      </c>
      <c r="Z7" s="77">
        <f>'[7]Flu09-10'!CN8</f>
        <v>0</v>
      </c>
      <c r="AA7" s="77">
        <f>'[7]Flu09-10'!CQ8</f>
        <v>0</v>
      </c>
      <c r="AB7" s="77">
        <f>'[7]Flu09-10'!CT8</f>
        <v>0</v>
      </c>
      <c r="AC7" s="77">
        <f>'[7]Flu09-10'!CW8</f>
        <v>0</v>
      </c>
      <c r="AD7" s="77">
        <f>'[7]Flu09-10'!CZ8</f>
        <v>0</v>
      </c>
      <c r="AE7" s="77">
        <f>'[7]Flu09-10'!DC8</f>
        <v>0</v>
      </c>
      <c r="AF7" s="77">
        <f>'[7]Flu09-10'!DF8</f>
        <v>0</v>
      </c>
      <c r="AG7" s="77">
        <f>'[7]Flu09-10'!DI8</f>
        <v>0</v>
      </c>
      <c r="AH7" s="77">
        <f>'[7]Flu09-10'!DL8</f>
        <v>0</v>
      </c>
      <c r="AI7" s="77">
        <f>'[7]Flu09-10'!DO8</f>
        <v>0</v>
      </c>
      <c r="AJ7" s="77">
        <f>'[7]Flu09-10'!DR8</f>
        <v>0</v>
      </c>
      <c r="AK7" s="77">
        <f>'[7]Flu09-10'!DU8</f>
        <v>0</v>
      </c>
      <c r="AL7" s="77">
        <f>'[7]Flu09-10'!DV8</f>
        <v>0</v>
      </c>
      <c r="AM7" s="77">
        <f>'[7]Flu09-10'!EA8</f>
        <v>0</v>
      </c>
      <c r="AN7" s="77">
        <f>'[7]Flu09-10'!DX8</f>
        <v>0</v>
      </c>
      <c r="AO7" s="77">
        <f>'[7]Flu09-10'!EJ8</f>
        <v>0</v>
      </c>
    </row>
    <row r="8" spans="1:41" s="74" customFormat="1" ht="12.75" customHeight="1" x14ac:dyDescent="0.2">
      <c r="A8" s="76" t="s">
        <v>83</v>
      </c>
      <c r="B8" s="77">
        <f>'[7]Flu09-10'!B9</f>
        <v>1</v>
      </c>
      <c r="C8" s="77">
        <f>'[7]Flu09-10'!E9</f>
        <v>2</v>
      </c>
      <c r="D8" s="77">
        <f>'[7]Flu09-10'!H9</f>
        <v>2</v>
      </c>
      <c r="E8" s="77">
        <f>'[7]Flu09-10'!K9</f>
        <v>13</v>
      </c>
      <c r="F8" s="77">
        <f>'[7]Flu09-10'!N9</f>
        <v>9</v>
      </c>
      <c r="G8" s="77">
        <f>'[7]Flu09-10'!Q9</f>
        <v>0</v>
      </c>
      <c r="H8" s="77">
        <f>'[7]Flu09-10'!T9</f>
        <v>18</v>
      </c>
      <c r="I8" s="77">
        <f>'[7]Flu09-10'!W9</f>
        <v>7</v>
      </c>
      <c r="J8" s="77">
        <f>'[7]Flu09-10'!Z9</f>
        <v>2</v>
      </c>
      <c r="K8" s="77">
        <f>'[7]Flu09-10'!AC9</f>
        <v>1</v>
      </c>
      <c r="L8" s="77">
        <f>'[7]Flu09-10'!AF9</f>
        <v>1</v>
      </c>
      <c r="M8" s="77">
        <f>'[7]Flu09-10'!AI9</f>
        <v>0</v>
      </c>
      <c r="N8" s="77">
        <f>'[7]Flu09-10'!AL9</f>
        <v>1</v>
      </c>
      <c r="O8" s="77">
        <f>'[7]Flu09-10'!AO9</f>
        <v>0</v>
      </c>
      <c r="P8" s="77">
        <f>'[7]Flu09-10'!AR9</f>
        <v>2</v>
      </c>
      <c r="Q8" s="77">
        <f>'[7]Flu09-10'!AU9</f>
        <v>0</v>
      </c>
      <c r="R8" s="77">
        <f>'[7]Flu09-10'!AX9</f>
        <v>0</v>
      </c>
      <c r="S8" s="77">
        <f>'[7]Flu09-10'!BA9</f>
        <v>2</v>
      </c>
      <c r="T8" s="77">
        <f>'[7]Flu09-10'!BD9</f>
        <v>0</v>
      </c>
      <c r="U8" s="77">
        <f>'[7]Flu09-10'!BG9</f>
        <v>0</v>
      </c>
      <c r="V8" s="77">
        <f>'[7]Flu09-10'!BJ9</f>
        <v>0</v>
      </c>
      <c r="W8" s="77">
        <f>'[7]Flu09-10'!CE9</f>
        <v>0</v>
      </c>
      <c r="X8" s="77">
        <f>'[7]Flu09-10'!CH9</f>
        <v>0</v>
      </c>
      <c r="Y8" s="77">
        <f>'[7]Flu09-10'!CK9</f>
        <v>0</v>
      </c>
      <c r="Z8" s="77">
        <f>'[7]Flu09-10'!CN9</f>
        <v>0</v>
      </c>
      <c r="AA8" s="77">
        <f>'[7]Flu09-10'!CQ9</f>
        <v>0</v>
      </c>
      <c r="AB8" s="77">
        <f>'[7]Flu09-10'!CT9</f>
        <v>0</v>
      </c>
      <c r="AC8" s="77">
        <f>'[7]Flu09-10'!CW9</f>
        <v>0</v>
      </c>
      <c r="AD8" s="77">
        <f>'[7]Flu09-10'!CZ9</f>
        <v>0</v>
      </c>
      <c r="AE8" s="77">
        <f>'[7]Flu09-10'!DC9</f>
        <v>0</v>
      </c>
      <c r="AF8" s="77">
        <f>'[7]Flu09-10'!DF9</f>
        <v>0</v>
      </c>
      <c r="AG8" s="77">
        <f>'[7]Flu09-10'!DI9</f>
        <v>0</v>
      </c>
      <c r="AH8" s="77">
        <f>'[7]Flu09-10'!DL9</f>
        <v>0</v>
      </c>
      <c r="AI8" s="77">
        <f>'[7]Flu09-10'!DO9</f>
        <v>0</v>
      </c>
      <c r="AJ8" s="77">
        <f>'[7]Flu09-10'!DR9</f>
        <v>0</v>
      </c>
      <c r="AK8" s="77">
        <f>'[7]Flu09-10'!DU9</f>
        <v>0</v>
      </c>
      <c r="AL8" s="77">
        <f>'[7]Flu09-10'!DV9</f>
        <v>0</v>
      </c>
      <c r="AM8" s="77">
        <f>'[7]Flu09-10'!EA9</f>
        <v>0</v>
      </c>
      <c r="AN8" s="77">
        <f>'[7]Flu09-10'!DX9</f>
        <v>0</v>
      </c>
      <c r="AO8" s="77">
        <f>'[7]Flu09-10'!EJ9</f>
        <v>61</v>
      </c>
    </row>
    <row r="9" spans="1:41" s="74" customFormat="1" ht="12.75" customHeight="1" x14ac:dyDescent="0.2">
      <c r="A9" s="76" t="s">
        <v>84</v>
      </c>
      <c r="B9" s="77">
        <f>'[7]Flu09-10'!B10</f>
        <v>1</v>
      </c>
      <c r="C9" s="77">
        <f>'[7]Flu09-10'!E10</f>
        <v>0</v>
      </c>
      <c r="D9" s="77">
        <f>'[7]Flu09-10'!H10</f>
        <v>0</v>
      </c>
      <c r="E9" s="77">
        <f>'[7]Flu09-10'!K10</f>
        <v>14</v>
      </c>
      <c r="F9" s="77">
        <f>'[7]Flu09-10'!N10</f>
        <v>6</v>
      </c>
      <c r="G9" s="77">
        <f>'[7]Flu09-10'!Q10</f>
        <v>14</v>
      </c>
      <c r="H9" s="77">
        <f>'[7]Flu09-10'!T10</f>
        <v>34</v>
      </c>
      <c r="I9" s="77">
        <f>'[7]Flu09-10'!W10</f>
        <v>26</v>
      </c>
      <c r="J9" s="77">
        <f>'[7]Flu09-10'!Z10</f>
        <v>60</v>
      </c>
      <c r="K9" s="77">
        <f>'[7]Flu09-10'!AC10</f>
        <v>32</v>
      </c>
      <c r="L9" s="77">
        <f>'[7]Flu09-10'!AF10</f>
        <v>14</v>
      </c>
      <c r="M9" s="77">
        <f>'[7]Flu09-10'!AI10</f>
        <v>2</v>
      </c>
      <c r="N9" s="77">
        <f>'[7]Flu09-10'!AL10</f>
        <v>0</v>
      </c>
      <c r="O9" s="77">
        <f>'[7]Flu09-10'!AO10</f>
        <v>0</v>
      </c>
      <c r="P9" s="77">
        <f>'[7]Flu09-10'!AR10</f>
        <v>1</v>
      </c>
      <c r="Q9" s="77">
        <f>'[7]Flu09-10'!AU10</f>
        <v>0</v>
      </c>
      <c r="R9" s="77">
        <f>'[7]Flu09-10'!AX10</f>
        <v>2</v>
      </c>
      <c r="S9" s="77">
        <f>'[7]Flu09-10'!BA10</f>
        <v>4</v>
      </c>
      <c r="T9" s="77">
        <f>'[7]Flu09-10'!BD10</f>
        <v>2</v>
      </c>
      <c r="U9" s="77">
        <f>'[7]Flu09-10'!BG10</f>
        <v>0</v>
      </c>
      <c r="V9" s="77">
        <f>'[7]Flu09-10'!BJ10</f>
        <v>1</v>
      </c>
      <c r="W9" s="77">
        <f>'[7]Flu09-10'!CE10</f>
        <v>0</v>
      </c>
      <c r="X9" s="77">
        <f>'[7]Flu09-10'!CH10</f>
        <v>2</v>
      </c>
      <c r="Y9" s="77">
        <f>'[7]Flu09-10'!CK10</f>
        <v>3</v>
      </c>
      <c r="Z9" s="77">
        <f>'[7]Flu09-10'!CN10</f>
        <v>3</v>
      </c>
      <c r="AA9" s="77">
        <f>'[7]Flu09-10'!CQ10</f>
        <v>0</v>
      </c>
      <c r="AB9" s="77">
        <f>'[7]Flu09-10'!CT10</f>
        <v>0</v>
      </c>
      <c r="AC9" s="77">
        <f>'[7]Flu09-10'!CW10</f>
        <v>0</v>
      </c>
      <c r="AD9" s="77">
        <f>'[7]Flu09-10'!CZ10</f>
        <v>1</v>
      </c>
      <c r="AE9" s="77">
        <f>'[7]Flu09-10'!DC10</f>
        <v>13</v>
      </c>
      <c r="AF9" s="77">
        <f>'[7]Flu09-10'!DF10</f>
        <v>1</v>
      </c>
      <c r="AG9" s="77">
        <f>'[7]Flu09-10'!DI10</f>
        <v>0</v>
      </c>
      <c r="AH9" s="77">
        <f>'[7]Flu09-10'!DL10</f>
        <v>0</v>
      </c>
      <c r="AI9" s="77">
        <f>'[7]Flu09-10'!DO10</f>
        <v>2</v>
      </c>
      <c r="AJ9" s="77">
        <f>'[7]Flu09-10'!DR10</f>
        <v>0</v>
      </c>
      <c r="AK9" s="77">
        <f>'[7]Flu09-10'!DU10</f>
        <v>0</v>
      </c>
      <c r="AL9" s="77">
        <f>'[7]Flu09-10'!DV10</f>
        <v>0</v>
      </c>
      <c r="AM9" s="77">
        <f>'[7]Flu09-10'!EA10</f>
        <v>0</v>
      </c>
      <c r="AN9" s="77">
        <f>'[7]Flu09-10'!DX10</f>
        <v>0</v>
      </c>
      <c r="AO9" s="77">
        <f>'[7]Flu09-10'!EJ10</f>
        <v>236</v>
      </c>
    </row>
    <row r="10" spans="1:41" s="74" customFormat="1" ht="12.75" customHeight="1" x14ac:dyDescent="0.2">
      <c r="A10" s="76" t="s">
        <v>85</v>
      </c>
      <c r="B10" s="77">
        <f>'[7]Flu09-10'!B11</f>
        <v>0</v>
      </c>
      <c r="C10" s="77">
        <f>'[7]Flu09-10'!E11</f>
        <v>0</v>
      </c>
      <c r="D10" s="77">
        <f>'[7]Flu09-10'!H11</f>
        <v>0</v>
      </c>
      <c r="E10" s="77">
        <f>'[7]Flu09-10'!K11</f>
        <v>0</v>
      </c>
      <c r="F10" s="77">
        <f>'[7]Flu09-10'!N11</f>
        <v>0</v>
      </c>
      <c r="G10" s="77">
        <f>'[7]Flu09-10'!Q11</f>
        <v>0</v>
      </c>
      <c r="H10" s="77">
        <f>'[7]Flu09-10'!T11</f>
        <v>0</v>
      </c>
      <c r="I10" s="77">
        <f>'[7]Flu09-10'!W11</f>
        <v>7</v>
      </c>
      <c r="J10" s="77">
        <f>'[7]Flu09-10'!Z11</f>
        <v>5</v>
      </c>
      <c r="K10" s="77">
        <f>'[7]Flu09-10'!AC11</f>
        <v>3</v>
      </c>
      <c r="L10" s="77">
        <f>'[7]Flu09-10'!AF11</f>
        <v>13</v>
      </c>
      <c r="M10" s="77">
        <f>'[7]Flu09-10'!AI11</f>
        <v>2</v>
      </c>
      <c r="N10" s="77">
        <f>'[7]Flu09-10'!AL11</f>
        <v>2</v>
      </c>
      <c r="O10" s="77">
        <f>'[7]Flu09-10'!AO11</f>
        <v>0</v>
      </c>
      <c r="P10" s="77">
        <f>'[7]Flu09-10'!AR11</f>
        <v>4</v>
      </c>
      <c r="Q10" s="77">
        <f>'[7]Flu09-10'!AU11</f>
        <v>4</v>
      </c>
      <c r="R10" s="77">
        <f>'[7]Flu09-10'!AX11</f>
        <v>0</v>
      </c>
      <c r="S10" s="77">
        <f>'[7]Flu09-10'!BA11</f>
        <v>0</v>
      </c>
      <c r="T10" s="77">
        <f>'[7]Flu09-10'!BD11</f>
        <v>1</v>
      </c>
      <c r="U10" s="77">
        <f>'[7]Flu09-10'!BG11</f>
        <v>0</v>
      </c>
      <c r="V10" s="77">
        <f>'[7]Flu09-10'!BJ11</f>
        <v>0</v>
      </c>
      <c r="W10" s="77">
        <f>'[7]Flu09-10'!CE11</f>
        <v>0</v>
      </c>
      <c r="X10" s="77">
        <f>'[7]Flu09-10'!CH11</f>
        <v>0</v>
      </c>
      <c r="Y10" s="77">
        <f>'[7]Flu09-10'!CK11</f>
        <v>0</v>
      </c>
      <c r="Z10" s="77">
        <f>'[7]Flu09-10'!CN11</f>
        <v>0</v>
      </c>
      <c r="AA10" s="77">
        <f>'[7]Flu09-10'!CQ11</f>
        <v>0</v>
      </c>
      <c r="AB10" s="77">
        <f>'[7]Flu09-10'!CT11</f>
        <v>0</v>
      </c>
      <c r="AC10" s="77">
        <f>'[7]Flu09-10'!CW11</f>
        <v>0</v>
      </c>
      <c r="AD10" s="77">
        <f>'[7]Flu09-10'!CZ11</f>
        <v>1</v>
      </c>
      <c r="AE10" s="77">
        <f>'[7]Flu09-10'!DC11</f>
        <v>0</v>
      </c>
      <c r="AF10" s="77">
        <f>'[7]Flu09-10'!DF11</f>
        <v>0</v>
      </c>
      <c r="AG10" s="77">
        <f>'[7]Flu09-10'!DI11</f>
        <v>0</v>
      </c>
      <c r="AH10" s="77">
        <f>'[7]Flu09-10'!DL11</f>
        <v>0</v>
      </c>
      <c r="AI10" s="77">
        <f>'[7]Flu09-10'!DO11</f>
        <v>0</v>
      </c>
      <c r="AJ10" s="77">
        <f>'[7]Flu09-10'!DR11</f>
        <v>0</v>
      </c>
      <c r="AK10" s="77">
        <f>'[7]Flu09-10'!DU11</f>
        <v>0</v>
      </c>
      <c r="AL10" s="77">
        <f>'[7]Flu09-10'!DV11</f>
        <v>0</v>
      </c>
      <c r="AM10" s="77">
        <f>'[7]Flu09-10'!EA11</f>
        <v>0</v>
      </c>
      <c r="AN10" s="77">
        <f>'[7]Flu09-10'!DX11</f>
        <v>0</v>
      </c>
      <c r="AO10" s="77">
        <f>'[7]Flu09-10'!EJ11</f>
        <v>40</v>
      </c>
    </row>
    <row r="11" spans="1:41" s="74" customFormat="1" ht="12.75" customHeight="1" x14ac:dyDescent="0.2">
      <c r="A11" s="76" t="s">
        <v>86</v>
      </c>
      <c r="B11" s="77">
        <f>'[7]Flu09-10'!B12</f>
        <v>0</v>
      </c>
      <c r="C11" s="77">
        <f>'[7]Flu09-10'!E12</f>
        <v>6</v>
      </c>
      <c r="D11" s="77">
        <f>'[7]Flu09-10'!H12</f>
        <v>0</v>
      </c>
      <c r="E11" s="77">
        <f>'[7]Flu09-10'!K12</f>
        <v>0</v>
      </c>
      <c r="F11" s="77">
        <f>'[7]Flu09-10'!N12</f>
        <v>0</v>
      </c>
      <c r="G11" s="77">
        <f>'[7]Flu09-10'!Q12</f>
        <v>23</v>
      </c>
      <c r="H11" s="77">
        <f>'[7]Flu09-10'!T12</f>
        <v>23</v>
      </c>
      <c r="I11" s="77">
        <f>'[7]Flu09-10'!W12</f>
        <v>74</v>
      </c>
      <c r="J11" s="77">
        <f>'[7]Flu09-10'!Z12</f>
        <v>49</v>
      </c>
      <c r="K11" s="77">
        <f>'[7]Flu09-10'!AC12</f>
        <v>38</v>
      </c>
      <c r="L11" s="77">
        <f>'[7]Flu09-10'!AF12</f>
        <v>29</v>
      </c>
      <c r="M11" s="77">
        <f>'[7]Flu09-10'!AI12</f>
        <v>13</v>
      </c>
      <c r="N11" s="77">
        <f>'[7]Flu09-10'!AL12</f>
        <v>0</v>
      </c>
      <c r="O11" s="77">
        <f>'[7]Flu09-10'!AO12</f>
        <v>0</v>
      </c>
      <c r="P11" s="77">
        <f>'[7]Flu09-10'!AR12</f>
        <v>0</v>
      </c>
      <c r="Q11" s="77">
        <f>'[7]Flu09-10'!AU12</f>
        <v>0</v>
      </c>
      <c r="R11" s="77">
        <f>'[7]Flu09-10'!AX12</f>
        <v>0</v>
      </c>
      <c r="S11" s="77">
        <f>'[7]Flu09-10'!BA12</f>
        <v>0</v>
      </c>
      <c r="T11" s="77">
        <f>'[7]Flu09-10'!BD12</f>
        <v>3</v>
      </c>
      <c r="U11" s="77">
        <f>'[7]Flu09-10'!BG12</f>
        <v>4</v>
      </c>
      <c r="V11" s="77">
        <f>'[7]Flu09-10'!BJ12</f>
        <v>3</v>
      </c>
      <c r="W11" s="77">
        <f>'[7]Flu09-10'!CE12</f>
        <v>3</v>
      </c>
      <c r="X11" s="77">
        <f>'[7]Flu09-10'!CH12</f>
        <v>6</v>
      </c>
      <c r="Y11" s="77">
        <f>'[7]Flu09-10'!CK12</f>
        <v>4</v>
      </c>
      <c r="Z11" s="77">
        <f>'[7]Flu09-10'!CN12</f>
        <v>7</v>
      </c>
      <c r="AA11" s="77">
        <f>'[7]Flu09-10'!CQ12</f>
        <v>4</v>
      </c>
      <c r="AB11" s="77">
        <f>'[7]Flu09-10'!CT12</f>
        <v>1</v>
      </c>
      <c r="AC11" s="77">
        <f>'[7]Flu09-10'!CW12</f>
        <v>0</v>
      </c>
      <c r="AD11" s="77">
        <f>'[7]Flu09-10'!CZ12</f>
        <v>1</v>
      </c>
      <c r="AE11" s="77">
        <f>'[7]Flu09-10'!DC12</f>
        <v>4</v>
      </c>
      <c r="AF11" s="77">
        <f>'[7]Flu09-10'!DF12</f>
        <v>0</v>
      </c>
      <c r="AG11" s="77">
        <f>'[7]Flu09-10'!DI12</f>
        <v>1</v>
      </c>
      <c r="AH11" s="77">
        <f>'[7]Flu09-10'!DL12</f>
        <v>1</v>
      </c>
      <c r="AI11" s="77">
        <f>'[7]Flu09-10'!DO12</f>
        <v>2</v>
      </c>
      <c r="AJ11" s="77">
        <f>'[7]Flu09-10'!DR12</f>
        <v>0</v>
      </c>
      <c r="AK11" s="77">
        <f>'[7]Flu09-10'!DU12</f>
        <v>1</v>
      </c>
      <c r="AL11" s="77">
        <f>'[7]Flu09-10'!DV12</f>
        <v>0</v>
      </c>
      <c r="AM11" s="77">
        <f>'[7]Flu09-10'!EA12</f>
        <v>0</v>
      </c>
      <c r="AN11" s="77">
        <f>'[7]Flu09-10'!DX12</f>
        <v>0</v>
      </c>
      <c r="AO11" s="77">
        <f>'[7]Flu09-10'!EJ12</f>
        <v>287</v>
      </c>
    </row>
    <row r="12" spans="1:41" s="74" customFormat="1" ht="12.75" customHeight="1" x14ac:dyDescent="0.2">
      <c r="A12" s="76" t="s">
        <v>87</v>
      </c>
      <c r="B12" s="77">
        <f>'[7]Flu09-10'!B13</f>
        <v>1</v>
      </c>
      <c r="C12" s="77">
        <f>'[7]Flu09-10'!E13</f>
        <v>0</v>
      </c>
      <c r="D12" s="77">
        <f>'[7]Flu09-10'!H13</f>
        <v>1</v>
      </c>
      <c r="E12" s="77">
        <f>'[7]Flu09-10'!K13</f>
        <v>0</v>
      </c>
      <c r="F12" s="77">
        <f>'[7]Flu09-10'!N13</f>
        <v>0</v>
      </c>
      <c r="G12" s="77">
        <f>'[7]Flu09-10'!Q13</f>
        <v>0</v>
      </c>
      <c r="H12" s="77">
        <f>'[7]Flu09-10'!T13</f>
        <v>2</v>
      </c>
      <c r="I12" s="77">
        <f>'[7]Flu09-10'!W13</f>
        <v>6</v>
      </c>
      <c r="J12" s="77">
        <f>'[7]Flu09-10'!Z13</f>
        <v>0</v>
      </c>
      <c r="K12" s="77">
        <f>'[7]Flu09-10'!AC13</f>
        <v>3</v>
      </c>
      <c r="L12" s="77">
        <f>'[7]Flu09-10'!AF13</f>
        <v>4</v>
      </c>
      <c r="M12" s="77">
        <f>'[7]Flu09-10'!AI13</f>
        <v>0</v>
      </c>
      <c r="N12" s="77">
        <f>'[7]Flu09-10'!AL13</f>
        <v>0</v>
      </c>
      <c r="O12" s="77">
        <f>'[7]Flu09-10'!AO13</f>
        <v>0</v>
      </c>
      <c r="P12" s="77">
        <f>'[7]Flu09-10'!AR13</f>
        <v>0</v>
      </c>
      <c r="Q12" s="77">
        <f>'[7]Flu09-10'!AU13</f>
        <v>0</v>
      </c>
      <c r="R12" s="77">
        <f>'[7]Flu09-10'!AX13</f>
        <v>0</v>
      </c>
      <c r="S12" s="77">
        <f>'[7]Flu09-10'!BA13</f>
        <v>0</v>
      </c>
      <c r="T12" s="77">
        <f>'[7]Flu09-10'!BD13</f>
        <v>0</v>
      </c>
      <c r="U12" s="77">
        <f>'[7]Flu09-10'!BG13</f>
        <v>0</v>
      </c>
      <c r="V12" s="77">
        <f>'[7]Flu09-10'!BJ13</f>
        <v>0</v>
      </c>
      <c r="W12" s="77">
        <f>'[7]Flu09-10'!CE13</f>
        <v>0</v>
      </c>
      <c r="X12" s="77">
        <f>'[7]Flu09-10'!CH13</f>
        <v>0</v>
      </c>
      <c r="Y12" s="77">
        <f>'[7]Flu09-10'!CK13</f>
        <v>0</v>
      </c>
      <c r="Z12" s="77">
        <f>'[7]Flu09-10'!CN13</f>
        <v>0</v>
      </c>
      <c r="AA12" s="77">
        <f>'[7]Flu09-10'!CQ13</f>
        <v>0</v>
      </c>
      <c r="AB12" s="77">
        <f>'[7]Flu09-10'!CT13</f>
        <v>0</v>
      </c>
      <c r="AC12" s="77">
        <f>'[7]Flu09-10'!CW13</f>
        <v>0</v>
      </c>
      <c r="AD12" s="77">
        <f>'[7]Flu09-10'!CZ13</f>
        <v>0</v>
      </c>
      <c r="AE12" s="77">
        <f>'[7]Flu09-10'!DC13</f>
        <v>0</v>
      </c>
      <c r="AF12" s="77">
        <f>'[7]Flu09-10'!DF13</f>
        <v>0</v>
      </c>
      <c r="AG12" s="77">
        <f>'[7]Flu09-10'!DI13</f>
        <v>0</v>
      </c>
      <c r="AH12" s="77">
        <f>'[7]Flu09-10'!DL13</f>
        <v>0</v>
      </c>
      <c r="AI12" s="77">
        <f>'[7]Flu09-10'!DO13</f>
        <v>0</v>
      </c>
      <c r="AJ12" s="77">
        <f>'[7]Flu09-10'!DR13</f>
        <v>0</v>
      </c>
      <c r="AK12" s="77">
        <f>'[7]Flu09-10'!DU13</f>
        <v>0</v>
      </c>
      <c r="AL12" s="77">
        <f>'[7]Flu09-10'!DV13</f>
        <v>0</v>
      </c>
      <c r="AM12" s="77">
        <f>'[7]Flu09-10'!EA13</f>
        <v>0</v>
      </c>
      <c r="AN12" s="77">
        <f>'[7]Flu09-10'!DX13</f>
        <v>0</v>
      </c>
      <c r="AO12" s="77">
        <f>'[7]Flu09-10'!EJ13</f>
        <v>17</v>
      </c>
    </row>
    <row r="13" spans="1:41" s="74" customFormat="1" ht="12.75" customHeight="1" x14ac:dyDescent="0.2">
      <c r="A13" s="76" t="s">
        <v>88</v>
      </c>
      <c r="B13" s="77">
        <f>'[7]Flu09-10'!B14</f>
        <v>0</v>
      </c>
      <c r="C13" s="77">
        <f>'[7]Flu09-10'!E14</f>
        <v>0</v>
      </c>
      <c r="D13" s="77">
        <f>'[7]Flu09-10'!H14</f>
        <v>0</v>
      </c>
      <c r="E13" s="77">
        <f>'[7]Flu09-10'!K14</f>
        <v>0</v>
      </c>
      <c r="F13" s="77">
        <f>'[7]Flu09-10'!N14</f>
        <v>0</v>
      </c>
      <c r="G13" s="77">
        <f>'[7]Flu09-10'!Q14</f>
        <v>0</v>
      </c>
      <c r="H13" s="77">
        <f>'[7]Flu09-10'!T14</f>
        <v>5</v>
      </c>
      <c r="I13" s="77">
        <f>'[7]Flu09-10'!W14</f>
        <v>20</v>
      </c>
      <c r="J13" s="77">
        <f>'[7]Flu09-10'!Z14</f>
        <v>37</v>
      </c>
      <c r="K13" s="77">
        <f>'[7]Flu09-10'!AC14</f>
        <v>0</v>
      </c>
      <c r="L13" s="77">
        <f>'[7]Flu09-10'!AF14</f>
        <v>15</v>
      </c>
      <c r="M13" s="77">
        <f>'[7]Flu09-10'!AI14</f>
        <v>0</v>
      </c>
      <c r="N13" s="77">
        <f>'[7]Flu09-10'!AL14</f>
        <v>0</v>
      </c>
      <c r="O13" s="77">
        <f>'[7]Flu09-10'!AO14</f>
        <v>0</v>
      </c>
      <c r="P13" s="77">
        <f>'[7]Flu09-10'!AR14</f>
        <v>1</v>
      </c>
      <c r="Q13" s="77">
        <f>'[7]Flu09-10'!AU14</f>
        <v>0</v>
      </c>
      <c r="R13" s="77">
        <f>'[7]Flu09-10'!AX14</f>
        <v>0</v>
      </c>
      <c r="S13" s="77">
        <f>'[7]Flu09-10'!BA14</f>
        <v>0</v>
      </c>
      <c r="T13" s="77">
        <f>'[7]Flu09-10'!BD14</f>
        <v>0</v>
      </c>
      <c r="U13" s="77">
        <f>'[7]Flu09-10'!BG14</f>
        <v>1</v>
      </c>
      <c r="V13" s="77">
        <f>'[7]Flu09-10'!BJ14</f>
        <v>2</v>
      </c>
      <c r="W13" s="77">
        <f>'[7]Flu09-10'!CE14</f>
        <v>0</v>
      </c>
      <c r="X13" s="77">
        <f>'[7]Flu09-10'!CH14</f>
        <v>1</v>
      </c>
      <c r="Y13" s="77">
        <f>'[7]Flu09-10'!CK14</f>
        <v>0</v>
      </c>
      <c r="Z13" s="77">
        <f>'[7]Flu09-10'!CN14</f>
        <v>0</v>
      </c>
      <c r="AA13" s="77">
        <f>'[7]Flu09-10'!CQ14</f>
        <v>0</v>
      </c>
      <c r="AB13" s="77">
        <f>'[7]Flu09-10'!CT14</f>
        <v>0</v>
      </c>
      <c r="AC13" s="77">
        <f>'[7]Flu09-10'!CW14</f>
        <v>0</v>
      </c>
      <c r="AD13" s="77">
        <f>'[7]Flu09-10'!CZ14</f>
        <v>0</v>
      </c>
      <c r="AE13" s="77">
        <f>'[7]Flu09-10'!DC14</f>
        <v>0</v>
      </c>
      <c r="AF13" s="77">
        <f>'[7]Flu09-10'!DF14</f>
        <v>0</v>
      </c>
      <c r="AG13" s="77">
        <f>'[7]Flu09-10'!DI14</f>
        <v>0</v>
      </c>
      <c r="AH13" s="77">
        <f>'[7]Flu09-10'!DL14</f>
        <v>0</v>
      </c>
      <c r="AI13" s="77">
        <f>'[7]Flu09-10'!DO14</f>
        <v>0</v>
      </c>
      <c r="AJ13" s="77">
        <f>'[7]Flu09-10'!DR14</f>
        <v>0</v>
      </c>
      <c r="AK13" s="77">
        <f>'[7]Flu09-10'!DU14</f>
        <v>0</v>
      </c>
      <c r="AL13" s="77">
        <f>'[7]Flu09-10'!DV14</f>
        <v>0</v>
      </c>
      <c r="AM13" s="77">
        <f>'[7]Flu09-10'!EA14</f>
        <v>0</v>
      </c>
      <c r="AN13" s="77">
        <f>'[7]Flu09-10'!DX14</f>
        <v>0</v>
      </c>
      <c r="AO13" s="77">
        <f>'[7]Flu09-10'!EJ14</f>
        <v>82</v>
      </c>
    </row>
    <row r="14" spans="1:41" s="74" customFormat="1" ht="12.75" customHeight="1" x14ac:dyDescent="0.2">
      <c r="A14" s="76" t="s">
        <v>89</v>
      </c>
      <c r="B14" s="77">
        <f>'[7]Flu09-10'!B15</f>
        <v>0</v>
      </c>
      <c r="C14" s="77">
        <f>'[7]Flu09-10'!E15</f>
        <v>10</v>
      </c>
      <c r="D14" s="77">
        <f>'[7]Flu09-10'!H15</f>
        <v>1</v>
      </c>
      <c r="E14" s="77">
        <f>'[7]Flu09-10'!K15</f>
        <v>3</v>
      </c>
      <c r="F14" s="77">
        <f>'[7]Flu09-10'!N15</f>
        <v>60</v>
      </c>
      <c r="G14" s="77">
        <f>'[7]Flu09-10'!Q15</f>
        <v>712</v>
      </c>
      <c r="H14" s="77">
        <f>'[7]Flu09-10'!T15</f>
        <v>158</v>
      </c>
      <c r="I14" s="77">
        <f>'[7]Flu09-10'!W15</f>
        <v>71</v>
      </c>
      <c r="J14" s="77">
        <f>'[7]Flu09-10'!Z15</f>
        <v>48</v>
      </c>
      <c r="K14" s="77">
        <f>'[7]Flu09-10'!AC15</f>
        <v>35</v>
      </c>
      <c r="L14" s="77">
        <f>'[7]Flu09-10'!AF15</f>
        <v>0</v>
      </c>
      <c r="M14" s="77">
        <f>'[7]Flu09-10'!AI15</f>
        <v>15</v>
      </c>
      <c r="N14" s="77">
        <f>'[7]Flu09-10'!AL15</f>
        <v>11</v>
      </c>
      <c r="O14" s="77">
        <f>'[7]Flu09-10'!AO15</f>
        <v>11</v>
      </c>
      <c r="P14" s="77">
        <f>'[7]Flu09-10'!AR15</f>
        <v>0</v>
      </c>
      <c r="Q14" s="77">
        <f>'[7]Flu09-10'!AU15</f>
        <v>0</v>
      </c>
      <c r="R14" s="77">
        <f>'[7]Flu09-10'!AX15</f>
        <v>0</v>
      </c>
      <c r="S14" s="77">
        <f>'[7]Flu09-10'!BA15</f>
        <v>0</v>
      </c>
      <c r="T14" s="77">
        <f>'[7]Flu09-10'!BD15</f>
        <v>0</v>
      </c>
      <c r="U14" s="77">
        <f>'[7]Flu09-10'!BG15</f>
        <v>0</v>
      </c>
      <c r="V14" s="77">
        <f>'[7]Flu09-10'!BJ15</f>
        <v>0</v>
      </c>
      <c r="W14" s="77">
        <f>'[7]Flu09-10'!CE15</f>
        <v>0</v>
      </c>
      <c r="X14" s="77">
        <f>'[7]Flu09-10'!CH15</f>
        <v>13</v>
      </c>
      <c r="Y14" s="77">
        <f>'[7]Flu09-10'!CK15</f>
        <v>4</v>
      </c>
      <c r="Z14" s="77">
        <f>'[7]Flu09-10'!CN15</f>
        <v>4</v>
      </c>
      <c r="AA14" s="77">
        <f>'[7]Flu09-10'!CQ15</f>
        <v>0</v>
      </c>
      <c r="AB14" s="77">
        <f>'[7]Flu09-10'!CT15</f>
        <v>4</v>
      </c>
      <c r="AC14" s="77">
        <f>'[7]Flu09-10'!CW15</f>
        <v>0</v>
      </c>
      <c r="AD14" s="77">
        <f>'[7]Flu09-10'!CZ15</f>
        <v>0</v>
      </c>
      <c r="AE14" s="77">
        <f>'[7]Flu09-10'!DC15</f>
        <v>0</v>
      </c>
      <c r="AF14" s="77">
        <f>'[7]Flu09-10'!DF15</f>
        <v>5</v>
      </c>
      <c r="AG14" s="77">
        <f>'[7]Flu09-10'!DI15</f>
        <v>1</v>
      </c>
      <c r="AH14" s="77">
        <f>'[7]Flu09-10'!DL15</f>
        <v>1</v>
      </c>
      <c r="AI14" s="77">
        <f>'[7]Flu09-10'!DO15</f>
        <v>0</v>
      </c>
      <c r="AJ14" s="77">
        <f>'[7]Flu09-10'!DR15</f>
        <v>0</v>
      </c>
      <c r="AK14" s="77">
        <f>'[7]Flu09-10'!DU15</f>
        <v>0</v>
      </c>
      <c r="AL14" s="77">
        <f>'[7]Flu09-10'!DV15</f>
        <v>0</v>
      </c>
      <c r="AM14" s="77">
        <f>'[7]Flu09-10'!EA15</f>
        <v>0</v>
      </c>
      <c r="AN14" s="77">
        <f>'[7]Flu09-10'!DX15</f>
        <v>0</v>
      </c>
      <c r="AO14" s="77">
        <f>'[7]Flu09-10'!EJ15</f>
        <v>1152</v>
      </c>
    </row>
    <row r="15" spans="1:41" s="74" customFormat="1" ht="12.75" customHeight="1" x14ac:dyDescent="0.2">
      <c r="A15" s="76" t="s">
        <v>90</v>
      </c>
      <c r="B15" s="77">
        <f>'[7]Flu09-10'!B16</f>
        <v>0</v>
      </c>
      <c r="C15" s="77">
        <f>'[7]Flu09-10'!E16</f>
        <v>0</v>
      </c>
      <c r="D15" s="77">
        <f>'[7]Flu09-10'!H16</f>
        <v>0</v>
      </c>
      <c r="E15" s="77">
        <f>'[7]Flu09-10'!K16</f>
        <v>0</v>
      </c>
      <c r="F15" s="77">
        <f>'[7]Flu09-10'!N16</f>
        <v>0</v>
      </c>
      <c r="G15" s="77">
        <f>'[7]Flu09-10'!Q16</f>
        <v>0</v>
      </c>
      <c r="H15" s="77">
        <f>'[7]Flu09-10'!T16</f>
        <v>0</v>
      </c>
      <c r="I15" s="77">
        <f>'[7]Flu09-10'!W16</f>
        <v>40</v>
      </c>
      <c r="J15" s="77">
        <f>'[7]Flu09-10'!Z16</f>
        <v>4</v>
      </c>
      <c r="K15" s="77">
        <f>'[7]Flu09-10'!AC16</f>
        <v>28</v>
      </c>
      <c r="L15" s="77">
        <f>'[7]Flu09-10'!AF16</f>
        <v>9</v>
      </c>
      <c r="M15" s="77">
        <f>'[7]Flu09-10'!AI16</f>
        <v>0</v>
      </c>
      <c r="N15" s="77">
        <f>'[7]Flu09-10'!AL16</f>
        <v>0</v>
      </c>
      <c r="O15" s="77">
        <f>'[7]Flu09-10'!AO16</f>
        <v>0</v>
      </c>
      <c r="P15" s="77">
        <f>'[7]Flu09-10'!AR16</f>
        <v>0</v>
      </c>
      <c r="Q15" s="77">
        <f>'[7]Flu09-10'!AU16</f>
        <v>0</v>
      </c>
      <c r="R15" s="77">
        <f>'[7]Flu09-10'!AX16</f>
        <v>0</v>
      </c>
      <c r="S15" s="77">
        <f>'[7]Flu09-10'!BA16</f>
        <v>0</v>
      </c>
      <c r="T15" s="77">
        <f>'[7]Flu09-10'!BD16</f>
        <v>0</v>
      </c>
      <c r="U15" s="77">
        <f>'[7]Flu09-10'!BG16</f>
        <v>0</v>
      </c>
      <c r="V15" s="77">
        <f>'[7]Flu09-10'!BJ16</f>
        <v>0</v>
      </c>
      <c r="W15" s="77">
        <f>'[7]Flu09-10'!CE16</f>
        <v>0</v>
      </c>
      <c r="X15" s="77">
        <f>'[7]Flu09-10'!CH16</f>
        <v>0</v>
      </c>
      <c r="Y15" s="77">
        <f>'[7]Flu09-10'!CK16</f>
        <v>1</v>
      </c>
      <c r="Z15" s="77">
        <f>'[7]Flu09-10'!CN16</f>
        <v>0</v>
      </c>
      <c r="AA15" s="77">
        <f>'[7]Flu09-10'!CQ16</f>
        <v>0</v>
      </c>
      <c r="AB15" s="77">
        <f>'[7]Flu09-10'!CT16</f>
        <v>0</v>
      </c>
      <c r="AC15" s="77">
        <f>'[7]Flu09-10'!CW16</f>
        <v>0</v>
      </c>
      <c r="AD15" s="77">
        <f>'[7]Flu09-10'!CZ16</f>
        <v>0</v>
      </c>
      <c r="AE15" s="77">
        <f>'[7]Flu09-10'!DC16</f>
        <v>0</v>
      </c>
      <c r="AF15" s="77">
        <f>'[7]Flu09-10'!DF16</f>
        <v>0</v>
      </c>
      <c r="AG15" s="77">
        <f>'[7]Flu09-10'!DI16</f>
        <v>0</v>
      </c>
      <c r="AH15" s="77">
        <f>'[7]Flu09-10'!DL16</f>
        <v>0</v>
      </c>
      <c r="AI15" s="77">
        <f>'[7]Flu09-10'!DO16</f>
        <v>0</v>
      </c>
      <c r="AJ15" s="77">
        <f>'[7]Flu09-10'!DR16</f>
        <v>0</v>
      </c>
      <c r="AK15" s="77">
        <f>'[7]Flu09-10'!DU16</f>
        <v>0</v>
      </c>
      <c r="AL15" s="77">
        <f>'[7]Flu09-10'!DV16</f>
        <v>0</v>
      </c>
      <c r="AM15" s="77">
        <f>'[7]Flu09-10'!EA16</f>
        <v>0</v>
      </c>
      <c r="AN15" s="77">
        <f>'[7]Flu09-10'!DX16</f>
        <v>0</v>
      </c>
      <c r="AO15" s="77">
        <f>'[7]Flu09-10'!EJ16</f>
        <v>82</v>
      </c>
    </row>
    <row r="16" spans="1:41" s="74" customFormat="1" ht="12.75" customHeight="1" x14ac:dyDescent="0.2">
      <c r="A16" s="76" t="s">
        <v>91</v>
      </c>
      <c r="B16" s="77">
        <f>'[7]Flu09-10'!B17</f>
        <v>0</v>
      </c>
      <c r="C16" s="77">
        <f>'[7]Flu09-10'!E17</f>
        <v>4</v>
      </c>
      <c r="D16" s="77">
        <f>'[7]Flu09-10'!H17</f>
        <v>8</v>
      </c>
      <c r="E16" s="77">
        <f>'[7]Flu09-10'!K17</f>
        <v>11</v>
      </c>
      <c r="F16" s="77">
        <f>'[7]Flu09-10'!N17</f>
        <v>44</v>
      </c>
      <c r="G16" s="77">
        <f>'[7]Flu09-10'!Q17</f>
        <v>81</v>
      </c>
      <c r="H16" s="77">
        <f>'[7]Flu09-10'!T17</f>
        <v>128</v>
      </c>
      <c r="I16" s="77">
        <f>'[7]Flu09-10'!W17</f>
        <v>183</v>
      </c>
      <c r="J16" s="77">
        <f>'[7]Flu09-10'!Z17</f>
        <v>113</v>
      </c>
      <c r="K16" s="77">
        <f>'[7]Flu09-10'!AC17</f>
        <v>67</v>
      </c>
      <c r="L16" s="77">
        <f>'[7]Flu09-10'!AF17</f>
        <v>16</v>
      </c>
      <c r="M16" s="77">
        <f>'[7]Flu09-10'!AI17</f>
        <v>8</v>
      </c>
      <c r="N16" s="77">
        <f>'[7]Flu09-10'!AL17</f>
        <v>2</v>
      </c>
      <c r="O16" s="77">
        <f>'[7]Flu09-10'!AO17</f>
        <v>7</v>
      </c>
      <c r="P16" s="77">
        <f>'[7]Flu09-10'!AR17</f>
        <v>1</v>
      </c>
      <c r="Q16" s="77">
        <f>'[7]Flu09-10'!AU17</f>
        <v>0</v>
      </c>
      <c r="R16" s="77">
        <f>'[7]Flu09-10'!AX17</f>
        <v>3</v>
      </c>
      <c r="S16" s="77">
        <f>'[7]Flu09-10'!BA17</f>
        <v>0</v>
      </c>
      <c r="T16" s="77">
        <f>'[7]Flu09-10'!BD17</f>
        <v>2</v>
      </c>
      <c r="U16" s="77">
        <f>'[7]Flu09-10'!BG17</f>
        <v>1</v>
      </c>
      <c r="V16" s="77">
        <f>'[7]Flu09-10'!BJ17</f>
        <v>0</v>
      </c>
      <c r="W16" s="77">
        <f>'[7]Flu09-10'!CE17</f>
        <v>0</v>
      </c>
      <c r="X16" s="77">
        <f>'[7]Flu09-10'!CH17</f>
        <v>0</v>
      </c>
      <c r="Y16" s="77">
        <f>'[7]Flu09-10'!CK17</f>
        <v>1</v>
      </c>
      <c r="Z16" s="77">
        <f>'[7]Flu09-10'!CN17</f>
        <v>0</v>
      </c>
      <c r="AA16" s="77">
        <f>'[7]Flu09-10'!CQ17</f>
        <v>0</v>
      </c>
      <c r="AB16" s="77">
        <f>'[7]Flu09-10'!CT17</f>
        <v>0</v>
      </c>
      <c r="AC16" s="77">
        <f>'[7]Flu09-10'!CW17</f>
        <v>2</v>
      </c>
      <c r="AD16" s="77">
        <f>'[7]Flu09-10'!CZ17</f>
        <v>3</v>
      </c>
      <c r="AE16" s="77">
        <f>'[7]Flu09-10'!DC17</f>
        <v>0</v>
      </c>
      <c r="AF16" s="77">
        <f>'[7]Flu09-10'!DF17</f>
        <v>0</v>
      </c>
      <c r="AG16" s="77">
        <f>'[7]Flu09-10'!DI17</f>
        <v>1</v>
      </c>
      <c r="AH16" s="77">
        <f>'[7]Flu09-10'!DL17</f>
        <v>0</v>
      </c>
      <c r="AI16" s="77">
        <f>'[7]Flu09-10'!DO17</f>
        <v>1</v>
      </c>
      <c r="AJ16" s="77">
        <f>'[7]Flu09-10'!DR17</f>
        <v>0</v>
      </c>
      <c r="AK16" s="77">
        <f>'[7]Flu09-10'!DU17</f>
        <v>0</v>
      </c>
      <c r="AL16" s="77">
        <v>0</v>
      </c>
      <c r="AM16" s="77">
        <f>'[7]Flu09-10'!EA17</f>
        <v>0</v>
      </c>
      <c r="AN16" s="77">
        <f>'[7]Flu09-10'!DX17</f>
        <v>0</v>
      </c>
      <c r="AO16" s="77">
        <f>'[7]Flu09-10'!EJ17</f>
        <v>679</v>
      </c>
    </row>
    <row r="17" spans="1:41" s="74" customFormat="1" ht="12.75" customHeight="1" x14ac:dyDescent="0.2">
      <c r="A17" s="76" t="s">
        <v>92</v>
      </c>
      <c r="B17" s="77">
        <f>'[7]Flu09-10'!B18</f>
        <v>8</v>
      </c>
      <c r="C17" s="77">
        <f>'[7]Flu09-10'!E18</f>
        <v>9</v>
      </c>
      <c r="D17" s="77">
        <f>'[7]Flu09-10'!H18</f>
        <v>30</v>
      </c>
      <c r="E17" s="77">
        <f>'[7]Flu09-10'!K18</f>
        <v>45</v>
      </c>
      <c r="F17" s="77">
        <f>'[7]Flu09-10'!N18</f>
        <v>63</v>
      </c>
      <c r="G17" s="77">
        <f>'[7]Flu09-10'!Q18</f>
        <v>403</v>
      </c>
      <c r="H17" s="77">
        <f>'[7]Flu09-10'!T18</f>
        <v>422</v>
      </c>
      <c r="I17" s="77">
        <f>'[7]Flu09-10'!W18</f>
        <v>114</v>
      </c>
      <c r="J17" s="77">
        <f>'[7]Flu09-10'!Z18</f>
        <v>72</v>
      </c>
      <c r="K17" s="77">
        <f>'[7]Flu09-10'!AC18</f>
        <v>11</v>
      </c>
      <c r="L17" s="77">
        <f>'[7]Flu09-10'!AF18</f>
        <v>1</v>
      </c>
      <c r="M17" s="77">
        <f>'[7]Flu09-10'!AI18</f>
        <v>0</v>
      </c>
      <c r="N17" s="77">
        <f>'[7]Flu09-10'!AL18</f>
        <v>0</v>
      </c>
      <c r="O17" s="77">
        <f>'[7]Flu09-10'!AO18</f>
        <v>0</v>
      </c>
      <c r="P17" s="77">
        <f>'[7]Flu09-10'!AR18</f>
        <v>0</v>
      </c>
      <c r="Q17" s="77">
        <f>'[7]Flu09-10'!AU18</f>
        <v>0</v>
      </c>
      <c r="R17" s="77">
        <f>'[7]Flu09-10'!AX18</f>
        <v>0</v>
      </c>
      <c r="S17" s="77">
        <f>'[7]Flu09-10'!BA18</f>
        <v>0</v>
      </c>
      <c r="T17" s="77">
        <f>'[7]Flu09-10'!BD18</f>
        <v>0</v>
      </c>
      <c r="U17" s="77">
        <f>'[7]Flu09-10'!BG18</f>
        <v>0</v>
      </c>
      <c r="V17" s="77">
        <f>'[7]Flu09-10'!BJ18</f>
        <v>0</v>
      </c>
      <c r="W17" s="77">
        <f>'[7]Flu09-10'!CE18</f>
        <v>0</v>
      </c>
      <c r="X17" s="77">
        <f>'[7]Flu09-10'!CH18</f>
        <v>0</v>
      </c>
      <c r="Y17" s="77">
        <f>'[7]Flu09-10'!CK18</f>
        <v>0</v>
      </c>
      <c r="Z17" s="77">
        <f>'[7]Flu09-10'!CN18</f>
        <v>0</v>
      </c>
      <c r="AA17" s="77">
        <f>'[7]Flu09-10'!CQ18</f>
        <v>0</v>
      </c>
      <c r="AB17" s="77">
        <f>'[7]Flu09-10'!CT18</f>
        <v>0</v>
      </c>
      <c r="AC17" s="77">
        <f>'[7]Flu09-10'!CW18</f>
        <v>0</v>
      </c>
      <c r="AD17" s="77">
        <f>'[7]Flu09-10'!CZ18</f>
        <v>0</v>
      </c>
      <c r="AE17" s="77">
        <f>'[7]Flu09-10'!DC18</f>
        <v>0</v>
      </c>
      <c r="AF17" s="77">
        <f>'[7]Flu09-10'!DF18</f>
        <v>0</v>
      </c>
      <c r="AG17" s="77">
        <f>'[7]Flu09-10'!DI18</f>
        <v>4</v>
      </c>
      <c r="AH17" s="77">
        <f>'[7]Flu09-10'!DL18</f>
        <v>0</v>
      </c>
      <c r="AI17" s="77">
        <f>'[7]Flu09-10'!DO18</f>
        <v>0</v>
      </c>
      <c r="AJ17" s="77">
        <f>'[7]Flu09-10'!DR18</f>
        <v>0</v>
      </c>
      <c r="AK17" s="77">
        <f>'[7]Flu09-10'!DU18</f>
        <v>0</v>
      </c>
      <c r="AL17" s="77">
        <f>'[7]Flu09-10'!DX18</f>
        <v>0</v>
      </c>
      <c r="AM17" s="77">
        <f>'[7]Flu09-10'!EA18</f>
        <v>0</v>
      </c>
      <c r="AN17" s="77">
        <f>'[7]Flu09-10'!DX18</f>
        <v>0</v>
      </c>
      <c r="AO17" s="77">
        <f>'[7]Flu09-10'!EJ18</f>
        <v>1182</v>
      </c>
    </row>
    <row r="18" spans="1:41" s="74" customFormat="1" ht="12.75" customHeight="1" x14ac:dyDescent="0.2">
      <c r="A18" s="76" t="s">
        <v>93</v>
      </c>
      <c r="B18" s="77">
        <f>'[7]Flu09-10'!B19</f>
        <v>0</v>
      </c>
      <c r="C18" s="77">
        <f>'[7]Flu09-10'!E19</f>
        <v>0</v>
      </c>
      <c r="D18" s="77">
        <f>'[7]Flu09-10'!H19</f>
        <v>0</v>
      </c>
      <c r="E18" s="77">
        <f>'[7]Flu09-10'!K19</f>
        <v>0</v>
      </c>
      <c r="F18" s="77">
        <f>'[7]Flu09-10'!N19</f>
        <v>0</v>
      </c>
      <c r="G18" s="77">
        <f>'[7]Flu09-10'!Q19</f>
        <v>1</v>
      </c>
      <c r="H18" s="77">
        <f>'[7]Flu09-10'!T19</f>
        <v>0</v>
      </c>
      <c r="I18" s="77">
        <f>'[7]Flu09-10'!W19</f>
        <v>1</v>
      </c>
      <c r="J18" s="77">
        <f>'[7]Flu09-10'!Z19</f>
        <v>1</v>
      </c>
      <c r="K18" s="77">
        <f>'[7]Flu09-10'!AC19</f>
        <v>1</v>
      </c>
      <c r="L18" s="77">
        <f>'[7]Flu09-10'!AF19</f>
        <v>0</v>
      </c>
      <c r="M18" s="77">
        <f>'[7]Flu09-10'!AI19</f>
        <v>0</v>
      </c>
      <c r="N18" s="77">
        <f>'[7]Flu09-10'!AL19</f>
        <v>0</v>
      </c>
      <c r="O18" s="77">
        <f>'[7]Flu09-10'!AO19</f>
        <v>0</v>
      </c>
      <c r="P18" s="77">
        <f>'[7]Flu09-10'!AR19</f>
        <v>0</v>
      </c>
      <c r="Q18" s="77">
        <f>'[7]Flu09-10'!AU19</f>
        <v>0</v>
      </c>
      <c r="R18" s="77">
        <f>'[7]Flu09-10'!AX19</f>
        <v>0</v>
      </c>
      <c r="S18" s="77">
        <f>'[7]Flu09-10'!BA19</f>
        <v>0</v>
      </c>
      <c r="T18" s="77">
        <f>'[7]Flu09-10'!BD19</f>
        <v>0</v>
      </c>
      <c r="U18" s="77">
        <f>'[7]Flu09-10'!BG19</f>
        <v>0</v>
      </c>
      <c r="V18" s="77">
        <f>'[7]Flu09-10'!BJ19</f>
        <v>0</v>
      </c>
      <c r="W18" s="77">
        <f>'[7]Flu09-10'!CE19</f>
        <v>0</v>
      </c>
      <c r="X18" s="77">
        <f>'[7]Flu09-10'!CH19</f>
        <v>0</v>
      </c>
      <c r="Y18" s="77">
        <f>'[7]Flu09-10'!CK19</f>
        <v>0</v>
      </c>
      <c r="Z18" s="77">
        <f>'[7]Flu09-10'!CN19</f>
        <v>0</v>
      </c>
      <c r="AA18" s="77">
        <f>'[7]Flu09-10'!CQ19</f>
        <v>0</v>
      </c>
      <c r="AB18" s="77">
        <f>'[7]Flu09-10'!CT19</f>
        <v>0</v>
      </c>
      <c r="AC18" s="77">
        <f>'[7]Flu09-10'!CW19</f>
        <v>0</v>
      </c>
      <c r="AD18" s="77">
        <f>'[7]Flu09-10'!CZ19</f>
        <v>0</v>
      </c>
      <c r="AE18" s="77">
        <f>'[7]Flu09-10'!DC19</f>
        <v>0</v>
      </c>
      <c r="AF18" s="77">
        <f>'[7]Flu09-10'!DF19</f>
        <v>0</v>
      </c>
      <c r="AG18" s="77">
        <f>'[7]Flu09-10'!DI19</f>
        <v>0</v>
      </c>
      <c r="AH18" s="77">
        <f>'[7]Flu09-10'!DL19</f>
        <v>0</v>
      </c>
      <c r="AI18" s="77">
        <f>'[7]Flu09-10'!DO19</f>
        <v>0</v>
      </c>
      <c r="AJ18" s="77">
        <f>'[7]Flu09-10'!DR19</f>
        <v>0</v>
      </c>
      <c r="AK18" s="77">
        <f>'[7]Flu09-10'!DU19</f>
        <v>0</v>
      </c>
      <c r="AL18" s="77">
        <f>'[7]Flu09-10'!DX19</f>
        <v>0</v>
      </c>
      <c r="AM18" s="77">
        <f>'[7]Flu09-10'!EA19</f>
        <v>0</v>
      </c>
      <c r="AN18" s="77">
        <f>'[7]Flu09-10'!DX19</f>
        <v>0</v>
      </c>
      <c r="AO18" s="77">
        <f>'[7]Flu09-10'!EJ19</f>
        <v>4</v>
      </c>
    </row>
    <row r="19" spans="1:41" s="74" customFormat="1" ht="12.75" customHeight="1" x14ac:dyDescent="0.2">
      <c r="A19" s="76" t="s">
        <v>94</v>
      </c>
      <c r="B19" s="77">
        <f>'[7]Flu09-10'!B20</f>
        <v>3</v>
      </c>
      <c r="C19" s="77">
        <f>'[7]Flu09-10'!E20</f>
        <v>6</v>
      </c>
      <c r="D19" s="77">
        <f>'[7]Flu09-10'!H20</f>
        <v>9</v>
      </c>
      <c r="E19" s="77">
        <f>'[7]Flu09-10'!K20</f>
        <v>2</v>
      </c>
      <c r="F19" s="77">
        <f>'[7]Flu09-10'!N20</f>
        <v>2</v>
      </c>
      <c r="G19" s="77">
        <f>'[7]Flu09-10'!Q20</f>
        <v>0</v>
      </c>
      <c r="H19" s="77">
        <f>'[7]Flu09-10'!T20</f>
        <v>0</v>
      </c>
      <c r="I19" s="77">
        <f>'[7]Flu09-10'!W20</f>
        <v>0</v>
      </c>
      <c r="J19" s="77">
        <f>'[7]Flu09-10'!Z20</f>
        <v>1</v>
      </c>
      <c r="K19" s="77">
        <f>'[7]Flu09-10'!AC20</f>
        <v>0</v>
      </c>
      <c r="L19" s="77">
        <f>'[7]Flu09-10'!AF20</f>
        <v>0</v>
      </c>
      <c r="M19" s="77">
        <f>'[7]Flu09-10'!AI20</f>
        <v>0</v>
      </c>
      <c r="N19" s="77">
        <f>'[7]Flu09-10'!AL20</f>
        <v>0</v>
      </c>
      <c r="O19" s="77">
        <f>'[7]Flu09-10'!AO20</f>
        <v>0</v>
      </c>
      <c r="P19" s="77">
        <f>'[7]Flu09-10'!AR20</f>
        <v>0</v>
      </c>
      <c r="Q19" s="77">
        <f>'[7]Flu09-10'!AU20</f>
        <v>0</v>
      </c>
      <c r="R19" s="77">
        <f>'[7]Flu09-10'!AX20</f>
        <v>0</v>
      </c>
      <c r="S19" s="77">
        <f>'[7]Flu09-10'!BA20</f>
        <v>0</v>
      </c>
      <c r="T19" s="77">
        <f>'[7]Flu09-10'!BD20</f>
        <v>0</v>
      </c>
      <c r="U19" s="77">
        <f>'[7]Flu09-10'!BG20</f>
        <v>0</v>
      </c>
      <c r="V19" s="77">
        <f>'[7]Flu09-10'!BJ20</f>
        <v>0</v>
      </c>
      <c r="W19" s="77">
        <f>'[7]Flu09-10'!CE20</f>
        <v>0</v>
      </c>
      <c r="X19" s="77">
        <f>'[7]Flu09-10'!CH20</f>
        <v>0</v>
      </c>
      <c r="Y19" s="77">
        <f>'[7]Flu09-10'!CK20</f>
        <v>0</v>
      </c>
      <c r="Z19" s="77">
        <f>'[7]Flu09-10'!CN20</f>
        <v>0</v>
      </c>
      <c r="AA19" s="77">
        <f>'[7]Flu09-10'!CQ20</f>
        <v>0</v>
      </c>
      <c r="AB19" s="77">
        <f>'[7]Flu09-10'!CT20</f>
        <v>0</v>
      </c>
      <c r="AC19" s="77">
        <f>'[7]Flu09-10'!CW20</f>
        <v>0</v>
      </c>
      <c r="AD19" s="77">
        <f>'[7]Flu09-10'!CZ20</f>
        <v>0</v>
      </c>
      <c r="AE19" s="77">
        <f>'[7]Flu09-10'!DC20</f>
        <v>0</v>
      </c>
      <c r="AF19" s="77">
        <f>'[7]Flu09-10'!DF20</f>
        <v>0</v>
      </c>
      <c r="AG19" s="77">
        <f>'[7]Flu09-10'!DI20</f>
        <v>0</v>
      </c>
      <c r="AH19" s="77">
        <f>'[7]Flu09-10'!DL20</f>
        <v>0</v>
      </c>
      <c r="AI19" s="77">
        <f>'[7]Flu09-10'!DO20</f>
        <v>0</v>
      </c>
      <c r="AJ19" s="77">
        <f>'[7]Flu09-10'!DR20</f>
        <v>0</v>
      </c>
      <c r="AK19" s="77">
        <f>'[7]Flu09-10'!DU20</f>
        <v>0</v>
      </c>
      <c r="AL19" s="77">
        <f>'[7]Flu09-10'!DX20</f>
        <v>0</v>
      </c>
      <c r="AM19" s="77">
        <f>'[7]Flu09-10'!EA20</f>
        <v>0</v>
      </c>
      <c r="AN19" s="77">
        <f>'[7]Flu09-10'!DX20</f>
        <v>0</v>
      </c>
      <c r="AO19" s="77">
        <f>'[7]Flu09-10'!EJ20</f>
        <v>23</v>
      </c>
    </row>
    <row r="20" spans="1:41" s="74" customFormat="1" ht="12.75" customHeight="1" x14ac:dyDescent="0.2">
      <c r="A20" s="76" t="s">
        <v>95</v>
      </c>
      <c r="B20" s="77">
        <f>'[7]Flu09-10'!B21</f>
        <v>0</v>
      </c>
      <c r="C20" s="77">
        <f>'[7]Flu09-10'!E21</f>
        <v>0</v>
      </c>
      <c r="D20" s="77">
        <f>'[7]Flu09-10'!H21</f>
        <v>0</v>
      </c>
      <c r="E20" s="77">
        <f>'[7]Flu09-10'!K21</f>
        <v>0</v>
      </c>
      <c r="F20" s="77">
        <f>'[7]Flu09-10'!N21</f>
        <v>0</v>
      </c>
      <c r="G20" s="77">
        <f>'[7]Flu09-10'!Q21</f>
        <v>1</v>
      </c>
      <c r="H20" s="77">
        <f>'[7]Flu09-10'!T21</f>
        <v>2</v>
      </c>
      <c r="I20" s="77">
        <f>'[7]Flu09-10'!W21</f>
        <v>3</v>
      </c>
      <c r="J20" s="77">
        <f>'[7]Flu09-10'!Z21</f>
        <v>1</v>
      </c>
      <c r="K20" s="77">
        <f>'[7]Flu09-10'!AC21</f>
        <v>0</v>
      </c>
      <c r="L20" s="77">
        <f>'[7]Flu09-10'!AF21</f>
        <v>0</v>
      </c>
      <c r="M20" s="77">
        <f>'[7]Flu09-10'!AI21</f>
        <v>0</v>
      </c>
      <c r="N20" s="77">
        <f>'[7]Flu09-10'!AL21</f>
        <v>0</v>
      </c>
      <c r="O20" s="77">
        <f>'[7]Flu09-10'!AO21</f>
        <v>0</v>
      </c>
      <c r="P20" s="77">
        <f>'[7]Flu09-10'!AR21</f>
        <v>0</v>
      </c>
      <c r="Q20" s="77">
        <f>'[7]Flu09-10'!AU21</f>
        <v>0</v>
      </c>
      <c r="R20" s="77">
        <f>'[7]Flu09-10'!AX21</f>
        <v>0</v>
      </c>
      <c r="S20" s="77">
        <f>'[7]Flu09-10'!BA21</f>
        <v>0</v>
      </c>
      <c r="T20" s="77">
        <f>'[7]Flu09-10'!BD21</f>
        <v>0</v>
      </c>
      <c r="U20" s="77">
        <f>'[7]Flu09-10'!BG21</f>
        <v>0</v>
      </c>
      <c r="V20" s="77">
        <f>'[7]Flu09-10'!BJ21</f>
        <v>0</v>
      </c>
      <c r="W20" s="77">
        <f>'[7]Flu09-10'!CE21</f>
        <v>0</v>
      </c>
      <c r="X20" s="77">
        <f>'[7]Flu09-10'!CH21</f>
        <v>0</v>
      </c>
      <c r="Y20" s="77">
        <f>'[7]Flu09-10'!CK21</f>
        <v>0</v>
      </c>
      <c r="Z20" s="77">
        <f>'[7]Flu09-10'!CN21</f>
        <v>0</v>
      </c>
      <c r="AA20" s="77">
        <f>'[7]Flu09-10'!CQ21</f>
        <v>0</v>
      </c>
      <c r="AB20" s="77">
        <f>'[7]Flu09-10'!CT21</f>
        <v>0</v>
      </c>
      <c r="AC20" s="77">
        <f>'[7]Flu09-10'!CW21</f>
        <v>0</v>
      </c>
      <c r="AD20" s="77">
        <f>'[7]Flu09-10'!CZ21</f>
        <v>0</v>
      </c>
      <c r="AE20" s="77">
        <f>'[7]Flu09-10'!DC21</f>
        <v>0</v>
      </c>
      <c r="AF20" s="77">
        <f>'[7]Flu09-10'!DF21</f>
        <v>0</v>
      </c>
      <c r="AG20" s="77">
        <f>'[7]Flu09-10'!DI21</f>
        <v>0</v>
      </c>
      <c r="AH20" s="77">
        <f>'[7]Flu09-10'!DL21</f>
        <v>0</v>
      </c>
      <c r="AI20" s="77">
        <f>'[7]Flu09-10'!DO21</f>
        <v>0</v>
      </c>
      <c r="AJ20" s="77">
        <f>'[7]Flu09-10'!DR21</f>
        <v>0</v>
      </c>
      <c r="AK20" s="77">
        <f>'[7]Flu09-10'!DU21</f>
        <v>0</v>
      </c>
      <c r="AL20" s="77">
        <f>'[7]Flu09-10'!DX21</f>
        <v>0</v>
      </c>
      <c r="AM20" s="77">
        <f>'[7]Flu09-10'!EA21</f>
        <v>0</v>
      </c>
      <c r="AN20" s="77">
        <f>'[7]Flu09-10'!DX21</f>
        <v>0</v>
      </c>
      <c r="AO20" s="77">
        <f>'[7]Flu09-10'!EJ21</f>
        <v>7</v>
      </c>
    </row>
    <row r="21" spans="1:41" s="74" customFormat="1" ht="12.75" customHeight="1" x14ac:dyDescent="0.2">
      <c r="A21" s="76" t="s">
        <v>96</v>
      </c>
      <c r="B21" s="77">
        <f>'[7]Flu09-10'!B22</f>
        <v>1</v>
      </c>
      <c r="C21" s="77">
        <f>'[7]Flu09-10'!E22</f>
        <v>1</v>
      </c>
      <c r="D21" s="77">
        <f>'[7]Flu09-10'!H22</f>
        <v>0</v>
      </c>
      <c r="E21" s="77">
        <f>'[7]Flu09-10'!K22</f>
        <v>0</v>
      </c>
      <c r="F21" s="77">
        <f>'[7]Flu09-10'!N22</f>
        <v>0</v>
      </c>
      <c r="G21" s="77">
        <f>'[7]Flu09-10'!Q22</f>
        <v>2</v>
      </c>
      <c r="H21" s="77">
        <f>'[7]Flu09-10'!T22</f>
        <v>3</v>
      </c>
      <c r="I21" s="77">
        <f>'[7]Flu09-10'!W22</f>
        <v>0</v>
      </c>
      <c r="J21" s="77">
        <f>'[7]Flu09-10'!Z22</f>
        <v>0</v>
      </c>
      <c r="K21" s="77">
        <f>'[7]Flu09-10'!AC22</f>
        <v>0</v>
      </c>
      <c r="L21" s="77">
        <f>'[7]Flu09-10'!AF22</f>
        <v>0</v>
      </c>
      <c r="M21" s="77">
        <f>'[7]Flu09-10'!AI22</f>
        <v>0</v>
      </c>
      <c r="N21" s="77">
        <f>'[7]Flu09-10'!AL22</f>
        <v>0</v>
      </c>
      <c r="O21" s="77">
        <f>'[7]Flu09-10'!AO22</f>
        <v>0</v>
      </c>
      <c r="P21" s="77">
        <f>'[7]Flu09-10'!AR22</f>
        <v>0</v>
      </c>
      <c r="Q21" s="77">
        <f>'[7]Flu09-10'!AU22</f>
        <v>0</v>
      </c>
      <c r="R21" s="77">
        <f>'[7]Flu09-10'!AX22</f>
        <v>0</v>
      </c>
      <c r="S21" s="77">
        <f>'[7]Flu09-10'!BA22</f>
        <v>0</v>
      </c>
      <c r="T21" s="77">
        <f>'[7]Flu09-10'!BD22</f>
        <v>0</v>
      </c>
      <c r="U21" s="77">
        <f>'[7]Flu09-10'!BG22</f>
        <v>0</v>
      </c>
      <c r="V21" s="77">
        <f>'[7]Flu09-10'!BJ22</f>
        <v>0</v>
      </c>
      <c r="W21" s="77">
        <f>'[7]Flu09-10'!CE22</f>
        <v>0</v>
      </c>
      <c r="X21" s="77">
        <f>'[7]Flu09-10'!CH22</f>
        <v>0</v>
      </c>
      <c r="Y21" s="77">
        <f>'[7]Flu09-10'!CK22</f>
        <v>0</v>
      </c>
      <c r="Z21" s="77">
        <f>'[7]Flu09-10'!CN22</f>
        <v>0</v>
      </c>
      <c r="AA21" s="77">
        <f>'[7]Flu09-10'!CQ22</f>
        <v>0</v>
      </c>
      <c r="AB21" s="77">
        <f>'[7]Flu09-10'!CT22</f>
        <v>0</v>
      </c>
      <c r="AC21" s="77">
        <f>'[7]Flu09-10'!CW22</f>
        <v>0</v>
      </c>
      <c r="AD21" s="77">
        <f>'[7]Flu09-10'!CZ22</f>
        <v>0</v>
      </c>
      <c r="AE21" s="77">
        <f>'[7]Flu09-10'!DC22</f>
        <v>0</v>
      </c>
      <c r="AF21" s="77">
        <f>'[7]Flu09-10'!DF22</f>
        <v>0</v>
      </c>
      <c r="AG21" s="77">
        <f>'[7]Flu09-10'!DI22</f>
        <v>0</v>
      </c>
      <c r="AH21" s="77">
        <f>'[7]Flu09-10'!DL22</f>
        <v>0</v>
      </c>
      <c r="AI21" s="77">
        <f>'[7]Flu09-10'!DO22</f>
        <v>0</v>
      </c>
      <c r="AJ21" s="77">
        <f>'[7]Flu09-10'!DR22</f>
        <v>0</v>
      </c>
      <c r="AK21" s="77">
        <f>'[7]Flu09-10'!DU22</f>
        <v>0</v>
      </c>
      <c r="AL21" s="77">
        <f>'[7]Flu09-10'!DX22</f>
        <v>0</v>
      </c>
      <c r="AM21" s="77">
        <f>'[7]Flu09-10'!EA22</f>
        <v>0</v>
      </c>
      <c r="AN21" s="77">
        <f>'[7]Flu09-10'!DX22</f>
        <v>0</v>
      </c>
      <c r="AO21" s="77">
        <f>'[7]Flu09-10'!EJ22</f>
        <v>7</v>
      </c>
    </row>
    <row r="22" spans="1:41" s="74" customFormat="1" ht="12.75" customHeight="1" x14ac:dyDescent="0.2">
      <c r="A22" s="76" t="s">
        <v>97</v>
      </c>
      <c r="B22" s="77">
        <f>'[7]Flu09-10'!B23</f>
        <v>0</v>
      </c>
      <c r="C22" s="77">
        <f>'[7]Flu09-10'!E23</f>
        <v>0</v>
      </c>
      <c r="D22" s="77">
        <f>'[7]Flu09-10'!H23</f>
        <v>0</v>
      </c>
      <c r="E22" s="77">
        <f>'[7]Flu09-10'!K23</f>
        <v>0</v>
      </c>
      <c r="F22" s="77">
        <f>'[7]Flu09-10'!N23</f>
        <v>0</v>
      </c>
      <c r="G22" s="77">
        <f>'[7]Flu09-10'!Q23</f>
        <v>0</v>
      </c>
      <c r="H22" s="77">
        <f>'[7]Flu09-10'!T23</f>
        <v>0</v>
      </c>
      <c r="I22" s="77">
        <f>'[7]Flu09-10'!W23</f>
        <v>0</v>
      </c>
      <c r="J22" s="77">
        <f>'[7]Flu09-10'!Z23</f>
        <v>0</v>
      </c>
      <c r="K22" s="77">
        <f>'[7]Flu09-10'!AC23</f>
        <v>0</v>
      </c>
      <c r="L22" s="77">
        <f>'[7]Flu09-10'!AF23</f>
        <v>0</v>
      </c>
      <c r="M22" s="77">
        <f>'[7]Flu09-10'!AI23</f>
        <v>0</v>
      </c>
      <c r="N22" s="77">
        <f>'[7]Flu09-10'!AL23</f>
        <v>0</v>
      </c>
      <c r="O22" s="77">
        <f>'[7]Flu09-10'!AO23</f>
        <v>0</v>
      </c>
      <c r="P22" s="77">
        <f>'[7]Flu09-10'!AR23</f>
        <v>0</v>
      </c>
      <c r="Q22" s="77">
        <f>'[7]Flu09-10'!AU23</f>
        <v>0</v>
      </c>
      <c r="R22" s="77">
        <f>'[7]Flu09-10'!AX23</f>
        <v>0</v>
      </c>
      <c r="S22" s="77">
        <f>'[7]Flu09-10'!BA23</f>
        <v>0</v>
      </c>
      <c r="T22" s="77">
        <f>'[7]Flu09-10'!BD23</f>
        <v>0</v>
      </c>
      <c r="U22" s="77">
        <f>'[7]Flu09-10'!BG23</f>
        <v>0</v>
      </c>
      <c r="V22" s="77">
        <f>'[7]Flu09-10'!BJ23</f>
        <v>0</v>
      </c>
      <c r="W22" s="77">
        <f>'[7]Flu09-10'!CE23</f>
        <v>0</v>
      </c>
      <c r="X22" s="77">
        <f>'[7]Flu09-10'!CH23</f>
        <v>0</v>
      </c>
      <c r="Y22" s="77">
        <f>'[7]Flu09-10'!CK23</f>
        <v>0</v>
      </c>
      <c r="Z22" s="77">
        <f>'[7]Flu09-10'!CN23</f>
        <v>0</v>
      </c>
      <c r="AA22" s="77">
        <f>'[7]Flu09-10'!CQ23</f>
        <v>0</v>
      </c>
      <c r="AB22" s="77">
        <f>'[7]Flu09-10'!CT23</f>
        <v>0</v>
      </c>
      <c r="AC22" s="77">
        <f>'[7]Flu09-10'!CW23</f>
        <v>0</v>
      </c>
      <c r="AD22" s="77">
        <f>'[7]Flu09-10'!CZ23</f>
        <v>0</v>
      </c>
      <c r="AE22" s="77">
        <f>'[7]Flu09-10'!DC23</f>
        <v>0</v>
      </c>
      <c r="AF22" s="77">
        <f>'[7]Flu09-10'!DF23</f>
        <v>0</v>
      </c>
      <c r="AG22" s="77">
        <f>'[7]Flu09-10'!DI23</f>
        <v>0</v>
      </c>
      <c r="AH22" s="77">
        <f>'[7]Flu09-10'!DL23</f>
        <v>0</v>
      </c>
      <c r="AI22" s="77">
        <f>'[7]Flu09-10'!DO23</f>
        <v>0</v>
      </c>
      <c r="AJ22" s="77">
        <f>'[7]Flu09-10'!DR23</f>
        <v>0</v>
      </c>
      <c r="AK22" s="77">
        <f>'[7]Flu09-10'!DU23</f>
        <v>0</v>
      </c>
      <c r="AL22" s="77">
        <f>'[7]Flu09-10'!DX23</f>
        <v>0</v>
      </c>
      <c r="AM22" s="77">
        <f>'[7]Flu09-10'!EA23</f>
        <v>0</v>
      </c>
      <c r="AN22" s="77">
        <f>'[7]Flu09-10'!DX23</f>
        <v>0</v>
      </c>
      <c r="AO22" s="77">
        <f>'[7]Flu09-10'!EJ23</f>
        <v>0</v>
      </c>
    </row>
    <row r="23" spans="1:41" s="74" customFormat="1" ht="12.75" customHeight="1" x14ac:dyDescent="0.2">
      <c r="A23" s="76" t="s">
        <v>98</v>
      </c>
      <c r="B23" s="77">
        <f>'[7]Flu09-10'!B24</f>
        <v>10</v>
      </c>
      <c r="C23" s="77">
        <f>'[7]Flu09-10'!E24</f>
        <v>13</v>
      </c>
      <c r="D23" s="77">
        <f>'[7]Flu09-10'!H24</f>
        <v>9</v>
      </c>
      <c r="E23" s="77">
        <f>'[7]Flu09-10'!K24</f>
        <v>8</v>
      </c>
      <c r="F23" s="77">
        <f>'[7]Flu09-10'!N24</f>
        <v>22</v>
      </c>
      <c r="G23" s="77">
        <f>'[7]Flu09-10'!Q24</f>
        <v>48</v>
      </c>
      <c r="H23" s="77">
        <f>'[7]Flu09-10'!T24</f>
        <v>56</v>
      </c>
      <c r="I23" s="77">
        <f>'[7]Flu09-10'!W24</f>
        <v>50</v>
      </c>
      <c r="J23" s="77">
        <f>'[7]Flu09-10'!Z24</f>
        <v>28</v>
      </c>
      <c r="K23" s="77">
        <f>'[7]Flu09-10'!AC24</f>
        <v>12</v>
      </c>
      <c r="L23" s="77">
        <f>'[7]Flu09-10'!AF24</f>
        <v>10</v>
      </c>
      <c r="M23" s="77">
        <f>'[7]Flu09-10'!AI24</f>
        <v>10</v>
      </c>
      <c r="N23" s="77">
        <f>'[7]Flu09-10'!AL24</f>
        <v>3</v>
      </c>
      <c r="O23" s="77">
        <f>'[7]Flu09-10'!AO24</f>
        <v>9</v>
      </c>
      <c r="P23" s="77">
        <f>'[7]Flu09-10'!AR24</f>
        <v>0</v>
      </c>
      <c r="Q23" s="77">
        <f>'[7]Flu09-10'!AU24</f>
        <v>1</v>
      </c>
      <c r="R23" s="77">
        <f>'[7]Flu09-10'!AX24</f>
        <v>4</v>
      </c>
      <c r="S23" s="77">
        <f>'[7]Flu09-10'!BA24</f>
        <v>8</v>
      </c>
      <c r="T23" s="77">
        <f>'[7]Flu09-10'!BD24</f>
        <v>0</v>
      </c>
      <c r="U23" s="77">
        <f>'[7]Flu09-10'!BG24</f>
        <v>5</v>
      </c>
      <c r="V23" s="77">
        <f>'[7]Flu09-10'!BJ24</f>
        <v>4</v>
      </c>
      <c r="W23" s="77">
        <f>'[7]Flu09-10'!CE24</f>
        <v>6</v>
      </c>
      <c r="X23" s="77">
        <f>'[7]Flu09-10'!CH24</f>
        <v>8</v>
      </c>
      <c r="Y23" s="77">
        <f>'[7]Flu09-10'!CK24</f>
        <v>9</v>
      </c>
      <c r="Z23" s="77">
        <f>'[7]Flu09-10'!CN24</f>
        <v>7</v>
      </c>
      <c r="AA23" s="77">
        <f>'[7]Flu09-10'!CQ24</f>
        <v>3</v>
      </c>
      <c r="AB23" s="77">
        <f>'[7]Flu09-10'!CT24</f>
        <v>8</v>
      </c>
      <c r="AC23" s="77">
        <f>'[7]Flu09-10'!CW24</f>
        <v>4</v>
      </c>
      <c r="AD23" s="77">
        <f>'[7]Flu09-10'!CZ24</f>
        <v>7</v>
      </c>
      <c r="AE23" s="77">
        <f>'[7]Flu09-10'!DC24</f>
        <v>0</v>
      </c>
      <c r="AF23" s="77">
        <f>'[7]Flu09-10'!DF24</f>
        <v>0</v>
      </c>
      <c r="AG23" s="77">
        <f>'[7]Flu09-10'!DI24</f>
        <v>4</v>
      </c>
      <c r="AH23" s="77">
        <f>'[7]Flu09-10'!DL24</f>
        <v>7</v>
      </c>
      <c r="AI23" s="77">
        <f>'[7]Flu09-10'!DO24</f>
        <v>0</v>
      </c>
      <c r="AJ23" s="77">
        <f>'[7]Flu09-10'!DR24</f>
        <v>0</v>
      </c>
      <c r="AK23" s="77">
        <f>'[7]Flu09-10'!DU24</f>
        <v>0</v>
      </c>
      <c r="AL23" s="77">
        <f>'[7]Flu09-10'!DX24</f>
        <v>0</v>
      </c>
      <c r="AM23" s="77">
        <f>'[7]Flu09-10'!EA24</f>
        <v>0</v>
      </c>
      <c r="AN23" s="77">
        <f>'[7]Flu09-10'!DX24</f>
        <v>0</v>
      </c>
      <c r="AO23" s="77">
        <f>'[7]Flu09-10'!EJ24</f>
        <v>363</v>
      </c>
    </row>
    <row r="24" spans="1:41" s="74" customFormat="1" ht="12.75" customHeight="1" x14ac:dyDescent="0.2">
      <c r="A24" s="76" t="s">
        <v>99</v>
      </c>
      <c r="B24" s="77">
        <f>'[7]Flu09-10'!B25</f>
        <v>46</v>
      </c>
      <c r="C24" s="77">
        <f>'[7]Flu09-10'!E25</f>
        <v>51</v>
      </c>
      <c r="D24" s="77">
        <f>'[7]Flu09-10'!H25</f>
        <v>101</v>
      </c>
      <c r="E24" s="77">
        <f>'[7]Flu09-10'!K25</f>
        <v>50</v>
      </c>
      <c r="F24" s="77">
        <f>'[7]Flu09-10'!N25</f>
        <v>140</v>
      </c>
      <c r="G24" s="77">
        <f>'[7]Flu09-10'!Q25</f>
        <v>177</v>
      </c>
      <c r="H24" s="77">
        <f>'[7]Flu09-10'!T25</f>
        <v>846</v>
      </c>
      <c r="I24" s="77">
        <f>'[7]Flu09-10'!W25</f>
        <v>565</v>
      </c>
      <c r="J24" s="77">
        <f>'[7]Flu09-10'!Z25</f>
        <v>207</v>
      </c>
      <c r="K24" s="77">
        <f>'[7]Flu09-10'!AC25</f>
        <v>0</v>
      </c>
      <c r="L24" s="77">
        <f>'[7]Flu09-10'!AF25</f>
        <v>207</v>
      </c>
      <c r="M24" s="77">
        <f>'[7]Flu09-10'!AI25</f>
        <v>44</v>
      </c>
      <c r="N24" s="77">
        <f>'[7]Flu09-10'!AL25</f>
        <v>5</v>
      </c>
      <c r="O24" s="77">
        <f>'[7]Flu09-10'!AO25</f>
        <v>52</v>
      </c>
      <c r="P24" s="77">
        <f>'[7]Flu09-10'!AR25</f>
        <v>29</v>
      </c>
      <c r="Q24" s="77">
        <f>'[7]Flu09-10'!AU25</f>
        <v>12</v>
      </c>
      <c r="R24" s="77">
        <f>'[7]Flu09-10'!AX25</f>
        <v>14</v>
      </c>
      <c r="S24" s="77">
        <f>'[7]Flu09-10'!BA25</f>
        <v>7</v>
      </c>
      <c r="T24" s="77">
        <f>'[7]Flu09-10'!BD25</f>
        <v>16</v>
      </c>
      <c r="U24" s="77">
        <f>'[7]Flu09-10'!BG25</f>
        <v>13</v>
      </c>
      <c r="V24" s="77">
        <f>'[7]Flu09-10'!BJ25</f>
        <v>29</v>
      </c>
      <c r="W24" s="77">
        <f>'[7]Flu09-10'!CE25</f>
        <v>14</v>
      </c>
      <c r="X24" s="77">
        <f>'[7]Flu09-10'!CH25</f>
        <v>24</v>
      </c>
      <c r="Y24" s="77">
        <f>'[7]Flu09-10'!CK25</f>
        <v>17</v>
      </c>
      <c r="Z24" s="77">
        <f>'[7]Flu09-10'!CN25</f>
        <v>18</v>
      </c>
      <c r="AA24" s="77">
        <f>'[7]Flu09-10'!CQ25</f>
        <v>0</v>
      </c>
      <c r="AB24" s="77">
        <f>'[7]Flu09-10'!CT25</f>
        <v>0</v>
      </c>
      <c r="AC24" s="77">
        <f>'[7]Flu09-10'!CW25</f>
        <v>32</v>
      </c>
      <c r="AD24" s="77">
        <f>'[7]Flu09-10'!CZ25</f>
        <v>35</v>
      </c>
      <c r="AE24" s="77">
        <f>'[7]Flu09-10'!DC25</f>
        <v>23</v>
      </c>
      <c r="AF24" s="77">
        <f>'[7]Flu09-10'!DF25</f>
        <v>6</v>
      </c>
      <c r="AG24" s="77">
        <f>'[7]Flu09-10'!DI25</f>
        <v>14</v>
      </c>
      <c r="AH24" s="77">
        <f>'[7]Flu09-10'!DL25</f>
        <v>21</v>
      </c>
      <c r="AI24" s="77">
        <f>'[7]Flu09-10'!DO25</f>
        <v>9</v>
      </c>
      <c r="AJ24" s="77">
        <f>'[7]Flu09-10'!DR25</f>
        <v>6</v>
      </c>
      <c r="AK24" s="77">
        <f>'[7]Flu09-10'!DU25</f>
        <v>9</v>
      </c>
      <c r="AL24" s="77">
        <f>'[7]Flu09-10'!DX25</f>
        <v>6</v>
      </c>
      <c r="AM24" s="77">
        <f>'[7]Flu09-10'!EA25</f>
        <v>6</v>
      </c>
      <c r="AN24" s="77">
        <f>'[7]Flu09-10'!DX25</f>
        <v>6</v>
      </c>
      <c r="AO24" s="77">
        <f>'[7]Flu09-10'!EJ25</f>
        <v>2807</v>
      </c>
    </row>
    <row r="25" spans="1:41" s="74" customFormat="1" ht="12.75" customHeight="1" x14ac:dyDescent="0.2">
      <c r="A25" s="76" t="s">
        <v>100</v>
      </c>
      <c r="B25" s="77">
        <f>'[7]Flu09-10'!B26</f>
        <v>0</v>
      </c>
      <c r="C25" s="77">
        <f>'[7]Flu09-10'!E26</f>
        <v>0</v>
      </c>
      <c r="D25" s="77">
        <f>'[7]Flu09-10'!H26</f>
        <v>0</v>
      </c>
      <c r="E25" s="77">
        <f>'[7]Flu09-10'!K26</f>
        <v>2</v>
      </c>
      <c r="F25" s="77">
        <f>'[7]Flu09-10'!N26</f>
        <v>3</v>
      </c>
      <c r="G25" s="77">
        <f>'[7]Flu09-10'!Q26</f>
        <v>3</v>
      </c>
      <c r="H25" s="77">
        <f>'[7]Flu09-10'!T26</f>
        <v>0</v>
      </c>
      <c r="I25" s="77">
        <f>'[7]Flu09-10'!W26</f>
        <v>0</v>
      </c>
      <c r="J25" s="77">
        <f>'[7]Flu09-10'!Z26</f>
        <v>1</v>
      </c>
      <c r="K25" s="77">
        <f>'[7]Flu09-10'!AC26</f>
        <v>0</v>
      </c>
      <c r="L25" s="77">
        <f>'[7]Flu09-10'!AF26</f>
        <v>0</v>
      </c>
      <c r="M25" s="77">
        <f>'[7]Flu09-10'!AI26</f>
        <v>0</v>
      </c>
      <c r="N25" s="77">
        <f>'[7]Flu09-10'!AL26</f>
        <v>0</v>
      </c>
      <c r="O25" s="77">
        <f>'[7]Flu09-10'!AO26</f>
        <v>0</v>
      </c>
      <c r="P25" s="77">
        <f>'[7]Flu09-10'!AR26</f>
        <v>0</v>
      </c>
      <c r="Q25" s="77">
        <f>'[7]Flu09-10'!AU26</f>
        <v>0</v>
      </c>
      <c r="R25" s="77">
        <f>'[7]Flu09-10'!AX26</f>
        <v>0</v>
      </c>
      <c r="S25" s="77">
        <f>'[7]Flu09-10'!BA26</f>
        <v>0</v>
      </c>
      <c r="T25" s="77">
        <f>'[7]Flu09-10'!BD26</f>
        <v>0</v>
      </c>
      <c r="U25" s="77">
        <f>'[7]Flu09-10'!BG26</f>
        <v>0</v>
      </c>
      <c r="V25" s="77">
        <f>'[7]Flu09-10'!BJ26</f>
        <v>0</v>
      </c>
      <c r="W25" s="77">
        <f>'[7]Flu09-10'!CE26</f>
        <v>0</v>
      </c>
      <c r="X25" s="77">
        <f>'[7]Flu09-10'!CH26</f>
        <v>0</v>
      </c>
      <c r="Y25" s="77">
        <f>'[7]Flu09-10'!CK26</f>
        <v>0</v>
      </c>
      <c r="Z25" s="77">
        <f>'[7]Flu09-10'!CN26</f>
        <v>0</v>
      </c>
      <c r="AA25" s="77">
        <f>'[7]Flu09-10'!CQ26</f>
        <v>0</v>
      </c>
      <c r="AB25" s="77">
        <f>'[7]Flu09-10'!CT26</f>
        <v>0</v>
      </c>
      <c r="AC25" s="77">
        <f>'[7]Flu09-10'!CW26</f>
        <v>0</v>
      </c>
      <c r="AD25" s="77">
        <f>'[7]Flu09-10'!CZ26</f>
        <v>0</v>
      </c>
      <c r="AE25" s="77">
        <f>'[7]Flu09-10'!DC26</f>
        <v>0</v>
      </c>
      <c r="AF25" s="77">
        <f>'[7]Flu09-10'!DF26</f>
        <v>0</v>
      </c>
      <c r="AG25" s="77">
        <f>'[7]Flu09-10'!DI26</f>
        <v>0</v>
      </c>
      <c r="AH25" s="77">
        <f>'[7]Flu09-10'!DL26</f>
        <v>0</v>
      </c>
      <c r="AI25" s="77">
        <f>'[7]Flu09-10'!DO26</f>
        <v>0</v>
      </c>
      <c r="AJ25" s="77">
        <f>'[7]Flu09-10'!DR26</f>
        <v>0</v>
      </c>
      <c r="AK25" s="77">
        <f>'[7]Flu09-10'!DU26</f>
        <v>0</v>
      </c>
      <c r="AL25" s="77">
        <f>'[7]Flu09-10'!DX26</f>
        <v>0</v>
      </c>
      <c r="AM25" s="77">
        <f>'[7]Flu09-10'!EA26</f>
        <v>0</v>
      </c>
      <c r="AN25" s="77">
        <f>'[7]Flu09-10'!DX26</f>
        <v>0</v>
      </c>
      <c r="AO25" s="77">
        <f>'[7]Flu09-10'!EJ26</f>
        <v>9</v>
      </c>
    </row>
    <row r="26" spans="1:41" s="74" customFormat="1" ht="12.75" customHeight="1" x14ac:dyDescent="0.2">
      <c r="A26" s="76" t="s">
        <v>101</v>
      </c>
      <c r="B26" s="77">
        <f>'[7]Flu09-10'!B27</f>
        <v>0</v>
      </c>
      <c r="C26" s="77">
        <f>'[7]Flu09-10'!E27</f>
        <v>0</v>
      </c>
      <c r="D26" s="77">
        <f>'[7]Flu09-10'!H27</f>
        <v>0</v>
      </c>
      <c r="E26" s="77">
        <f>'[7]Flu09-10'!K27</f>
        <v>0</v>
      </c>
      <c r="F26" s="77">
        <f>'[7]Flu09-10'!N27</f>
        <v>0</v>
      </c>
      <c r="G26" s="77">
        <f>'[7]Flu09-10'!Q27</f>
        <v>10</v>
      </c>
      <c r="H26" s="77">
        <f>'[7]Flu09-10'!T27</f>
        <v>23</v>
      </c>
      <c r="I26" s="77">
        <f>'[7]Flu09-10'!W27</f>
        <v>40</v>
      </c>
      <c r="J26" s="77">
        <f>'[7]Flu09-10'!Z27</f>
        <v>0</v>
      </c>
      <c r="K26" s="77">
        <f>'[7]Flu09-10'!AC27</f>
        <v>18</v>
      </c>
      <c r="L26" s="77">
        <f>'[7]Flu09-10'!AF27</f>
        <v>10</v>
      </c>
      <c r="M26" s="77">
        <f>'[7]Flu09-10'!AI27</f>
        <v>9</v>
      </c>
      <c r="N26" s="77">
        <f>'[7]Flu09-10'!AL27</f>
        <v>4</v>
      </c>
      <c r="O26" s="77">
        <f>'[7]Flu09-10'!AO27</f>
        <v>6</v>
      </c>
      <c r="P26" s="77">
        <f>'[7]Flu09-10'!AR27</f>
        <v>1</v>
      </c>
      <c r="Q26" s="77">
        <f>'[7]Flu09-10'!AU27</f>
        <v>0</v>
      </c>
      <c r="R26" s="77">
        <f>'[7]Flu09-10'!AX27</f>
        <v>1</v>
      </c>
      <c r="S26" s="77">
        <f>'[7]Flu09-10'!BA27</f>
        <v>1</v>
      </c>
      <c r="T26" s="77">
        <f>'[7]Flu09-10'!BD27</f>
        <v>0</v>
      </c>
      <c r="U26" s="77">
        <f>'[7]Flu09-10'!BG27</f>
        <v>1</v>
      </c>
      <c r="V26" s="77">
        <f>'[7]Flu09-10'!BJ27</f>
        <v>0</v>
      </c>
      <c r="W26" s="77">
        <f>'[7]Flu09-10'!CE27</f>
        <v>0</v>
      </c>
      <c r="X26" s="77">
        <f>'[7]Flu09-10'!CH27</f>
        <v>0</v>
      </c>
      <c r="Y26" s="77">
        <f>'[7]Flu09-10'!CK27</f>
        <v>0</v>
      </c>
      <c r="Z26" s="77">
        <f>'[7]Flu09-10'!CN27</f>
        <v>0</v>
      </c>
      <c r="AA26" s="77">
        <f>'[7]Flu09-10'!CQ27</f>
        <v>0</v>
      </c>
      <c r="AB26" s="77">
        <f>'[7]Flu09-10'!CT27</f>
        <v>0</v>
      </c>
      <c r="AC26" s="77">
        <f>'[7]Flu09-10'!CW27</f>
        <v>0</v>
      </c>
      <c r="AD26" s="77">
        <f>'[7]Flu09-10'!CZ27</f>
        <v>0</v>
      </c>
      <c r="AE26" s="77">
        <f>'[7]Flu09-10'!DC27</f>
        <v>0</v>
      </c>
      <c r="AF26" s="77">
        <f>'[7]Flu09-10'!DF27</f>
        <v>0</v>
      </c>
      <c r="AG26" s="77">
        <f>'[7]Flu09-10'!DI27</f>
        <v>0</v>
      </c>
      <c r="AH26" s="77">
        <f>'[7]Flu09-10'!DL27</f>
        <v>0</v>
      </c>
      <c r="AI26" s="77">
        <f>'[7]Flu09-10'!DO27</f>
        <v>0</v>
      </c>
      <c r="AJ26" s="77">
        <f>'[7]Flu09-10'!DR27</f>
        <v>0</v>
      </c>
      <c r="AK26" s="77">
        <f>'[7]Flu09-10'!DU27</f>
        <v>0</v>
      </c>
      <c r="AL26" s="77">
        <f>'[7]Flu09-10'!DX27</f>
        <v>0</v>
      </c>
      <c r="AM26" s="77">
        <f>'[7]Flu09-10'!EA27</f>
        <v>0</v>
      </c>
      <c r="AN26" s="77">
        <f>'[7]Flu09-10'!DX27</f>
        <v>0</v>
      </c>
      <c r="AO26" s="77">
        <f>'[7]Flu09-10'!EJ27</f>
        <v>115</v>
      </c>
    </row>
    <row r="27" spans="1:41" s="74" customFormat="1" ht="12.75" customHeight="1" x14ac:dyDescent="0.2">
      <c r="A27" s="76" t="s">
        <v>102</v>
      </c>
      <c r="B27" s="77">
        <f>'[7]Flu09-10'!B28</f>
        <v>0</v>
      </c>
      <c r="C27" s="77">
        <f>'[7]Flu09-10'!E28</f>
        <v>0</v>
      </c>
      <c r="D27" s="77">
        <f>'[7]Flu09-10'!H28</f>
        <v>0</v>
      </c>
      <c r="E27" s="77">
        <f>'[7]Flu09-10'!K28</f>
        <v>2</v>
      </c>
      <c r="F27" s="77">
        <f>'[7]Flu09-10'!N28</f>
        <v>0</v>
      </c>
      <c r="G27" s="77">
        <f>'[7]Flu09-10'!Q28</f>
        <v>40</v>
      </c>
      <c r="H27" s="77">
        <f>'[7]Flu09-10'!T28</f>
        <v>48</v>
      </c>
      <c r="I27" s="77">
        <f>'[7]Flu09-10'!W28</f>
        <v>100</v>
      </c>
      <c r="J27" s="77">
        <f>'[7]Flu09-10'!Z28</f>
        <v>48</v>
      </c>
      <c r="K27" s="77">
        <f>'[7]Flu09-10'!AC28</f>
        <v>4</v>
      </c>
      <c r="L27" s="77">
        <f>'[7]Flu09-10'!AF28</f>
        <v>0</v>
      </c>
      <c r="M27" s="77">
        <f>'[7]Flu09-10'!AI28</f>
        <v>0</v>
      </c>
      <c r="N27" s="77">
        <f>'[7]Flu09-10'!AL28</f>
        <v>0</v>
      </c>
      <c r="O27" s="77">
        <f>'[7]Flu09-10'!AO28</f>
        <v>0</v>
      </c>
      <c r="P27" s="77">
        <f>'[7]Flu09-10'!AR28</f>
        <v>0</v>
      </c>
      <c r="Q27" s="77">
        <f>'[7]Flu09-10'!AU28</f>
        <v>0</v>
      </c>
      <c r="R27" s="77">
        <f>'[7]Flu09-10'!AX28</f>
        <v>0</v>
      </c>
      <c r="S27" s="77">
        <f>'[7]Flu09-10'!BA28</f>
        <v>0</v>
      </c>
      <c r="T27" s="77">
        <f>'[7]Flu09-10'!BD28</f>
        <v>0</v>
      </c>
      <c r="U27" s="77">
        <f>'[7]Flu09-10'!BG28</f>
        <v>0</v>
      </c>
      <c r="V27" s="77">
        <f>'[7]Flu09-10'!BJ28</f>
        <v>0</v>
      </c>
      <c r="W27" s="77">
        <f>'[7]Flu09-10'!CE28</f>
        <v>0</v>
      </c>
      <c r="X27" s="77">
        <f>'[7]Flu09-10'!CH28</f>
        <v>0</v>
      </c>
      <c r="Y27" s="77">
        <f>'[7]Flu09-10'!CK28</f>
        <v>0</v>
      </c>
      <c r="Z27" s="77">
        <f>'[7]Flu09-10'!CN28</f>
        <v>0</v>
      </c>
      <c r="AA27" s="77">
        <f>'[7]Flu09-10'!CQ28</f>
        <v>0</v>
      </c>
      <c r="AB27" s="77">
        <f>'[7]Flu09-10'!CT28</f>
        <v>0</v>
      </c>
      <c r="AC27" s="77">
        <f>'[7]Flu09-10'!CW28</f>
        <v>0</v>
      </c>
      <c r="AD27" s="77">
        <f>'[7]Flu09-10'!CZ28</f>
        <v>0</v>
      </c>
      <c r="AE27" s="77">
        <f>'[7]Flu09-10'!DC28</f>
        <v>0</v>
      </c>
      <c r="AF27" s="77">
        <f>'[7]Flu09-10'!DF28</f>
        <v>1</v>
      </c>
      <c r="AG27" s="77">
        <f>'[7]Flu09-10'!DI28</f>
        <v>0</v>
      </c>
      <c r="AH27" s="77">
        <f>'[7]Flu09-10'!DL28</f>
        <v>0</v>
      </c>
      <c r="AI27" s="77">
        <f>'[7]Flu09-10'!DO28</f>
        <v>0</v>
      </c>
      <c r="AJ27" s="77">
        <f>'[7]Flu09-10'!DR28</f>
        <v>0</v>
      </c>
      <c r="AK27" s="77">
        <f>'[7]Flu09-10'!DU28</f>
        <v>0</v>
      </c>
      <c r="AL27" s="77">
        <f>'[7]Flu09-10'!DX28</f>
        <v>0</v>
      </c>
      <c r="AM27" s="77">
        <f>'[7]Flu09-10'!EA28</f>
        <v>0</v>
      </c>
      <c r="AN27" s="77">
        <f>'[7]Flu09-10'!DX28</f>
        <v>0</v>
      </c>
      <c r="AO27" s="77">
        <f>'[7]Flu09-10'!EJ28</f>
        <v>243</v>
      </c>
    </row>
    <row r="28" spans="1:41" s="74" customFormat="1" ht="12.75" customHeight="1" x14ac:dyDescent="0.2">
      <c r="A28" s="76" t="s">
        <v>103</v>
      </c>
      <c r="B28" s="77">
        <f>'[7]Flu09-10'!B29</f>
        <v>0</v>
      </c>
      <c r="C28" s="77">
        <f>'[7]Flu09-10'!E29</f>
        <v>0</v>
      </c>
      <c r="D28" s="77">
        <f>'[7]Flu09-10'!H29</f>
        <v>0</v>
      </c>
      <c r="E28" s="77">
        <f>'[7]Flu09-10'!K29</f>
        <v>0</v>
      </c>
      <c r="F28" s="77">
        <f>'[7]Flu09-10'!N29</f>
        <v>4</v>
      </c>
      <c r="G28" s="77">
        <f>'[7]Flu09-10'!Q29</f>
        <v>0</v>
      </c>
      <c r="H28" s="77">
        <f>'[7]Flu09-10'!T29</f>
        <v>6</v>
      </c>
      <c r="I28" s="77">
        <f>'[7]Flu09-10'!W29</f>
        <v>5</v>
      </c>
      <c r="J28" s="77">
        <f>'[7]Flu09-10'!Z29</f>
        <v>2</v>
      </c>
      <c r="K28" s="77">
        <f>'[7]Flu09-10'!AC29</f>
        <v>6</v>
      </c>
      <c r="L28" s="77">
        <f>'[7]Flu09-10'!AF29</f>
        <v>20</v>
      </c>
      <c r="M28" s="77">
        <f>'[7]Flu09-10'!AI29</f>
        <v>11</v>
      </c>
      <c r="N28" s="77">
        <f>'[7]Flu09-10'!AL29</f>
        <v>4</v>
      </c>
      <c r="O28" s="77">
        <f>'[7]Flu09-10'!AO29</f>
        <v>1</v>
      </c>
      <c r="P28" s="77">
        <f>'[7]Flu09-10'!AR29</f>
        <v>0</v>
      </c>
      <c r="Q28" s="77">
        <f>'[7]Flu09-10'!AU29</f>
        <v>0</v>
      </c>
      <c r="R28" s="77">
        <f>'[7]Flu09-10'!AX29</f>
        <v>0</v>
      </c>
      <c r="S28" s="77">
        <f>'[7]Flu09-10'!BA29</f>
        <v>0</v>
      </c>
      <c r="T28" s="77">
        <f>'[7]Flu09-10'!BD29</f>
        <v>0</v>
      </c>
      <c r="U28" s="77">
        <f>'[7]Flu09-10'!BG29</f>
        <v>0</v>
      </c>
      <c r="V28" s="77">
        <f>'[7]Flu09-10'!BJ29</f>
        <v>1</v>
      </c>
      <c r="W28" s="77">
        <f>'[7]Flu09-10'!CE29</f>
        <v>0</v>
      </c>
      <c r="X28" s="77">
        <f>'[7]Flu09-10'!CH29</f>
        <v>0</v>
      </c>
      <c r="Y28" s="77">
        <f>'[7]Flu09-10'!CK29</f>
        <v>0</v>
      </c>
      <c r="Z28" s="77">
        <f>'[7]Flu09-10'!CN29</f>
        <v>0</v>
      </c>
      <c r="AA28" s="77">
        <f>'[7]Flu09-10'!CQ29</f>
        <v>0</v>
      </c>
      <c r="AB28" s="77">
        <f>'[7]Flu09-10'!CT29</f>
        <v>0</v>
      </c>
      <c r="AC28" s="77">
        <f>'[7]Flu09-10'!CW29</f>
        <v>0</v>
      </c>
      <c r="AD28" s="77">
        <f>'[7]Flu09-10'!CZ29</f>
        <v>0</v>
      </c>
      <c r="AE28" s="77">
        <f>'[7]Flu09-10'!DC29</f>
        <v>0</v>
      </c>
      <c r="AF28" s="77">
        <f>'[7]Flu09-10'!DF29</f>
        <v>0</v>
      </c>
      <c r="AG28" s="77">
        <f>'[7]Flu09-10'!DI29</f>
        <v>0</v>
      </c>
      <c r="AH28" s="77">
        <f>'[7]Flu09-10'!DL29</f>
        <v>0</v>
      </c>
      <c r="AI28" s="77">
        <f>'[7]Flu09-10'!DO29</f>
        <v>0</v>
      </c>
      <c r="AJ28" s="77">
        <f>'[7]Flu09-10'!DR29</f>
        <v>0</v>
      </c>
      <c r="AK28" s="77">
        <f>'[7]Flu09-10'!DU29</f>
        <v>0</v>
      </c>
      <c r="AL28" s="77">
        <f>'[7]Flu09-10'!DX29</f>
        <v>0</v>
      </c>
      <c r="AM28" s="77">
        <f>'[7]Flu09-10'!EA29</f>
        <v>0</v>
      </c>
      <c r="AN28" s="77">
        <f>'[7]Flu09-10'!DX29</f>
        <v>0</v>
      </c>
      <c r="AO28" s="77">
        <f>'[7]Flu09-10'!EJ29</f>
        <v>49</v>
      </c>
    </row>
    <row r="29" spans="1:41" s="74" customFormat="1" ht="12.75" customHeight="1" x14ac:dyDescent="0.2">
      <c r="A29" s="76" t="s">
        <v>104</v>
      </c>
      <c r="B29" s="77">
        <f>'[7]Flu09-10'!B30</f>
        <v>0</v>
      </c>
      <c r="C29" s="77">
        <f>'[7]Flu09-10'!E30</f>
        <v>0</v>
      </c>
      <c r="D29" s="77">
        <f>'[7]Flu09-10'!H30</f>
        <v>0</v>
      </c>
      <c r="E29" s="77">
        <f>'[7]Flu09-10'!K30</f>
        <v>0</v>
      </c>
      <c r="F29" s="77">
        <f>'[7]Flu09-10'!N30</f>
        <v>1</v>
      </c>
      <c r="G29" s="77">
        <f>'[7]Flu09-10'!Q30</f>
        <v>4</v>
      </c>
      <c r="H29" s="77">
        <f>'[7]Flu09-10'!T30</f>
        <v>8</v>
      </c>
      <c r="I29" s="77">
        <f>'[7]Flu09-10'!W30</f>
        <v>0</v>
      </c>
      <c r="J29" s="77">
        <f>'[7]Flu09-10'!Z30</f>
        <v>1</v>
      </c>
      <c r="K29" s="77">
        <f>'[7]Flu09-10'!AC30</f>
        <v>0</v>
      </c>
      <c r="L29" s="77">
        <f>'[7]Flu09-10'!AF30</f>
        <v>0</v>
      </c>
      <c r="M29" s="77">
        <f>'[7]Flu09-10'!AI30</f>
        <v>0</v>
      </c>
      <c r="N29" s="77">
        <f>'[7]Flu09-10'!AL30</f>
        <v>0</v>
      </c>
      <c r="O29" s="77">
        <f>'[7]Flu09-10'!AO30</f>
        <v>0</v>
      </c>
      <c r="P29" s="77">
        <f>'[7]Flu09-10'!AR30</f>
        <v>0</v>
      </c>
      <c r="Q29" s="77">
        <f>'[7]Flu09-10'!AU30</f>
        <v>0</v>
      </c>
      <c r="R29" s="77">
        <f>'[7]Flu09-10'!AX30</f>
        <v>0</v>
      </c>
      <c r="S29" s="77">
        <f>'[7]Flu09-10'!BA30</f>
        <v>0</v>
      </c>
      <c r="T29" s="77">
        <f>'[7]Flu09-10'!BD30</f>
        <v>0</v>
      </c>
      <c r="U29" s="77">
        <f>'[7]Flu09-10'!BG30</f>
        <v>0</v>
      </c>
      <c r="V29" s="77">
        <f>'[7]Flu09-10'!BJ30</f>
        <v>0</v>
      </c>
      <c r="W29" s="77">
        <f>'[7]Flu09-10'!CE30</f>
        <v>0</v>
      </c>
      <c r="X29" s="77">
        <f>'[7]Flu09-10'!CH30</f>
        <v>0</v>
      </c>
      <c r="Y29" s="77">
        <f>'[7]Flu09-10'!CK30</f>
        <v>0</v>
      </c>
      <c r="Z29" s="77">
        <f>'[7]Flu09-10'!CN30</f>
        <v>0</v>
      </c>
      <c r="AA29" s="77">
        <f>'[7]Flu09-10'!CQ30</f>
        <v>0</v>
      </c>
      <c r="AB29" s="77">
        <f>'[7]Flu09-10'!CT30</f>
        <v>0</v>
      </c>
      <c r="AC29" s="77">
        <f>'[7]Flu09-10'!CW30</f>
        <v>0</v>
      </c>
      <c r="AD29" s="77">
        <f>'[7]Flu09-10'!CZ30</f>
        <v>1</v>
      </c>
      <c r="AE29" s="77">
        <f>'[7]Flu09-10'!DC30</f>
        <v>0</v>
      </c>
      <c r="AF29" s="77">
        <f>'[7]Flu09-10'!DF30</f>
        <v>0</v>
      </c>
      <c r="AG29" s="77">
        <f>'[7]Flu09-10'!DI30</f>
        <v>0</v>
      </c>
      <c r="AH29" s="77">
        <f>'[7]Flu09-10'!DL30</f>
        <v>1</v>
      </c>
      <c r="AI29" s="77">
        <f>'[7]Flu09-10'!DO30</f>
        <v>0</v>
      </c>
      <c r="AJ29" s="77">
        <f>'[7]Flu09-10'!DR30</f>
        <v>0</v>
      </c>
      <c r="AK29" s="77">
        <f>'[7]Flu09-10'!DU30</f>
        <v>0</v>
      </c>
      <c r="AL29" s="77">
        <f>'[7]Flu09-10'!DX30</f>
        <v>0</v>
      </c>
      <c r="AM29" s="77">
        <f>'[7]Flu09-10'!EA30</f>
        <v>0</v>
      </c>
      <c r="AN29" s="77">
        <f>'[7]Flu09-10'!DX30</f>
        <v>0</v>
      </c>
      <c r="AO29" s="77">
        <f>'[7]Flu09-10'!EJ30</f>
        <v>16</v>
      </c>
    </row>
    <row r="30" spans="1:41" s="74" customFormat="1" ht="12.75" customHeight="1" x14ac:dyDescent="0.2">
      <c r="A30" s="76" t="s">
        <v>105</v>
      </c>
      <c r="B30" s="77">
        <f>'[7]Flu09-10'!B31</f>
        <v>0</v>
      </c>
      <c r="C30" s="77">
        <f>'[7]Flu09-10'!E31</f>
        <v>0</v>
      </c>
      <c r="D30" s="77">
        <f>'[7]Flu09-10'!H31</f>
        <v>0</v>
      </c>
      <c r="E30" s="77">
        <f>'[7]Flu09-10'!K31</f>
        <v>0</v>
      </c>
      <c r="F30" s="77">
        <f>'[7]Flu09-10'!N31</f>
        <v>0</v>
      </c>
      <c r="G30" s="77">
        <f>'[7]Flu09-10'!Q31</f>
        <v>0</v>
      </c>
      <c r="H30" s="77">
        <f>'[7]Flu09-10'!T31</f>
        <v>1</v>
      </c>
      <c r="I30" s="77">
        <f>'[7]Flu09-10'!W31</f>
        <v>0</v>
      </c>
      <c r="J30" s="77">
        <f>'[7]Flu09-10'!Z31</f>
        <v>0</v>
      </c>
      <c r="K30" s="77">
        <f>'[7]Flu09-10'!AC31</f>
        <v>0</v>
      </c>
      <c r="L30" s="77">
        <f>'[7]Flu09-10'!AF31</f>
        <v>0</v>
      </c>
      <c r="M30" s="77">
        <f>'[7]Flu09-10'!AI31</f>
        <v>0</v>
      </c>
      <c r="N30" s="77">
        <f>'[7]Flu09-10'!AL31</f>
        <v>0</v>
      </c>
      <c r="O30" s="77">
        <f>'[7]Flu09-10'!AO31</f>
        <v>0</v>
      </c>
      <c r="P30" s="77">
        <f>'[7]Flu09-10'!AR31</f>
        <v>0</v>
      </c>
      <c r="Q30" s="77">
        <f>'[7]Flu09-10'!AU31</f>
        <v>0</v>
      </c>
      <c r="R30" s="77">
        <f>'[7]Flu09-10'!AX31</f>
        <v>0</v>
      </c>
      <c r="S30" s="77">
        <f>'[7]Flu09-10'!BA31</f>
        <v>0</v>
      </c>
      <c r="T30" s="77">
        <f>'[7]Flu09-10'!BD31</f>
        <v>0</v>
      </c>
      <c r="U30" s="77">
        <f>'[7]Flu09-10'!BG31</f>
        <v>0</v>
      </c>
      <c r="V30" s="77">
        <f>'[7]Flu09-10'!BJ31</f>
        <v>0</v>
      </c>
      <c r="W30" s="77">
        <f>'[7]Flu09-10'!CE31</f>
        <v>0</v>
      </c>
      <c r="X30" s="77">
        <f>'[7]Flu09-10'!CH31</f>
        <v>0</v>
      </c>
      <c r="Y30" s="77">
        <f>'[7]Flu09-10'!CK31</f>
        <v>0</v>
      </c>
      <c r="Z30" s="77">
        <f>'[7]Flu09-10'!CN31</f>
        <v>0</v>
      </c>
      <c r="AA30" s="77">
        <f>'[7]Flu09-10'!CQ31</f>
        <v>0</v>
      </c>
      <c r="AB30" s="77">
        <f>'[7]Flu09-10'!CT31</f>
        <v>0</v>
      </c>
      <c r="AC30" s="77">
        <f>'[7]Flu09-10'!CW31</f>
        <v>0</v>
      </c>
      <c r="AD30" s="77">
        <f>'[7]Flu09-10'!CZ31</f>
        <v>0</v>
      </c>
      <c r="AE30" s="77">
        <f>'[7]Flu09-10'!DC31</f>
        <v>0</v>
      </c>
      <c r="AF30" s="77">
        <f>'[7]Flu09-10'!DF31</f>
        <v>0</v>
      </c>
      <c r="AG30" s="77">
        <f>'[7]Flu09-10'!DI31</f>
        <v>0</v>
      </c>
      <c r="AH30" s="77">
        <f>'[7]Flu09-10'!DL31</f>
        <v>0</v>
      </c>
      <c r="AI30" s="77">
        <f>'[7]Flu09-10'!DO31</f>
        <v>0</v>
      </c>
      <c r="AJ30" s="77">
        <f>'[7]Flu09-10'!DR31</f>
        <v>0</v>
      </c>
      <c r="AK30" s="77">
        <f>'[7]Flu09-10'!DU31</f>
        <v>0</v>
      </c>
      <c r="AL30" s="77">
        <f>'[7]Flu09-10'!DX31</f>
        <v>0</v>
      </c>
      <c r="AM30" s="77">
        <f>'[7]Flu09-10'!EA31</f>
        <v>0</v>
      </c>
      <c r="AN30" s="77">
        <f>'[7]Flu09-10'!DX31</f>
        <v>0</v>
      </c>
      <c r="AO30" s="77">
        <f>'[7]Flu09-10'!EJ31</f>
        <v>1</v>
      </c>
    </row>
    <row r="31" spans="1:41" s="74" customFormat="1" ht="12.75" customHeight="1" x14ac:dyDescent="0.2">
      <c r="A31" s="76" t="s">
        <v>106</v>
      </c>
      <c r="B31" s="77">
        <f>'[7]Flu09-10'!B32</f>
        <v>0</v>
      </c>
      <c r="C31" s="77">
        <f>'[7]Flu09-10'!E32</f>
        <v>19</v>
      </c>
      <c r="D31" s="77">
        <f>'[7]Flu09-10'!H32</f>
        <v>116</v>
      </c>
      <c r="E31" s="77">
        <f>'[7]Flu09-10'!K32</f>
        <v>22</v>
      </c>
      <c r="F31" s="77">
        <f>'[7]Flu09-10'!N32</f>
        <v>13</v>
      </c>
      <c r="G31" s="77">
        <f>'[7]Flu09-10'!Q32</f>
        <v>0</v>
      </c>
      <c r="H31" s="77">
        <f>'[7]Flu09-10'!T32</f>
        <v>0</v>
      </c>
      <c r="I31" s="77">
        <f>'[7]Flu09-10'!W32</f>
        <v>20</v>
      </c>
      <c r="J31" s="77">
        <f>'[7]Flu09-10'!Z32</f>
        <v>5</v>
      </c>
      <c r="K31" s="77">
        <f>'[7]Flu09-10'!AC32</f>
        <v>0</v>
      </c>
      <c r="L31" s="77">
        <f>'[7]Flu09-10'!AF32</f>
        <v>0</v>
      </c>
      <c r="M31" s="77">
        <f>'[7]Flu09-10'!AI32</f>
        <v>0</v>
      </c>
      <c r="N31" s="77">
        <f>'[7]Flu09-10'!AL32</f>
        <v>0</v>
      </c>
      <c r="O31" s="77">
        <f>'[7]Flu09-10'!AO32</f>
        <v>0</v>
      </c>
      <c r="P31" s="77">
        <f>'[7]Flu09-10'!AR32</f>
        <v>0</v>
      </c>
      <c r="Q31" s="77">
        <f>'[7]Flu09-10'!AU32</f>
        <v>0</v>
      </c>
      <c r="R31" s="77">
        <f>'[7]Flu09-10'!AX32</f>
        <v>0</v>
      </c>
      <c r="S31" s="77">
        <f>'[7]Flu09-10'!BA32</f>
        <v>0</v>
      </c>
      <c r="T31" s="77">
        <f>'[7]Flu09-10'!BD32</f>
        <v>0</v>
      </c>
      <c r="U31" s="77">
        <f>'[7]Flu09-10'!BG32</f>
        <v>0</v>
      </c>
      <c r="V31" s="77">
        <f>'[7]Flu09-10'!BJ32</f>
        <v>0</v>
      </c>
      <c r="W31" s="77">
        <f>'[7]Flu09-10'!CE32</f>
        <v>0</v>
      </c>
      <c r="X31" s="77">
        <f>'[7]Flu09-10'!CH32</f>
        <v>0</v>
      </c>
      <c r="Y31" s="77">
        <f>'[7]Flu09-10'!CK32</f>
        <v>0</v>
      </c>
      <c r="Z31" s="77">
        <f>'[7]Flu09-10'!CN32</f>
        <v>0</v>
      </c>
      <c r="AA31" s="77">
        <f>'[7]Flu09-10'!CQ32</f>
        <v>0</v>
      </c>
      <c r="AB31" s="77">
        <f>'[7]Flu09-10'!CT32</f>
        <v>0</v>
      </c>
      <c r="AC31" s="77">
        <f>'[7]Flu09-10'!CW32</f>
        <v>0</v>
      </c>
      <c r="AD31" s="77">
        <f>'[7]Flu09-10'!CZ32</f>
        <v>0</v>
      </c>
      <c r="AE31" s="77">
        <f>'[7]Flu09-10'!DC32</f>
        <v>0</v>
      </c>
      <c r="AF31" s="77">
        <f>'[7]Flu09-10'!DF32</f>
        <v>0</v>
      </c>
      <c r="AG31" s="77">
        <f>'[7]Flu09-10'!DI32</f>
        <v>1</v>
      </c>
      <c r="AH31" s="77">
        <f>'[7]Flu09-10'!DL32</f>
        <v>0</v>
      </c>
      <c r="AI31" s="77">
        <f>'[7]Flu09-10'!DO32</f>
        <v>0</v>
      </c>
      <c r="AJ31" s="77">
        <f>'[7]Flu09-10'!DR32</f>
        <v>0</v>
      </c>
      <c r="AK31" s="77">
        <f>'[7]Flu09-10'!DU32</f>
        <v>0</v>
      </c>
      <c r="AL31" s="77">
        <f>'[7]Flu09-10'!DX32</f>
        <v>0</v>
      </c>
      <c r="AM31" s="77">
        <f>'[7]Flu09-10'!EA32</f>
        <v>0</v>
      </c>
      <c r="AN31" s="77">
        <f>'[7]Flu09-10'!DX32</f>
        <v>0</v>
      </c>
      <c r="AO31" s="77">
        <f>'[7]Flu09-10'!EJ32</f>
        <v>196</v>
      </c>
    </row>
    <row r="32" spans="1:41" s="74" customFormat="1" ht="12.75" customHeight="1" x14ac:dyDescent="0.2">
      <c r="A32" s="76" t="s">
        <v>107</v>
      </c>
      <c r="B32" s="77">
        <f>'[7]Flu09-10'!B33</f>
        <v>0</v>
      </c>
      <c r="C32" s="77">
        <f>'[7]Flu09-10'!E33</f>
        <v>0</v>
      </c>
      <c r="D32" s="77">
        <f>'[7]Flu09-10'!H33</f>
        <v>1</v>
      </c>
      <c r="E32" s="77">
        <f>'[7]Flu09-10'!K33</f>
        <v>0</v>
      </c>
      <c r="F32" s="77">
        <f>'[7]Flu09-10'!N33</f>
        <v>1</v>
      </c>
      <c r="G32" s="77">
        <f>'[7]Flu09-10'!Q33</f>
        <v>4</v>
      </c>
      <c r="H32" s="77">
        <f>'[7]Flu09-10'!T33</f>
        <v>51</v>
      </c>
      <c r="I32" s="77">
        <f>'[7]Flu09-10'!W33</f>
        <v>75</v>
      </c>
      <c r="J32" s="77">
        <f>'[7]Flu09-10'!Z33</f>
        <v>193</v>
      </c>
      <c r="K32" s="77">
        <f>'[7]Flu09-10'!AC33</f>
        <v>144</v>
      </c>
      <c r="L32" s="77">
        <f>'[7]Flu09-10'!AF33</f>
        <v>12</v>
      </c>
      <c r="M32" s="77">
        <f>'[7]Flu09-10'!AI33</f>
        <v>9</v>
      </c>
      <c r="N32" s="77">
        <f>'[7]Flu09-10'!AL33</f>
        <v>7</v>
      </c>
      <c r="O32" s="77">
        <f>'[7]Flu09-10'!AO33</f>
        <v>3</v>
      </c>
      <c r="P32" s="77">
        <f>'[7]Flu09-10'!AR33</f>
        <v>0</v>
      </c>
      <c r="Q32" s="77">
        <f>'[7]Flu09-10'!AU33</f>
        <v>0</v>
      </c>
      <c r="R32" s="77">
        <f>'[7]Flu09-10'!AX33</f>
        <v>0</v>
      </c>
      <c r="S32" s="77">
        <f>'[7]Flu09-10'!BA33</f>
        <v>0</v>
      </c>
      <c r="T32" s="77">
        <f>'[7]Flu09-10'!BD33</f>
        <v>0</v>
      </c>
      <c r="U32" s="77">
        <f>'[7]Flu09-10'!BG33</f>
        <v>0</v>
      </c>
      <c r="V32" s="77">
        <f>'[7]Flu09-10'!BJ33</f>
        <v>0</v>
      </c>
      <c r="W32" s="77">
        <f>'[7]Flu09-10'!CE33</f>
        <v>0</v>
      </c>
      <c r="X32" s="77">
        <f>'[7]Flu09-10'!CH33</f>
        <v>0</v>
      </c>
      <c r="Y32" s="77">
        <f>'[7]Flu09-10'!CK33</f>
        <v>0</v>
      </c>
      <c r="Z32" s="77">
        <f>'[7]Flu09-10'!CN33</f>
        <v>0</v>
      </c>
      <c r="AA32" s="77">
        <f>'[7]Flu09-10'!CQ33</f>
        <v>0</v>
      </c>
      <c r="AB32" s="77">
        <f>'[7]Flu09-10'!CT33</f>
        <v>0</v>
      </c>
      <c r="AC32" s="77">
        <f>'[7]Flu09-10'!CW33</f>
        <v>0</v>
      </c>
      <c r="AD32" s="77">
        <f>'[7]Flu09-10'!CZ33</f>
        <v>0</v>
      </c>
      <c r="AE32" s="77">
        <f>'[7]Flu09-10'!DC33</f>
        <v>0</v>
      </c>
      <c r="AF32" s="77">
        <f>'[7]Flu09-10'!DF33</f>
        <v>0</v>
      </c>
      <c r="AG32" s="77">
        <f>'[7]Flu09-10'!DI33</f>
        <v>0</v>
      </c>
      <c r="AH32" s="77">
        <f>'[7]Flu09-10'!DL33</f>
        <v>0</v>
      </c>
      <c r="AI32" s="77">
        <f>'[7]Flu09-10'!DO33</f>
        <v>0</v>
      </c>
      <c r="AJ32" s="77">
        <f>'[7]Flu09-10'!DR33</f>
        <v>0</v>
      </c>
      <c r="AK32" s="77">
        <f>'[7]Flu09-10'!DU33</f>
        <v>0</v>
      </c>
      <c r="AL32" s="77">
        <f>'[7]Flu09-10'!DX33</f>
        <v>0</v>
      </c>
      <c r="AM32" s="77">
        <f>'[7]Flu09-10'!EA33</f>
        <v>0</v>
      </c>
      <c r="AN32" s="77">
        <f>'[7]Flu09-10'!DX33</f>
        <v>0</v>
      </c>
      <c r="AO32" s="77">
        <f>'[7]Flu09-10'!EJ33</f>
        <v>491</v>
      </c>
    </row>
    <row r="33" spans="1:41" s="74" customFormat="1" ht="12.75" customHeight="1" x14ac:dyDescent="0.2">
      <c r="A33" s="76" t="s">
        <v>108</v>
      </c>
      <c r="B33" s="77">
        <f>'[7]Flu09-10'!B34</f>
        <v>0</v>
      </c>
      <c r="C33" s="77">
        <f>'[7]Flu09-10'!E34</f>
        <v>0</v>
      </c>
      <c r="D33" s="77">
        <f>'[7]Flu09-10'!H34</f>
        <v>0</v>
      </c>
      <c r="E33" s="77">
        <f>'[7]Flu09-10'!K34</f>
        <v>1</v>
      </c>
      <c r="F33" s="77">
        <f>'[7]Flu09-10'!N34</f>
        <v>0</v>
      </c>
      <c r="G33" s="77">
        <f>'[7]Flu09-10'!Q34</f>
        <v>0</v>
      </c>
      <c r="H33" s="77">
        <f>'[7]Flu09-10'!T34</f>
        <v>0</v>
      </c>
      <c r="I33" s="77">
        <f>'[7]Flu09-10'!W34</f>
        <v>0</v>
      </c>
      <c r="J33" s="77">
        <f>'[7]Flu09-10'!Z34</f>
        <v>0</v>
      </c>
      <c r="K33" s="77">
        <f>'[7]Flu09-10'!AC34</f>
        <v>0</v>
      </c>
      <c r="L33" s="77">
        <f>'[7]Flu09-10'!AF34</f>
        <v>0</v>
      </c>
      <c r="M33" s="77">
        <f>'[7]Flu09-10'!AI34</f>
        <v>0</v>
      </c>
      <c r="N33" s="77">
        <f>'[7]Flu09-10'!AL34</f>
        <v>0</v>
      </c>
      <c r="O33" s="77">
        <f>'[7]Flu09-10'!AO34</f>
        <v>0</v>
      </c>
      <c r="P33" s="77">
        <f>'[7]Flu09-10'!AR34</f>
        <v>0</v>
      </c>
      <c r="Q33" s="77">
        <f>'[7]Flu09-10'!AU34</f>
        <v>0</v>
      </c>
      <c r="R33" s="77">
        <f>'[7]Flu09-10'!AX34</f>
        <v>0</v>
      </c>
      <c r="S33" s="77">
        <f>'[7]Flu09-10'!BA34</f>
        <v>0</v>
      </c>
      <c r="T33" s="77">
        <f>'[7]Flu09-10'!BD34</f>
        <v>0</v>
      </c>
      <c r="U33" s="77">
        <f>'[7]Flu09-10'!BG34</f>
        <v>0</v>
      </c>
      <c r="V33" s="77">
        <f>'[7]Flu09-10'!BJ34</f>
        <v>0</v>
      </c>
      <c r="W33" s="77">
        <f>'[7]Flu09-10'!CE34</f>
        <v>0</v>
      </c>
      <c r="X33" s="77">
        <f>'[7]Flu09-10'!CH34</f>
        <v>0</v>
      </c>
      <c r="Y33" s="77">
        <f>'[7]Flu09-10'!CK34</f>
        <v>0</v>
      </c>
      <c r="Z33" s="77">
        <f>'[7]Flu09-10'!CN34</f>
        <v>0</v>
      </c>
      <c r="AA33" s="77">
        <f>'[7]Flu09-10'!CQ34</f>
        <v>0</v>
      </c>
      <c r="AB33" s="77">
        <f>'[7]Flu09-10'!CT34</f>
        <v>0</v>
      </c>
      <c r="AC33" s="77">
        <f>'[7]Flu09-10'!CW34</f>
        <v>0</v>
      </c>
      <c r="AD33" s="77">
        <f>'[7]Flu09-10'!CZ34</f>
        <v>0</v>
      </c>
      <c r="AE33" s="77">
        <f>'[7]Flu09-10'!DC34</f>
        <v>0</v>
      </c>
      <c r="AF33" s="77">
        <f>'[7]Flu09-10'!DF34</f>
        <v>0</v>
      </c>
      <c r="AG33" s="77">
        <f>'[7]Flu09-10'!DI34</f>
        <v>0</v>
      </c>
      <c r="AH33" s="77">
        <f>'[7]Flu09-10'!DL34</f>
        <v>0</v>
      </c>
      <c r="AI33" s="77">
        <f>'[7]Flu09-10'!DO34</f>
        <v>0</v>
      </c>
      <c r="AJ33" s="77">
        <f>'[7]Flu09-10'!DR34</f>
        <v>0</v>
      </c>
      <c r="AK33" s="77">
        <f>'[7]Flu09-10'!DU34</f>
        <v>0</v>
      </c>
      <c r="AL33" s="77">
        <f>'[7]Flu09-10'!DX34</f>
        <v>0</v>
      </c>
      <c r="AM33" s="77">
        <f>'[7]Flu09-10'!EA34</f>
        <v>0</v>
      </c>
      <c r="AN33" s="77">
        <f>'[7]Flu09-10'!DX34</f>
        <v>0</v>
      </c>
      <c r="AO33" s="77">
        <f>'[7]Flu09-10'!EJ34</f>
        <v>1</v>
      </c>
    </row>
    <row r="34" spans="1:41" s="74" customFormat="1" ht="12.75" customHeight="1" x14ac:dyDescent="0.2">
      <c r="A34" s="76" t="s">
        <v>109</v>
      </c>
      <c r="B34" s="77">
        <f>'[7]Flu09-10'!B35</f>
        <v>2</v>
      </c>
      <c r="C34" s="77">
        <f>'[7]Flu09-10'!E35</f>
        <v>0</v>
      </c>
      <c r="D34" s="77">
        <f>'[7]Flu09-10'!H35</f>
        <v>0</v>
      </c>
      <c r="E34" s="77">
        <f>'[7]Flu09-10'!K35</f>
        <v>0</v>
      </c>
      <c r="F34" s="77">
        <f>'[7]Flu09-10'!N35</f>
        <v>0</v>
      </c>
      <c r="G34" s="77">
        <f>'[7]Flu09-10'!Q35</f>
        <v>0</v>
      </c>
      <c r="H34" s="77">
        <f>'[7]Flu09-10'!T35</f>
        <v>17</v>
      </c>
      <c r="I34" s="77">
        <f>'[7]Flu09-10'!W35</f>
        <v>19</v>
      </c>
      <c r="J34" s="77">
        <f>'[7]Flu09-10'!Z35</f>
        <v>0</v>
      </c>
      <c r="K34" s="77">
        <f>'[7]Flu09-10'!AC35</f>
        <v>0</v>
      </c>
      <c r="L34" s="77">
        <f>'[7]Flu09-10'!AF35</f>
        <v>0</v>
      </c>
      <c r="M34" s="77">
        <f>'[7]Flu09-10'!AI35</f>
        <v>0</v>
      </c>
      <c r="N34" s="77">
        <f>'[7]Flu09-10'!AL35</f>
        <v>0</v>
      </c>
      <c r="O34" s="77">
        <f>'[7]Flu09-10'!AO35</f>
        <v>0</v>
      </c>
      <c r="P34" s="77">
        <f>'[7]Flu09-10'!AR35</f>
        <v>0</v>
      </c>
      <c r="Q34" s="77">
        <f>'[7]Flu09-10'!AU35</f>
        <v>0</v>
      </c>
      <c r="R34" s="77">
        <f>'[7]Flu09-10'!AX35</f>
        <v>0</v>
      </c>
      <c r="S34" s="77">
        <f>'[7]Flu09-10'!BA35</f>
        <v>0</v>
      </c>
      <c r="T34" s="77">
        <f>'[7]Flu09-10'!BD35</f>
        <v>0</v>
      </c>
      <c r="U34" s="77">
        <f>'[7]Flu09-10'!BG35</f>
        <v>0</v>
      </c>
      <c r="V34" s="77">
        <f>'[7]Flu09-10'!BJ35</f>
        <v>0</v>
      </c>
      <c r="W34" s="77">
        <f>'[7]Flu09-10'!CE35</f>
        <v>0</v>
      </c>
      <c r="X34" s="77">
        <f>'[7]Flu09-10'!CH35</f>
        <v>0</v>
      </c>
      <c r="Y34" s="77">
        <f>'[7]Flu09-10'!CK35</f>
        <v>0</v>
      </c>
      <c r="Z34" s="77">
        <f>'[7]Flu09-10'!CN35</f>
        <v>0</v>
      </c>
      <c r="AA34" s="77">
        <f>'[7]Flu09-10'!CQ35</f>
        <v>0</v>
      </c>
      <c r="AB34" s="77">
        <f>'[7]Flu09-10'!CT35</f>
        <v>0</v>
      </c>
      <c r="AC34" s="77">
        <f>'[7]Flu09-10'!CW35</f>
        <v>0</v>
      </c>
      <c r="AD34" s="77">
        <f>'[7]Flu09-10'!CZ35</f>
        <v>0</v>
      </c>
      <c r="AE34" s="77">
        <f>'[7]Flu09-10'!DC35</f>
        <v>0</v>
      </c>
      <c r="AF34" s="77">
        <f>'[7]Flu09-10'!DF35</f>
        <v>0</v>
      </c>
      <c r="AG34" s="77">
        <f>'[7]Flu09-10'!DI35</f>
        <v>0</v>
      </c>
      <c r="AH34" s="77">
        <f>'[7]Flu09-10'!DL35</f>
        <v>0</v>
      </c>
      <c r="AI34" s="77">
        <f>'[7]Flu09-10'!DO35</f>
        <v>0</v>
      </c>
      <c r="AJ34" s="77">
        <f>'[7]Flu09-10'!DR35</f>
        <v>0</v>
      </c>
      <c r="AK34" s="77">
        <f>'[7]Flu09-10'!DU35</f>
        <v>0</v>
      </c>
      <c r="AL34" s="77">
        <f>'[7]Flu09-10'!DX35</f>
        <v>0</v>
      </c>
      <c r="AM34" s="77">
        <f>'[7]Flu09-10'!EA35</f>
        <v>0</v>
      </c>
      <c r="AN34" s="77">
        <f>'[7]Flu09-10'!DX35</f>
        <v>0</v>
      </c>
      <c r="AO34" s="77">
        <f>'[7]Flu09-10'!EJ35</f>
        <v>38</v>
      </c>
    </row>
    <row r="35" spans="1:41" s="74" customFormat="1" ht="12.75" customHeight="1" x14ac:dyDescent="0.2">
      <c r="A35" s="76" t="s">
        <v>110</v>
      </c>
      <c r="B35" s="77">
        <f>'[7]Flu09-10'!B36</f>
        <v>2</v>
      </c>
      <c r="C35" s="77">
        <f>'[7]Flu09-10'!E36</f>
        <v>0</v>
      </c>
      <c r="D35" s="77">
        <f>'[7]Flu09-10'!H36</f>
        <v>0</v>
      </c>
      <c r="E35" s="77">
        <f>'[7]Flu09-10'!K36</f>
        <v>0</v>
      </c>
      <c r="F35" s="77">
        <f>'[7]Flu09-10'!N36</f>
        <v>0</v>
      </c>
      <c r="G35" s="77">
        <f>'[7]Flu09-10'!Q36</f>
        <v>2</v>
      </c>
      <c r="H35" s="77">
        <f>'[7]Flu09-10'!T36</f>
        <v>1</v>
      </c>
      <c r="I35" s="77">
        <f>'[7]Flu09-10'!W36</f>
        <v>9</v>
      </c>
      <c r="J35" s="77">
        <f>'[7]Flu09-10'!Z36</f>
        <v>22</v>
      </c>
      <c r="K35" s="77">
        <f>'[7]Flu09-10'!AC36</f>
        <v>5</v>
      </c>
      <c r="L35" s="77">
        <f>'[7]Flu09-10'!AF36</f>
        <v>7</v>
      </c>
      <c r="M35" s="77">
        <f>'[7]Flu09-10'!AI36</f>
        <v>5</v>
      </c>
      <c r="N35" s="77">
        <f>'[7]Flu09-10'!AL36</f>
        <v>0</v>
      </c>
      <c r="O35" s="77">
        <f>'[7]Flu09-10'!AO36</f>
        <v>0</v>
      </c>
      <c r="P35" s="77">
        <f>'[7]Flu09-10'!AR36</f>
        <v>0</v>
      </c>
      <c r="Q35" s="77">
        <f>'[7]Flu09-10'!AU36</f>
        <v>0</v>
      </c>
      <c r="R35" s="77">
        <f>'[7]Flu09-10'!AX36</f>
        <v>0</v>
      </c>
      <c r="S35" s="77">
        <f>'[7]Flu09-10'!BA36</f>
        <v>0</v>
      </c>
      <c r="T35" s="77">
        <f>'[7]Flu09-10'!BD36</f>
        <v>0</v>
      </c>
      <c r="U35" s="77">
        <f>'[7]Flu09-10'!BG36</f>
        <v>2</v>
      </c>
      <c r="V35" s="77">
        <f>'[7]Flu09-10'!BJ36</f>
        <v>0</v>
      </c>
      <c r="W35" s="77">
        <f>'[7]Flu09-10'!CE36</f>
        <v>0</v>
      </c>
      <c r="X35" s="77">
        <f>'[7]Flu09-10'!CH36</f>
        <v>0</v>
      </c>
      <c r="Y35" s="77">
        <f>'[7]Flu09-10'!CK36</f>
        <v>0</v>
      </c>
      <c r="Z35" s="77">
        <f>'[7]Flu09-10'!CN36</f>
        <v>0</v>
      </c>
      <c r="AA35" s="77">
        <f>'[7]Flu09-10'!CQ36</f>
        <v>0</v>
      </c>
      <c r="AB35" s="77">
        <f>'[7]Flu09-10'!CT36</f>
        <v>0</v>
      </c>
      <c r="AC35" s="77">
        <f>'[7]Flu09-10'!CW36</f>
        <v>0</v>
      </c>
      <c r="AD35" s="77">
        <f>'[7]Flu09-10'!CZ36</f>
        <v>0</v>
      </c>
      <c r="AE35" s="77">
        <f>'[7]Flu09-10'!DC36</f>
        <v>0</v>
      </c>
      <c r="AF35" s="77">
        <f>'[7]Flu09-10'!DF36</f>
        <v>0</v>
      </c>
      <c r="AG35" s="77">
        <f>'[7]Flu09-10'!DI36</f>
        <v>0</v>
      </c>
      <c r="AH35" s="77">
        <f>'[7]Flu09-10'!DL36</f>
        <v>0</v>
      </c>
      <c r="AI35" s="77">
        <f>'[7]Flu09-10'!DO36</f>
        <v>0</v>
      </c>
      <c r="AJ35" s="77">
        <f>'[7]Flu09-10'!DR36</f>
        <v>1</v>
      </c>
      <c r="AK35" s="77">
        <f>'[7]Flu09-10'!DU36</f>
        <v>0</v>
      </c>
      <c r="AL35" s="77">
        <f>'[7]Flu09-10'!DX36</f>
        <v>1</v>
      </c>
      <c r="AM35" s="77">
        <f>'[7]Flu09-10'!EA36</f>
        <v>0</v>
      </c>
      <c r="AN35" s="77">
        <f>'[7]Flu09-10'!DX36</f>
        <v>1</v>
      </c>
      <c r="AO35" s="77">
        <f>'[7]Flu09-10'!EJ36</f>
        <v>52</v>
      </c>
    </row>
    <row r="36" spans="1:41" s="74" customFormat="1" ht="12.75" customHeight="1" x14ac:dyDescent="0.2">
      <c r="A36" s="76" t="s">
        <v>111</v>
      </c>
      <c r="B36" s="77">
        <f>'[7]Flu09-10'!B37</f>
        <v>0</v>
      </c>
      <c r="C36" s="77">
        <f>'[7]Flu09-10'!E37</f>
        <v>0</v>
      </c>
      <c r="D36" s="77">
        <f>'[7]Flu09-10'!H37</f>
        <v>1</v>
      </c>
      <c r="E36" s="77">
        <f>'[7]Flu09-10'!K37</f>
        <v>0</v>
      </c>
      <c r="F36" s="77">
        <f>'[7]Flu09-10'!N37</f>
        <v>0</v>
      </c>
      <c r="G36" s="77">
        <f>'[7]Flu09-10'!Q37</f>
        <v>0</v>
      </c>
      <c r="H36" s="77">
        <f>'[7]Flu09-10'!T37</f>
        <v>0</v>
      </c>
      <c r="I36" s="77">
        <f>'[7]Flu09-10'!W37</f>
        <v>0</v>
      </c>
      <c r="J36" s="77">
        <f>'[7]Flu09-10'!Z37</f>
        <v>0</v>
      </c>
      <c r="K36" s="77">
        <f>'[7]Flu09-10'!AC37</f>
        <v>0</v>
      </c>
      <c r="L36" s="77">
        <f>'[7]Flu09-10'!AF37</f>
        <v>0</v>
      </c>
      <c r="M36" s="77">
        <f>'[7]Flu09-10'!AI37</f>
        <v>0</v>
      </c>
      <c r="N36" s="77">
        <f>'[7]Flu09-10'!AL37</f>
        <v>0</v>
      </c>
      <c r="O36" s="77">
        <f>'[7]Flu09-10'!AO37</f>
        <v>0</v>
      </c>
      <c r="P36" s="77">
        <f>'[7]Flu09-10'!AR37</f>
        <v>0</v>
      </c>
      <c r="Q36" s="77">
        <f>'[7]Flu09-10'!AU37</f>
        <v>0</v>
      </c>
      <c r="R36" s="77">
        <f>'[7]Flu09-10'!AX37</f>
        <v>0</v>
      </c>
      <c r="S36" s="77">
        <f>'[7]Flu09-10'!BA37</f>
        <v>0</v>
      </c>
      <c r="T36" s="77">
        <f>'[7]Flu09-10'!BD37</f>
        <v>0</v>
      </c>
      <c r="U36" s="77">
        <f>'[7]Flu09-10'!BG37</f>
        <v>0</v>
      </c>
      <c r="V36" s="77">
        <f>'[7]Flu09-10'!BJ37</f>
        <v>0</v>
      </c>
      <c r="W36" s="77">
        <f>'[7]Flu09-10'!CE37</f>
        <v>0</v>
      </c>
      <c r="X36" s="77">
        <f>'[7]Flu09-10'!CH37</f>
        <v>0</v>
      </c>
      <c r="Y36" s="77">
        <f>'[7]Flu09-10'!CK37</f>
        <v>0</v>
      </c>
      <c r="Z36" s="77">
        <f>'[7]Flu09-10'!CN37</f>
        <v>0</v>
      </c>
      <c r="AA36" s="77">
        <f>'[7]Flu09-10'!CQ37</f>
        <v>0</v>
      </c>
      <c r="AB36" s="77">
        <f>'[7]Flu09-10'!CT37</f>
        <v>0</v>
      </c>
      <c r="AC36" s="77">
        <f>'[7]Flu09-10'!CW37</f>
        <v>0</v>
      </c>
      <c r="AD36" s="77">
        <f>'[7]Flu09-10'!CZ37</f>
        <v>0</v>
      </c>
      <c r="AE36" s="77">
        <f>'[7]Flu09-10'!DC37</f>
        <v>0</v>
      </c>
      <c r="AF36" s="77">
        <f>'[7]Flu09-10'!DF37</f>
        <v>0</v>
      </c>
      <c r="AG36" s="77">
        <f>'[7]Flu09-10'!DI37</f>
        <v>0</v>
      </c>
      <c r="AH36" s="77">
        <f>'[7]Flu09-10'!DL37</f>
        <v>0</v>
      </c>
      <c r="AI36" s="77">
        <f>'[7]Flu09-10'!DO37</f>
        <v>0</v>
      </c>
      <c r="AJ36" s="77">
        <f>'[7]Flu09-10'!DR37</f>
        <v>0</v>
      </c>
      <c r="AK36" s="77">
        <f>'[7]Flu09-10'!DU37</f>
        <v>0</v>
      </c>
      <c r="AL36" s="77">
        <f>'[7]Flu09-10'!DX37</f>
        <v>0</v>
      </c>
      <c r="AM36" s="77">
        <f>'[7]Flu09-10'!EA37</f>
        <v>0</v>
      </c>
      <c r="AN36" s="77">
        <f>'[7]Flu09-10'!DX37</f>
        <v>0</v>
      </c>
      <c r="AO36" s="77">
        <f>'[7]Flu09-10'!EJ37</f>
        <v>1</v>
      </c>
    </row>
    <row r="37" spans="1:41" s="74" customFormat="1" ht="12.75" customHeight="1" x14ac:dyDescent="0.2">
      <c r="A37" s="76" t="s">
        <v>112</v>
      </c>
      <c r="B37" s="77">
        <f>'[7]Flu09-10'!B38</f>
        <v>10</v>
      </c>
      <c r="C37" s="77">
        <f>'[7]Flu09-10'!E38</f>
        <v>0</v>
      </c>
      <c r="D37" s="77">
        <f>'[7]Flu09-10'!H38</f>
        <v>0</v>
      </c>
      <c r="E37" s="77">
        <f>'[7]Flu09-10'!K38</f>
        <v>0</v>
      </c>
      <c r="F37" s="77">
        <f>'[7]Flu09-10'!N38</f>
        <v>0</v>
      </c>
      <c r="G37" s="77">
        <f>'[7]Flu09-10'!Q38</f>
        <v>0</v>
      </c>
      <c r="H37" s="77">
        <f>'[7]Flu09-10'!T38</f>
        <v>3</v>
      </c>
      <c r="I37" s="77">
        <f>'[7]Flu09-10'!W38</f>
        <v>2</v>
      </c>
      <c r="J37" s="77">
        <f>'[7]Flu09-10'!Z38</f>
        <v>0</v>
      </c>
      <c r="K37" s="77">
        <f>'[7]Flu09-10'!AC38</f>
        <v>0</v>
      </c>
      <c r="L37" s="77">
        <f>'[7]Flu09-10'!AF38</f>
        <v>0</v>
      </c>
      <c r="M37" s="77">
        <f>'[7]Flu09-10'!AI38</f>
        <v>0</v>
      </c>
      <c r="N37" s="77">
        <f>'[7]Flu09-10'!AL38</f>
        <v>0</v>
      </c>
      <c r="O37" s="77">
        <f>'[7]Flu09-10'!AO38</f>
        <v>0</v>
      </c>
      <c r="P37" s="77">
        <f>'[7]Flu09-10'!AR38</f>
        <v>0</v>
      </c>
      <c r="Q37" s="77">
        <f>'[7]Flu09-10'!AU38</f>
        <v>0</v>
      </c>
      <c r="R37" s="77">
        <f>'[7]Flu09-10'!AX38</f>
        <v>0</v>
      </c>
      <c r="S37" s="77">
        <f>'[7]Flu09-10'!BA38</f>
        <v>0</v>
      </c>
      <c r="T37" s="77">
        <f>'[7]Flu09-10'!BD38</f>
        <v>0</v>
      </c>
      <c r="U37" s="77">
        <f>'[7]Flu09-10'!BG38</f>
        <v>0</v>
      </c>
      <c r="V37" s="77">
        <f>'[7]Flu09-10'!BJ38</f>
        <v>0</v>
      </c>
      <c r="W37" s="77">
        <f>'[7]Flu09-10'!CE38</f>
        <v>0</v>
      </c>
      <c r="X37" s="77">
        <f>'[7]Flu09-10'!CH38</f>
        <v>0</v>
      </c>
      <c r="Y37" s="77">
        <f>'[7]Flu09-10'!CK38</f>
        <v>0</v>
      </c>
      <c r="Z37" s="77">
        <f>'[7]Flu09-10'!CN38</f>
        <v>0</v>
      </c>
      <c r="AA37" s="77">
        <f>'[7]Flu09-10'!CQ38</f>
        <v>0</v>
      </c>
      <c r="AB37" s="77">
        <f>'[7]Flu09-10'!CT38</f>
        <v>0</v>
      </c>
      <c r="AC37" s="77">
        <f>'[7]Flu09-10'!CW38</f>
        <v>0</v>
      </c>
      <c r="AD37" s="77">
        <f>'[7]Flu09-10'!CZ38</f>
        <v>0</v>
      </c>
      <c r="AE37" s="77">
        <f>'[7]Flu09-10'!DC38</f>
        <v>0</v>
      </c>
      <c r="AF37" s="77">
        <f>'[7]Flu09-10'!DF38</f>
        <v>0</v>
      </c>
      <c r="AG37" s="77">
        <f>'[7]Flu09-10'!DI38</f>
        <v>0</v>
      </c>
      <c r="AH37" s="77">
        <f>'[7]Flu09-10'!DL38</f>
        <v>0</v>
      </c>
      <c r="AI37" s="77">
        <f>'[7]Flu09-10'!DO38</f>
        <v>0</v>
      </c>
      <c r="AJ37" s="77">
        <f>'[7]Flu09-10'!DR38</f>
        <v>0</v>
      </c>
      <c r="AK37" s="77">
        <f>'[7]Flu09-10'!DU38</f>
        <v>0</v>
      </c>
      <c r="AL37" s="77">
        <f>'[7]Flu09-10'!DX38</f>
        <v>0</v>
      </c>
      <c r="AM37" s="77">
        <f>'[7]Flu09-10'!EA38</f>
        <v>0</v>
      </c>
      <c r="AN37" s="77">
        <f>'[7]Flu09-10'!DX38</f>
        <v>0</v>
      </c>
      <c r="AO37" s="77">
        <f>'[7]Flu09-10'!EJ38</f>
        <v>15</v>
      </c>
    </row>
    <row r="38" spans="1:41" s="74" customFormat="1" ht="12.75" customHeight="1" x14ac:dyDescent="0.2">
      <c r="A38" s="76" t="s">
        <v>113</v>
      </c>
      <c r="B38" s="77">
        <f>'[7]Flu09-10'!B39</f>
        <v>1</v>
      </c>
      <c r="C38" s="77">
        <f>'[7]Flu09-10'!E39</f>
        <v>0</v>
      </c>
      <c r="D38" s="77">
        <f>'[7]Flu09-10'!H39</f>
        <v>1</v>
      </c>
      <c r="E38" s="77">
        <f>'[7]Flu09-10'!K39</f>
        <v>8</v>
      </c>
      <c r="F38" s="77">
        <f>'[7]Flu09-10'!N39</f>
        <v>16</v>
      </c>
      <c r="G38" s="77">
        <f>'[7]Flu09-10'!Q39</f>
        <v>0</v>
      </c>
      <c r="H38" s="77">
        <f>'[7]Flu09-10'!T39</f>
        <v>42</v>
      </c>
      <c r="I38" s="77">
        <f>'[7]Flu09-10'!W39</f>
        <v>0</v>
      </c>
      <c r="J38" s="77">
        <f>'[7]Flu09-10'!Z39</f>
        <v>0</v>
      </c>
      <c r="K38" s="77">
        <f>'[7]Flu09-10'!AC39</f>
        <v>0</v>
      </c>
      <c r="L38" s="77">
        <f>'[7]Flu09-10'!AF39</f>
        <v>0</v>
      </c>
      <c r="M38" s="77">
        <f>'[7]Flu09-10'!AI39</f>
        <v>0</v>
      </c>
      <c r="N38" s="77">
        <f>'[7]Flu09-10'!AL39</f>
        <v>0</v>
      </c>
      <c r="O38" s="77">
        <f>'[7]Flu09-10'!AO39</f>
        <v>0</v>
      </c>
      <c r="P38" s="77">
        <f>'[7]Flu09-10'!AR39</f>
        <v>0</v>
      </c>
      <c r="Q38" s="77">
        <f>'[7]Flu09-10'!AU39</f>
        <v>0</v>
      </c>
      <c r="R38" s="77">
        <f>'[7]Flu09-10'!AX39</f>
        <v>0</v>
      </c>
      <c r="S38" s="77">
        <f>'[7]Flu09-10'!BA39</f>
        <v>0</v>
      </c>
      <c r="T38" s="77">
        <f>'[7]Flu09-10'!BD39</f>
        <v>0</v>
      </c>
      <c r="U38" s="77">
        <f>'[7]Flu09-10'!BG39</f>
        <v>0</v>
      </c>
      <c r="V38" s="77">
        <f>'[7]Flu09-10'!BJ39</f>
        <v>0</v>
      </c>
      <c r="W38" s="77">
        <f>'[7]Flu09-10'!CE39</f>
        <v>0</v>
      </c>
      <c r="X38" s="77">
        <f>'[7]Flu09-10'!CH39</f>
        <v>0</v>
      </c>
      <c r="Y38" s="77">
        <f>'[7]Flu09-10'!CK39</f>
        <v>0</v>
      </c>
      <c r="Z38" s="77">
        <f>'[7]Flu09-10'!CN39</f>
        <v>0</v>
      </c>
      <c r="AA38" s="77">
        <f>'[7]Flu09-10'!CQ39</f>
        <v>2</v>
      </c>
      <c r="AB38" s="77">
        <f>'[7]Flu09-10'!CT39</f>
        <v>0</v>
      </c>
      <c r="AC38" s="77">
        <f>'[7]Flu09-10'!CW39</f>
        <v>0</v>
      </c>
      <c r="AD38" s="77">
        <f>'[7]Flu09-10'!CZ39</f>
        <v>0</v>
      </c>
      <c r="AE38" s="77">
        <f>'[7]Flu09-10'!DC39</f>
        <v>0</v>
      </c>
      <c r="AF38" s="77">
        <f>'[7]Flu09-10'!DF39</f>
        <v>0</v>
      </c>
      <c r="AG38" s="77">
        <f>'[7]Flu09-10'!DI39</f>
        <v>0</v>
      </c>
      <c r="AH38" s="77">
        <f>'[7]Flu09-10'!DL39</f>
        <v>0</v>
      </c>
      <c r="AI38" s="77">
        <f>'[7]Flu09-10'!DO39</f>
        <v>0</v>
      </c>
      <c r="AJ38" s="77">
        <f>'[7]Flu09-10'!DR39</f>
        <v>0</v>
      </c>
      <c r="AK38" s="77">
        <f>'[7]Flu09-10'!DU39</f>
        <v>0</v>
      </c>
      <c r="AL38" s="77">
        <f>'[7]Flu09-10'!DX39</f>
        <v>0</v>
      </c>
      <c r="AM38" s="77">
        <f>'[7]Flu09-10'!EA39</f>
        <v>0</v>
      </c>
      <c r="AN38" s="77">
        <f>'[7]Flu09-10'!DX39</f>
        <v>0</v>
      </c>
      <c r="AO38" s="77">
        <f>'[7]Flu09-10'!EJ39</f>
        <v>70</v>
      </c>
    </row>
    <row r="39" spans="1:41" s="74" customFormat="1" ht="12.75" customHeight="1" x14ac:dyDescent="0.2">
      <c r="A39" s="76" t="s">
        <v>114</v>
      </c>
      <c r="B39" s="77">
        <f>'[7]Flu09-10'!B40</f>
        <v>0</v>
      </c>
      <c r="C39" s="77">
        <f>'[7]Flu09-10'!E40</f>
        <v>0</v>
      </c>
      <c r="D39" s="77">
        <f>'[7]Flu09-10'!H40</f>
        <v>0</v>
      </c>
      <c r="E39" s="77">
        <f>'[7]Flu09-10'!K40</f>
        <v>0</v>
      </c>
      <c r="F39" s="77">
        <f>'[7]Flu09-10'!N40</f>
        <v>0</v>
      </c>
      <c r="G39" s="77">
        <f>'[7]Flu09-10'!Q40</f>
        <v>1</v>
      </c>
      <c r="H39" s="77">
        <f>'[7]Flu09-10'!T40</f>
        <v>34</v>
      </c>
      <c r="I39" s="77">
        <f>'[7]Flu09-10'!W40</f>
        <v>35</v>
      </c>
      <c r="J39" s="77">
        <f>'[7]Flu09-10'!Z40</f>
        <v>61</v>
      </c>
      <c r="K39" s="77">
        <f>'[7]Flu09-10'!AC40</f>
        <v>35</v>
      </c>
      <c r="L39" s="77">
        <f>'[7]Flu09-10'!AF40</f>
        <v>2</v>
      </c>
      <c r="M39" s="77">
        <f>'[7]Flu09-10'!AI40</f>
        <v>8</v>
      </c>
      <c r="N39" s="77">
        <f>'[7]Flu09-10'!AL40</f>
        <v>0</v>
      </c>
      <c r="O39" s="77">
        <f>'[7]Flu09-10'!AO40</f>
        <v>0</v>
      </c>
      <c r="P39" s="77">
        <f>'[7]Flu09-10'!AR40</f>
        <v>0</v>
      </c>
      <c r="Q39" s="77">
        <f>'[7]Flu09-10'!AU40</f>
        <v>0</v>
      </c>
      <c r="R39" s="77">
        <f>'[7]Flu09-10'!AX40</f>
        <v>0</v>
      </c>
      <c r="S39" s="77">
        <f>'[7]Flu09-10'!BA40</f>
        <v>0</v>
      </c>
      <c r="T39" s="77">
        <f>'[7]Flu09-10'!BD40</f>
        <v>0</v>
      </c>
      <c r="U39" s="77">
        <f>'[7]Flu09-10'!BG40</f>
        <v>0</v>
      </c>
      <c r="V39" s="77">
        <f>'[7]Flu09-10'!BJ40</f>
        <v>0</v>
      </c>
      <c r="W39" s="77">
        <f>'[7]Flu09-10'!CE40</f>
        <v>0</v>
      </c>
      <c r="X39" s="77">
        <f>'[7]Flu09-10'!CH40</f>
        <v>0</v>
      </c>
      <c r="Y39" s="77">
        <f>'[7]Flu09-10'!CK40</f>
        <v>0</v>
      </c>
      <c r="Z39" s="77">
        <f>'[7]Flu09-10'!CN40</f>
        <v>0</v>
      </c>
      <c r="AA39" s="77">
        <f>'[7]Flu09-10'!CQ40</f>
        <v>0</v>
      </c>
      <c r="AB39" s="77">
        <f>'[7]Flu09-10'!CT40</f>
        <v>0</v>
      </c>
      <c r="AC39" s="77">
        <f>'[7]Flu09-10'!CW40</f>
        <v>0</v>
      </c>
      <c r="AD39" s="77">
        <f>'[7]Flu09-10'!CZ40</f>
        <v>0</v>
      </c>
      <c r="AE39" s="77">
        <f>'[7]Flu09-10'!DC40</f>
        <v>0</v>
      </c>
      <c r="AF39" s="77">
        <f>'[7]Flu09-10'!DF40</f>
        <v>0</v>
      </c>
      <c r="AG39" s="77">
        <f>'[7]Flu09-10'!DI40</f>
        <v>0</v>
      </c>
      <c r="AH39" s="77">
        <f>'[7]Flu09-10'!DL40</f>
        <v>0</v>
      </c>
      <c r="AI39" s="77">
        <f>'[7]Flu09-10'!DO40</f>
        <v>0</v>
      </c>
      <c r="AJ39" s="77">
        <f>'[7]Flu09-10'!DR40</f>
        <v>0</v>
      </c>
      <c r="AK39" s="77">
        <f>'[7]Flu09-10'!DU40</f>
        <v>0</v>
      </c>
      <c r="AL39" s="77">
        <f>'[7]Flu09-10'!DX40</f>
        <v>0</v>
      </c>
      <c r="AM39" s="77">
        <f>'[7]Flu09-10'!EA40</f>
        <v>0</v>
      </c>
      <c r="AN39" s="77">
        <f>'[7]Flu09-10'!DX40</f>
        <v>0</v>
      </c>
      <c r="AO39" s="77">
        <f>'[7]Flu09-10'!EJ40</f>
        <v>168</v>
      </c>
    </row>
    <row r="40" spans="1:41" s="74" customFormat="1" ht="12.75" customHeight="1" x14ac:dyDescent="0.2">
      <c r="A40" s="76" t="s">
        <v>115</v>
      </c>
      <c r="B40" s="77">
        <f>'[7]Flu09-10'!B41</f>
        <v>4</v>
      </c>
      <c r="C40" s="77">
        <f>'[7]Flu09-10'!E41</f>
        <v>4</v>
      </c>
      <c r="D40" s="77">
        <f>'[7]Flu09-10'!H41</f>
        <v>3</v>
      </c>
      <c r="E40" s="77">
        <f>'[7]Flu09-10'!K41</f>
        <v>11</v>
      </c>
      <c r="F40" s="77">
        <f>'[7]Flu09-10'!N41</f>
        <v>10</v>
      </c>
      <c r="G40" s="77">
        <f>'[7]Flu09-10'!Q41</f>
        <v>5</v>
      </c>
      <c r="H40" s="77">
        <f>'[7]Flu09-10'!T41</f>
        <v>8</v>
      </c>
      <c r="I40" s="77">
        <f>'[7]Flu09-10'!W41</f>
        <v>25</v>
      </c>
      <c r="J40" s="77">
        <f>'[7]Flu09-10'!Z41</f>
        <v>67</v>
      </c>
      <c r="K40" s="77">
        <f>'[7]Flu09-10'!AC41</f>
        <v>127</v>
      </c>
      <c r="L40" s="77">
        <f>'[7]Flu09-10'!AF41</f>
        <v>130</v>
      </c>
      <c r="M40" s="77">
        <f>'[7]Flu09-10'!AI41</f>
        <v>41</v>
      </c>
      <c r="N40" s="77">
        <f>'[7]Flu09-10'!AL41</f>
        <v>14</v>
      </c>
      <c r="O40" s="77">
        <f>'[7]Flu09-10'!AO41</f>
        <v>19</v>
      </c>
      <c r="P40" s="77">
        <f>'[7]Flu09-10'!AR41</f>
        <v>7</v>
      </c>
      <c r="Q40" s="77">
        <f>'[7]Flu09-10'!AU41</f>
        <v>4</v>
      </c>
      <c r="R40" s="77">
        <f>'[7]Flu09-10'!AX41</f>
        <v>4</v>
      </c>
      <c r="S40" s="77">
        <f>'[7]Flu09-10'!BA41</f>
        <v>1</v>
      </c>
      <c r="T40" s="77">
        <f>'[7]Flu09-10'!BD41</f>
        <v>3</v>
      </c>
      <c r="U40" s="77">
        <f>'[7]Flu09-10'!BG41</f>
        <v>1</v>
      </c>
      <c r="V40" s="77">
        <f>'[7]Flu09-10'!BJ41</f>
        <v>3</v>
      </c>
      <c r="W40" s="77">
        <f>'[7]Flu09-10'!CE41</f>
        <v>2</v>
      </c>
      <c r="X40" s="77">
        <f>'[7]Flu09-10'!CH41</f>
        <v>0</v>
      </c>
      <c r="Y40" s="77">
        <f>'[7]Flu09-10'!CK41</f>
        <v>7</v>
      </c>
      <c r="Z40" s="77">
        <f>'[7]Flu09-10'!CN41</f>
        <v>3</v>
      </c>
      <c r="AA40" s="77">
        <f>'[7]Flu09-10'!CQ41</f>
        <v>2</v>
      </c>
      <c r="AB40" s="77">
        <f>'[7]Flu09-10'!CT41</f>
        <v>0</v>
      </c>
      <c r="AC40" s="77">
        <f>'[7]Flu09-10'!CW41</f>
        <v>1</v>
      </c>
      <c r="AD40" s="77">
        <f>'[7]Flu09-10'!CZ41</f>
        <v>1</v>
      </c>
      <c r="AE40" s="77">
        <f>'[7]Flu09-10'!DC41</f>
        <v>1</v>
      </c>
      <c r="AF40" s="77">
        <f>'[7]Flu09-10'!DF41</f>
        <v>1</v>
      </c>
      <c r="AG40" s="77">
        <f>'[7]Flu09-10'!DI41</f>
        <v>1</v>
      </c>
      <c r="AH40" s="77">
        <f>'[7]Flu09-10'!DL41</f>
        <v>1</v>
      </c>
      <c r="AI40" s="77">
        <f>'[7]Flu09-10'!DO41</f>
        <v>0</v>
      </c>
      <c r="AJ40" s="77">
        <f>'[7]Flu09-10'!DR41</f>
        <v>0</v>
      </c>
      <c r="AK40" s="77">
        <f>'[7]Flu09-10'!DU41</f>
        <v>1</v>
      </c>
      <c r="AL40" s="77">
        <f>'[7]Flu09-10'!DX41</f>
        <v>0</v>
      </c>
      <c r="AM40" s="77">
        <f>'[7]Flu09-10'!EA41</f>
        <v>0</v>
      </c>
      <c r="AN40" s="77">
        <f>'[7]Flu09-10'!DX41</f>
        <v>0</v>
      </c>
      <c r="AO40" s="77">
        <f>'[7]Flu09-10'!EJ41</f>
        <v>471</v>
      </c>
    </row>
    <row r="41" spans="1:41" s="74" customFormat="1" ht="12.75" customHeight="1" x14ac:dyDescent="0.2">
      <c r="A41" s="76" t="s">
        <v>116</v>
      </c>
      <c r="B41" s="77">
        <f>'[7]Flu09-10'!B42</f>
        <v>3</v>
      </c>
      <c r="C41" s="77">
        <f>'[7]Flu09-10'!E42</f>
        <v>8</v>
      </c>
      <c r="D41" s="77">
        <f>'[7]Flu09-10'!H42</f>
        <v>1</v>
      </c>
      <c r="E41" s="77">
        <f>'[7]Flu09-10'!K42</f>
        <v>3</v>
      </c>
      <c r="F41" s="77">
        <f>'[7]Flu09-10'!N42</f>
        <v>2</v>
      </c>
      <c r="G41" s="77">
        <f>'[7]Flu09-10'!Q42</f>
        <v>4</v>
      </c>
      <c r="H41" s="77">
        <f>'[7]Flu09-10'!T42</f>
        <v>29</v>
      </c>
      <c r="I41" s="77">
        <f>'[7]Flu09-10'!W42</f>
        <v>38</v>
      </c>
      <c r="J41" s="77">
        <f>'[7]Flu09-10'!Z42</f>
        <v>32</v>
      </c>
      <c r="K41" s="77">
        <f>'[7]Flu09-10'!AC42</f>
        <v>22</v>
      </c>
      <c r="L41" s="77">
        <f>'[7]Flu09-10'!AF42</f>
        <v>3</v>
      </c>
      <c r="M41" s="77">
        <f>'[7]Flu09-10'!AI42</f>
        <v>3</v>
      </c>
      <c r="N41" s="77">
        <f>'[7]Flu09-10'!AL42</f>
        <v>7</v>
      </c>
      <c r="O41" s="77">
        <f>'[7]Flu09-10'!AO42</f>
        <v>5</v>
      </c>
      <c r="P41" s="77">
        <f>'[7]Flu09-10'!AR42</f>
        <v>1</v>
      </c>
      <c r="Q41" s="77">
        <f>'[7]Flu09-10'!AU42</f>
        <v>0</v>
      </c>
      <c r="R41" s="77">
        <f>'[7]Flu09-10'!AX42</f>
        <v>3</v>
      </c>
      <c r="S41" s="77">
        <f>'[7]Flu09-10'!BA42</f>
        <v>6</v>
      </c>
      <c r="T41" s="77">
        <f>'[7]Flu09-10'!BD42</f>
        <v>1</v>
      </c>
      <c r="U41" s="77">
        <f>'[7]Flu09-10'!BG42</f>
        <v>3</v>
      </c>
      <c r="V41" s="77">
        <f>'[7]Flu09-10'!BJ42</f>
        <v>1</v>
      </c>
      <c r="W41" s="77">
        <f>'[7]Flu09-10'!CE42</f>
        <v>2</v>
      </c>
      <c r="X41" s="77">
        <f>'[7]Flu09-10'!CH42</f>
        <v>1</v>
      </c>
      <c r="Y41" s="77">
        <f>'[7]Flu09-10'!CK42</f>
        <v>0</v>
      </c>
      <c r="Z41" s="77">
        <f>'[7]Flu09-10'!CN42</f>
        <v>1</v>
      </c>
      <c r="AA41" s="77">
        <f>'[7]Flu09-10'!CQ42</f>
        <v>1</v>
      </c>
      <c r="AB41" s="77">
        <f>'[7]Flu09-10'!CT42</f>
        <v>1</v>
      </c>
      <c r="AC41" s="77">
        <f>'[7]Flu09-10'!CW42</f>
        <v>0</v>
      </c>
      <c r="AD41" s="77">
        <f>'[7]Flu09-10'!CZ42</f>
        <v>101</v>
      </c>
      <c r="AE41" s="77">
        <f>'[7]Flu09-10'!DC42</f>
        <v>0</v>
      </c>
      <c r="AF41" s="77">
        <f>'[7]Flu09-10'!DF42</f>
        <v>2</v>
      </c>
      <c r="AG41" s="77">
        <f>'[7]Flu09-10'!DI42</f>
        <v>5</v>
      </c>
      <c r="AH41" s="77">
        <f>'[7]Flu09-10'!DL42</f>
        <v>0</v>
      </c>
      <c r="AI41" s="77">
        <f>'[7]Flu09-10'!DO42</f>
        <v>0</v>
      </c>
      <c r="AJ41" s="77">
        <f>'[7]Flu09-10'!DR42</f>
        <v>0</v>
      </c>
      <c r="AK41" s="77">
        <f>'[7]Flu09-10'!DU42</f>
        <v>0</v>
      </c>
      <c r="AL41" s="77">
        <f>'[7]Flu09-10'!DX42</f>
        <v>0</v>
      </c>
      <c r="AM41" s="77">
        <f>'[7]Flu09-10'!EA42</f>
        <v>0</v>
      </c>
      <c r="AN41" s="77">
        <f>'[7]Flu09-10'!DX42</f>
        <v>0</v>
      </c>
      <c r="AO41" s="77">
        <f>'[7]Flu09-10'!EJ42</f>
        <v>286</v>
      </c>
    </row>
    <row r="42" spans="1:41" s="74" customFormat="1" ht="12.75" customHeight="1" x14ac:dyDescent="0.2">
      <c r="A42" s="76" t="s">
        <v>117</v>
      </c>
      <c r="B42" s="77">
        <f>'[7]Flu09-10'!B43</f>
        <v>0</v>
      </c>
      <c r="C42" s="77">
        <f>'[7]Flu09-10'!E43</f>
        <v>0</v>
      </c>
      <c r="D42" s="77">
        <f>'[7]Flu09-10'!H43</f>
        <v>0</v>
      </c>
      <c r="E42" s="77">
        <f>'[7]Flu09-10'!K43</f>
        <v>1</v>
      </c>
      <c r="F42" s="77">
        <f>'[7]Flu09-10'!N43</f>
        <v>0</v>
      </c>
      <c r="G42" s="77">
        <f>'[7]Flu09-10'!Q43</f>
        <v>12</v>
      </c>
      <c r="H42" s="77">
        <f>'[7]Flu09-10'!T43</f>
        <v>36</v>
      </c>
      <c r="I42" s="77">
        <f>'[7]Flu09-10'!W43</f>
        <v>18</v>
      </c>
      <c r="J42" s="77">
        <f>'[7]Flu09-10'!Z43</f>
        <v>18</v>
      </c>
      <c r="K42" s="77">
        <f>'[7]Flu09-10'!AC43</f>
        <v>6</v>
      </c>
      <c r="L42" s="77">
        <f>'[7]Flu09-10'!AF43</f>
        <v>12</v>
      </c>
      <c r="M42" s="77">
        <f>'[7]Flu09-10'!AI43</f>
        <v>7</v>
      </c>
      <c r="N42" s="77">
        <f>'[7]Flu09-10'!AL43</f>
        <v>7</v>
      </c>
      <c r="O42" s="77">
        <f>'[7]Flu09-10'!AO43</f>
        <v>3</v>
      </c>
      <c r="P42" s="77">
        <f>'[7]Flu09-10'!AR43</f>
        <v>1</v>
      </c>
      <c r="Q42" s="77">
        <f>'[7]Flu09-10'!AU43</f>
        <v>2</v>
      </c>
      <c r="R42" s="77">
        <f>'[7]Flu09-10'!AX43</f>
        <v>1</v>
      </c>
      <c r="S42" s="77">
        <f>'[7]Flu09-10'!BA43</f>
        <v>0</v>
      </c>
      <c r="T42" s="77">
        <f>'[7]Flu09-10'!BD43</f>
        <v>0</v>
      </c>
      <c r="U42" s="77">
        <f>'[7]Flu09-10'!BG43</f>
        <v>0</v>
      </c>
      <c r="V42" s="77">
        <f>'[7]Flu09-10'!BJ43</f>
        <v>1</v>
      </c>
      <c r="W42" s="77">
        <f>'[7]Flu09-10'!CE43</f>
        <v>1</v>
      </c>
      <c r="X42" s="77">
        <f>'[7]Flu09-10'!CH43</f>
        <v>3</v>
      </c>
      <c r="Y42" s="77">
        <f>'[7]Flu09-10'!CK43</f>
        <v>0</v>
      </c>
      <c r="Z42" s="77">
        <f>'[7]Flu09-10'!CN43</f>
        <v>0</v>
      </c>
      <c r="AA42" s="77">
        <f>'[7]Flu09-10'!CQ43</f>
        <v>1</v>
      </c>
      <c r="AB42" s="77">
        <f>'[7]Flu09-10'!CT43</f>
        <v>0</v>
      </c>
      <c r="AC42" s="77">
        <f>'[7]Flu09-10'!CW43</f>
        <v>0</v>
      </c>
      <c r="AD42" s="77">
        <f>'[7]Flu09-10'!CZ43</f>
        <v>0</v>
      </c>
      <c r="AE42" s="77">
        <f>'[7]Flu09-10'!DC43</f>
        <v>0</v>
      </c>
      <c r="AF42" s="77">
        <f>'[7]Flu09-10'!DF43</f>
        <v>4</v>
      </c>
      <c r="AG42" s="77">
        <f>'[7]Flu09-10'!DI43</f>
        <v>0</v>
      </c>
      <c r="AH42" s="77">
        <f>'[7]Flu09-10'!DL43</f>
        <v>0</v>
      </c>
      <c r="AI42" s="77">
        <f>'[7]Flu09-10'!DO43</f>
        <v>0</v>
      </c>
      <c r="AJ42" s="77">
        <f>'[7]Flu09-10'!DR43</f>
        <v>0</v>
      </c>
      <c r="AK42" s="77">
        <f>'[7]Flu09-10'!DU43</f>
        <v>0</v>
      </c>
      <c r="AL42" s="77">
        <f>'[7]Flu09-10'!DX43</f>
        <v>0</v>
      </c>
      <c r="AM42" s="77">
        <f>'[7]Flu09-10'!EA43</f>
        <v>0</v>
      </c>
      <c r="AN42" s="77">
        <f>'[7]Flu09-10'!DX43</f>
        <v>0</v>
      </c>
      <c r="AO42" s="77">
        <f>'[7]Flu09-10'!EJ43</f>
        <v>127</v>
      </c>
    </row>
    <row r="43" spans="1:41" s="74" customFormat="1" ht="12.75" customHeight="1" x14ac:dyDescent="0.2">
      <c r="A43" s="76" t="s">
        <v>118</v>
      </c>
      <c r="B43" s="77">
        <f>'[7]Flu09-10'!B44</f>
        <v>0</v>
      </c>
      <c r="C43" s="77">
        <f>'[7]Flu09-10'!E44</f>
        <v>0</v>
      </c>
      <c r="D43" s="77">
        <f>'[7]Flu09-10'!H44</f>
        <v>0</v>
      </c>
      <c r="E43" s="77">
        <f>'[7]Flu09-10'!K44</f>
        <v>1</v>
      </c>
      <c r="F43" s="77">
        <f>'[7]Flu09-10'!N44</f>
        <v>0</v>
      </c>
      <c r="G43" s="77">
        <f>'[7]Flu09-10'!Q44</f>
        <v>0</v>
      </c>
      <c r="H43" s="77">
        <f>'[7]Flu09-10'!T44</f>
        <v>6</v>
      </c>
      <c r="I43" s="77">
        <f>'[7]Flu09-10'!W44</f>
        <v>4</v>
      </c>
      <c r="J43" s="77">
        <f>'[7]Flu09-10'!Z44</f>
        <v>0</v>
      </c>
      <c r="K43" s="77">
        <f>'[7]Flu09-10'!AC44</f>
        <v>0</v>
      </c>
      <c r="L43" s="77">
        <f>'[7]Flu09-10'!AF44</f>
        <v>4</v>
      </c>
      <c r="M43" s="77">
        <f>'[7]Flu09-10'!AI44</f>
        <v>0</v>
      </c>
      <c r="N43" s="77">
        <f>'[7]Flu09-10'!AL44</f>
        <v>0</v>
      </c>
      <c r="O43" s="77">
        <f>'[7]Flu09-10'!AO44</f>
        <v>0</v>
      </c>
      <c r="P43" s="77">
        <f>'[7]Flu09-10'!AR44</f>
        <v>0</v>
      </c>
      <c r="Q43" s="77">
        <f>'[7]Flu09-10'!AU44</f>
        <v>0</v>
      </c>
      <c r="R43" s="77">
        <f>'[7]Flu09-10'!AX44</f>
        <v>1</v>
      </c>
      <c r="S43" s="77">
        <f>'[7]Flu09-10'!BA44</f>
        <v>0</v>
      </c>
      <c r="T43" s="77">
        <f>'[7]Flu09-10'!BD44</f>
        <v>0</v>
      </c>
      <c r="U43" s="77">
        <f>'[7]Flu09-10'!BG44</f>
        <v>0</v>
      </c>
      <c r="V43" s="77">
        <f>'[7]Flu09-10'!BJ44</f>
        <v>0</v>
      </c>
      <c r="W43" s="77">
        <f>'[7]Flu09-10'!CE44</f>
        <v>0</v>
      </c>
      <c r="X43" s="77">
        <f>'[7]Flu09-10'!CH44</f>
        <v>0</v>
      </c>
      <c r="Y43" s="77">
        <f>'[7]Flu09-10'!CK44</f>
        <v>0</v>
      </c>
      <c r="Z43" s="77">
        <f>'[7]Flu09-10'!CN44</f>
        <v>0</v>
      </c>
      <c r="AA43" s="77">
        <f>'[7]Flu09-10'!CQ44</f>
        <v>0</v>
      </c>
      <c r="AB43" s="77">
        <f>'[7]Flu09-10'!CT44</f>
        <v>0</v>
      </c>
      <c r="AC43" s="77">
        <f>'[7]Flu09-10'!CW44</f>
        <v>0</v>
      </c>
      <c r="AD43" s="77">
        <f>'[7]Flu09-10'!CZ44</f>
        <v>0</v>
      </c>
      <c r="AE43" s="77">
        <f>'[7]Flu09-10'!DC44</f>
        <v>0</v>
      </c>
      <c r="AF43" s="77">
        <f>'[7]Flu09-10'!DF44</f>
        <v>0</v>
      </c>
      <c r="AG43" s="77">
        <f>'[7]Flu09-10'!DI44</f>
        <v>0</v>
      </c>
      <c r="AH43" s="77">
        <f>'[7]Flu09-10'!DL44</f>
        <v>0</v>
      </c>
      <c r="AI43" s="77">
        <f>'[7]Flu09-10'!DO44</f>
        <v>0</v>
      </c>
      <c r="AJ43" s="77">
        <f>'[7]Flu09-10'!DR44</f>
        <v>0</v>
      </c>
      <c r="AK43" s="77">
        <f>'[7]Flu09-10'!DU44</f>
        <v>0</v>
      </c>
      <c r="AL43" s="77">
        <f>'[7]Flu09-10'!DX44</f>
        <v>0</v>
      </c>
      <c r="AM43" s="77">
        <f>'[7]Flu09-10'!EA44</f>
        <v>0</v>
      </c>
      <c r="AN43" s="77">
        <f>'[7]Flu09-10'!DX44</f>
        <v>0</v>
      </c>
      <c r="AO43" s="77">
        <f>'[7]Flu09-10'!EJ44</f>
        <v>16</v>
      </c>
    </row>
    <row r="44" spans="1:41" s="74" customFormat="1" ht="12.75" customHeight="1" x14ac:dyDescent="0.2">
      <c r="A44" s="76" t="s">
        <v>119</v>
      </c>
      <c r="B44" s="77">
        <f>'[7]Flu09-10'!B45</f>
        <v>15</v>
      </c>
      <c r="C44" s="77">
        <f>'[7]Flu09-10'!E45</f>
        <v>28</v>
      </c>
      <c r="D44" s="77">
        <f>'[7]Flu09-10'!H45</f>
        <v>29</v>
      </c>
      <c r="E44" s="77">
        <f>'[7]Flu09-10'!K45</f>
        <v>25</v>
      </c>
      <c r="F44" s="77">
        <f>'[7]Flu09-10'!N45</f>
        <v>0</v>
      </c>
      <c r="G44" s="77">
        <f>'[7]Flu09-10'!Q45</f>
        <v>1</v>
      </c>
      <c r="H44" s="77">
        <f>'[7]Flu09-10'!T45</f>
        <v>17</v>
      </c>
      <c r="I44" s="77">
        <f>'[7]Flu09-10'!W45</f>
        <v>29</v>
      </c>
      <c r="J44" s="77">
        <f>'[7]Flu09-10'!Z45</f>
        <v>6</v>
      </c>
      <c r="K44" s="77">
        <f>'[7]Flu09-10'!AC45</f>
        <v>4</v>
      </c>
      <c r="L44" s="77">
        <f>'[7]Flu09-10'!AF45</f>
        <v>3</v>
      </c>
      <c r="M44" s="77">
        <f>'[7]Flu09-10'!AI45</f>
        <v>1</v>
      </c>
      <c r="N44" s="77">
        <f>'[7]Flu09-10'!AL45</f>
        <v>2</v>
      </c>
      <c r="O44" s="77">
        <f>'[7]Flu09-10'!AO45</f>
        <v>1</v>
      </c>
      <c r="P44" s="77">
        <f>'[7]Flu09-10'!AR45</f>
        <v>0</v>
      </c>
      <c r="Q44" s="77">
        <f>'[7]Flu09-10'!AU45</f>
        <v>0</v>
      </c>
      <c r="R44" s="77">
        <f>'[7]Flu09-10'!AX45</f>
        <v>0</v>
      </c>
      <c r="S44" s="77">
        <f>'[7]Flu09-10'!BA45</f>
        <v>0</v>
      </c>
      <c r="T44" s="77">
        <f>'[7]Flu09-10'!BD45</f>
        <v>0</v>
      </c>
      <c r="U44" s="77">
        <f>'[7]Flu09-10'!BG45</f>
        <v>0</v>
      </c>
      <c r="V44" s="77">
        <f>'[7]Flu09-10'!BJ45</f>
        <v>0</v>
      </c>
      <c r="W44" s="77">
        <f>'[7]Flu09-10'!CE45</f>
        <v>0</v>
      </c>
      <c r="X44" s="77">
        <f>'[7]Flu09-10'!CH45</f>
        <v>0</v>
      </c>
      <c r="Y44" s="77">
        <f>'[7]Flu09-10'!CK45</f>
        <v>0</v>
      </c>
      <c r="Z44" s="77">
        <f>'[7]Flu09-10'!CN45</f>
        <v>0</v>
      </c>
      <c r="AA44" s="77">
        <f>'[7]Flu09-10'!CQ45</f>
        <v>0</v>
      </c>
      <c r="AB44" s="77">
        <f>'[7]Flu09-10'!CT45</f>
        <v>0</v>
      </c>
      <c r="AC44" s="77">
        <f>'[7]Flu09-10'!CW45</f>
        <v>0</v>
      </c>
      <c r="AD44" s="77">
        <f>'[7]Flu09-10'!CZ45</f>
        <v>0</v>
      </c>
      <c r="AE44" s="77">
        <f>'[7]Flu09-10'!DC45</f>
        <v>0</v>
      </c>
      <c r="AF44" s="77">
        <f>'[7]Flu09-10'!DF45</f>
        <v>0</v>
      </c>
      <c r="AG44" s="77">
        <f>'[7]Flu09-10'!DI45</f>
        <v>0</v>
      </c>
      <c r="AH44" s="77">
        <f>'[7]Flu09-10'!DL45</f>
        <v>0</v>
      </c>
      <c r="AI44" s="77">
        <f>'[7]Flu09-10'!DO45</f>
        <v>0</v>
      </c>
      <c r="AJ44" s="77">
        <f>'[7]Flu09-10'!DR45</f>
        <v>0</v>
      </c>
      <c r="AK44" s="77">
        <f>'[7]Flu09-10'!DU45</f>
        <v>0</v>
      </c>
      <c r="AL44" s="77">
        <f>'[7]Flu09-10'!DX45</f>
        <v>0</v>
      </c>
      <c r="AM44" s="77">
        <f>'[7]Flu09-10'!EA45</f>
        <v>0</v>
      </c>
      <c r="AN44" s="77">
        <f>'[7]Flu09-10'!DX45</f>
        <v>0</v>
      </c>
      <c r="AO44" s="77">
        <f>'[7]Flu09-10'!EJ45</f>
        <v>160</v>
      </c>
    </row>
    <row r="45" spans="1:41" s="74" customFormat="1" ht="12.75" customHeight="1" x14ac:dyDescent="0.2">
      <c r="A45" s="76" t="s">
        <v>120</v>
      </c>
      <c r="B45" s="77">
        <f>'[7]Flu09-10'!B46</f>
        <v>0</v>
      </c>
      <c r="C45" s="77">
        <f>'[7]Flu09-10'!E46</f>
        <v>0</v>
      </c>
      <c r="D45" s="77">
        <f>'[7]Flu09-10'!H46</f>
        <v>0</v>
      </c>
      <c r="E45" s="77">
        <f>'[7]Flu09-10'!K46</f>
        <v>0</v>
      </c>
      <c r="F45" s="77">
        <f>'[7]Flu09-10'!N46</f>
        <v>0</v>
      </c>
      <c r="G45" s="77">
        <f>'[7]Flu09-10'!Q46</f>
        <v>0</v>
      </c>
      <c r="H45" s="77">
        <f>'[7]Flu09-10'!T46</f>
        <v>0</v>
      </c>
      <c r="I45" s="77">
        <f>'[7]Flu09-10'!W46</f>
        <v>0</v>
      </c>
      <c r="J45" s="77">
        <f>'[7]Flu09-10'!Z46</f>
        <v>0</v>
      </c>
      <c r="K45" s="77">
        <f>'[7]Flu09-10'!AC46</f>
        <v>0</v>
      </c>
      <c r="L45" s="77">
        <f>'[7]Flu09-10'!AF46</f>
        <v>0</v>
      </c>
      <c r="M45" s="77">
        <f>'[7]Flu09-10'!AI46</f>
        <v>0</v>
      </c>
      <c r="N45" s="77">
        <f>'[7]Flu09-10'!AL46</f>
        <v>0</v>
      </c>
      <c r="O45" s="77">
        <f>'[7]Flu09-10'!AO46</f>
        <v>0</v>
      </c>
      <c r="P45" s="77">
        <f>'[7]Flu09-10'!AR46</f>
        <v>0</v>
      </c>
      <c r="Q45" s="77">
        <f>'[7]Flu09-10'!AU46</f>
        <v>0</v>
      </c>
      <c r="R45" s="77">
        <f>'[7]Flu09-10'!AX46</f>
        <v>0</v>
      </c>
      <c r="S45" s="77">
        <f>'[7]Flu09-10'!BA46</f>
        <v>0</v>
      </c>
      <c r="T45" s="77">
        <f>'[7]Flu09-10'!BD46</f>
        <v>0</v>
      </c>
      <c r="U45" s="77">
        <f>'[7]Flu09-10'!BG46</f>
        <v>0</v>
      </c>
      <c r="V45" s="77">
        <f>'[7]Flu09-10'!BJ46</f>
        <v>0</v>
      </c>
      <c r="W45" s="77">
        <f>'[7]Flu09-10'!CE46</f>
        <v>0</v>
      </c>
      <c r="X45" s="77">
        <f>'[7]Flu09-10'!CH46</f>
        <v>0</v>
      </c>
      <c r="Y45" s="77">
        <f>'[7]Flu09-10'!CK46</f>
        <v>0</v>
      </c>
      <c r="Z45" s="77">
        <f>'[7]Flu09-10'!CN46</f>
        <v>0</v>
      </c>
      <c r="AA45" s="77">
        <f>'[7]Flu09-10'!CQ46</f>
        <v>0</v>
      </c>
      <c r="AB45" s="77">
        <f>'[7]Flu09-10'!CT46</f>
        <v>0</v>
      </c>
      <c r="AC45" s="77">
        <f>'[7]Flu09-10'!CW46</f>
        <v>0</v>
      </c>
      <c r="AD45" s="77">
        <f>'[7]Flu09-10'!CZ46</f>
        <v>0</v>
      </c>
      <c r="AE45" s="77">
        <f>'[7]Flu09-10'!DC46</f>
        <v>0</v>
      </c>
      <c r="AF45" s="77">
        <f>'[7]Flu09-10'!DF46</f>
        <v>0</v>
      </c>
      <c r="AG45" s="77">
        <f>'[7]Flu09-10'!DI46</f>
        <v>0</v>
      </c>
      <c r="AH45" s="77">
        <f>'[7]Flu09-10'!DL46</f>
        <v>0</v>
      </c>
      <c r="AI45" s="77">
        <f>'[7]Flu09-10'!DO46</f>
        <v>0</v>
      </c>
      <c r="AJ45" s="77">
        <f>'[7]Flu09-10'!DR46</f>
        <v>0</v>
      </c>
      <c r="AK45" s="77">
        <f>'[7]Flu09-10'!DU46</f>
        <v>0</v>
      </c>
      <c r="AL45" s="77">
        <f>'[7]Flu09-10'!DX46</f>
        <v>0</v>
      </c>
      <c r="AM45" s="77">
        <f>'[7]Flu09-10'!EA46</f>
        <v>0</v>
      </c>
      <c r="AN45" s="77">
        <f>'[7]Flu09-10'!DX46</f>
        <v>0</v>
      </c>
      <c r="AO45" s="77">
        <f>'[7]Flu09-10'!EJ46</f>
        <v>0</v>
      </c>
    </row>
    <row r="46" spans="1:41" s="74" customFormat="1" ht="12.75" customHeight="1" x14ac:dyDescent="0.2">
      <c r="A46" s="76" t="s">
        <v>121</v>
      </c>
      <c r="B46" s="77">
        <f>'[7]Flu09-10'!B47</f>
        <v>0</v>
      </c>
      <c r="C46" s="77">
        <f>'[7]Flu09-10'!E47</f>
        <v>0</v>
      </c>
      <c r="D46" s="77">
        <f>'[7]Flu09-10'!H47</f>
        <v>0</v>
      </c>
      <c r="E46" s="77">
        <f>'[7]Flu09-10'!K47</f>
        <v>0</v>
      </c>
      <c r="F46" s="77">
        <f>'[7]Flu09-10'!N47</f>
        <v>0</v>
      </c>
      <c r="G46" s="77">
        <f>'[7]Flu09-10'!Q47</f>
        <v>27</v>
      </c>
      <c r="H46" s="77">
        <f>'[7]Flu09-10'!T47</f>
        <v>43</v>
      </c>
      <c r="I46" s="77">
        <f>'[7]Flu09-10'!W47</f>
        <v>27</v>
      </c>
      <c r="J46" s="77">
        <f>'[7]Flu09-10'!Z47</f>
        <v>27</v>
      </c>
      <c r="K46" s="77">
        <f>'[7]Flu09-10'!AC47</f>
        <v>19</v>
      </c>
      <c r="L46" s="77">
        <f>'[7]Flu09-10'!AF47</f>
        <v>17</v>
      </c>
      <c r="M46" s="77">
        <f>'[7]Flu09-10'!AI47</f>
        <v>16</v>
      </c>
      <c r="N46" s="77">
        <f>'[7]Flu09-10'!AL47</f>
        <v>4</v>
      </c>
      <c r="O46" s="77">
        <f>'[7]Flu09-10'!AO47</f>
        <v>5</v>
      </c>
      <c r="P46" s="77">
        <f>'[7]Flu09-10'!AR47</f>
        <v>8</v>
      </c>
      <c r="Q46" s="77">
        <f>'[7]Flu09-10'!AU47</f>
        <v>11</v>
      </c>
      <c r="R46" s="77">
        <f>'[7]Flu09-10'!AX47</f>
        <v>13</v>
      </c>
      <c r="S46" s="77">
        <f>'[7]Flu09-10'!BA47</f>
        <v>11</v>
      </c>
      <c r="T46" s="77">
        <f>'[7]Flu09-10'!BD47</f>
        <v>7</v>
      </c>
      <c r="U46" s="77">
        <f>'[7]Flu09-10'!BG47</f>
        <v>9</v>
      </c>
      <c r="V46" s="77">
        <f>'[7]Flu09-10'!BJ47</f>
        <v>8</v>
      </c>
      <c r="W46" s="77">
        <f>'[7]Flu09-10'!CE47</f>
        <v>10</v>
      </c>
      <c r="X46" s="77">
        <f>'[7]Flu09-10'!CH47</f>
        <v>7</v>
      </c>
      <c r="Y46" s="77">
        <f>'[7]Flu09-10'!CK47</f>
        <v>10</v>
      </c>
      <c r="Z46" s="77">
        <f>'[7]Flu09-10'!CN47</f>
        <v>6</v>
      </c>
      <c r="AA46" s="77">
        <f>'[7]Flu09-10'!CQ47</f>
        <v>5</v>
      </c>
      <c r="AB46" s="77">
        <f>'[7]Flu09-10'!CT47</f>
        <v>7</v>
      </c>
      <c r="AC46" s="77">
        <f>'[7]Flu09-10'!CW47</f>
        <v>7</v>
      </c>
      <c r="AD46" s="77">
        <f>'[7]Flu09-10'!CZ47</f>
        <v>0</v>
      </c>
      <c r="AE46" s="77">
        <f>'[7]Flu09-10'!DC47</f>
        <v>0</v>
      </c>
      <c r="AF46" s="77">
        <f>'[7]Flu09-10'!DF47</f>
        <v>0</v>
      </c>
      <c r="AG46" s="77">
        <f>'[7]Flu09-10'!DI47</f>
        <v>0</v>
      </c>
      <c r="AH46" s="77">
        <f>'[7]Flu09-10'!DL47</f>
        <v>0</v>
      </c>
      <c r="AI46" s="77">
        <f>'[7]Flu09-10'!DO47</f>
        <v>0</v>
      </c>
      <c r="AJ46" s="77">
        <f>'[7]Flu09-10'!DR47</f>
        <v>0</v>
      </c>
      <c r="AK46" s="77">
        <f>'[7]Flu09-10'!DU47</f>
        <v>0</v>
      </c>
      <c r="AL46" s="77">
        <f>'[7]Flu09-10'!DX47</f>
        <v>0</v>
      </c>
      <c r="AM46" s="77">
        <f>'[7]Flu09-10'!EA47</f>
        <v>0</v>
      </c>
      <c r="AN46" s="77">
        <f>'[7]Flu09-10'!DX47</f>
        <v>0</v>
      </c>
      <c r="AO46" s="77">
        <f>'[7]Flu09-10'!EJ47</f>
        <v>288</v>
      </c>
    </row>
    <row r="47" spans="1:41" s="74" customFormat="1" ht="12.75" customHeight="1" x14ac:dyDescent="0.2">
      <c r="A47" s="76" t="s">
        <v>122</v>
      </c>
      <c r="B47" s="77">
        <f>'[7]Flu09-10'!B48</f>
        <v>0</v>
      </c>
      <c r="C47" s="77">
        <f>'[7]Flu09-10'!E48</f>
        <v>0</v>
      </c>
      <c r="D47" s="77">
        <f>'[7]Flu09-10'!H48</f>
        <v>0</v>
      </c>
      <c r="E47" s="77">
        <f>'[7]Flu09-10'!K48</f>
        <v>0</v>
      </c>
      <c r="F47" s="77">
        <f>'[7]Flu09-10'!N48</f>
        <v>4</v>
      </c>
      <c r="G47" s="77">
        <f>'[7]Flu09-10'!Q48</f>
        <v>3</v>
      </c>
      <c r="H47" s="77">
        <f>'[7]Flu09-10'!T48</f>
        <v>10</v>
      </c>
      <c r="I47" s="77">
        <f>'[7]Flu09-10'!W48</f>
        <v>0</v>
      </c>
      <c r="J47" s="77">
        <f>'[7]Flu09-10'!Z48</f>
        <v>0</v>
      </c>
      <c r="K47" s="77">
        <f>'[7]Flu09-10'!AC48</f>
        <v>0</v>
      </c>
      <c r="L47" s="77">
        <f>'[7]Flu09-10'!AF48</f>
        <v>0</v>
      </c>
      <c r="M47" s="77">
        <f>'[7]Flu09-10'!AI48</f>
        <v>0</v>
      </c>
      <c r="N47" s="77">
        <f>'[7]Flu09-10'!AL48</f>
        <v>0</v>
      </c>
      <c r="O47" s="77">
        <f>'[7]Flu09-10'!AO48</f>
        <v>0</v>
      </c>
      <c r="P47" s="77">
        <f>'[7]Flu09-10'!AR48</f>
        <v>0</v>
      </c>
      <c r="Q47" s="77">
        <f>'[7]Flu09-10'!AU48</f>
        <v>0</v>
      </c>
      <c r="R47" s="77">
        <f>'[7]Flu09-10'!AX48</f>
        <v>0</v>
      </c>
      <c r="S47" s="77">
        <f>'[7]Flu09-10'!BA48</f>
        <v>0</v>
      </c>
      <c r="T47" s="77">
        <f>'[7]Flu09-10'!BD48</f>
        <v>0</v>
      </c>
      <c r="U47" s="77">
        <f>'[7]Flu09-10'!BG48</f>
        <v>0</v>
      </c>
      <c r="V47" s="77">
        <f>'[7]Flu09-10'!BJ48</f>
        <v>0</v>
      </c>
      <c r="W47" s="77">
        <f>'[7]Flu09-10'!CE48</f>
        <v>0</v>
      </c>
      <c r="X47" s="77">
        <f>'[7]Flu09-10'!CH48</f>
        <v>0</v>
      </c>
      <c r="Y47" s="77">
        <f>'[7]Flu09-10'!CK48</f>
        <v>0</v>
      </c>
      <c r="Z47" s="77">
        <f>'[7]Flu09-10'!CN48</f>
        <v>0</v>
      </c>
      <c r="AA47" s="77">
        <f>'[7]Flu09-10'!CQ48</f>
        <v>0</v>
      </c>
      <c r="AB47" s="77">
        <f>'[7]Flu09-10'!CT48</f>
        <v>0</v>
      </c>
      <c r="AC47" s="77">
        <f>'[7]Flu09-10'!CW48</f>
        <v>0</v>
      </c>
      <c r="AD47" s="77">
        <f>'[7]Flu09-10'!CZ48</f>
        <v>0</v>
      </c>
      <c r="AE47" s="77">
        <f>'[7]Flu09-10'!DC48</f>
        <v>0</v>
      </c>
      <c r="AF47" s="77">
        <f>'[7]Flu09-10'!DF48</f>
        <v>0</v>
      </c>
      <c r="AG47" s="77">
        <f>'[7]Flu09-10'!DI48</f>
        <v>0</v>
      </c>
      <c r="AH47" s="77">
        <f>'[7]Flu09-10'!DL48</f>
        <v>0</v>
      </c>
      <c r="AI47" s="77">
        <f>'[7]Flu09-10'!DO48</f>
        <v>0</v>
      </c>
      <c r="AJ47" s="77">
        <f>'[7]Flu09-10'!DR48</f>
        <v>0</v>
      </c>
      <c r="AK47" s="77">
        <f>'[7]Flu09-10'!DU48</f>
        <v>0</v>
      </c>
      <c r="AL47" s="77">
        <f>'[7]Flu09-10'!DX48</f>
        <v>0</v>
      </c>
      <c r="AM47" s="77">
        <f>'[7]Flu09-10'!EA48</f>
        <v>0</v>
      </c>
      <c r="AN47" s="77">
        <f>'[7]Flu09-10'!DX48</f>
        <v>0</v>
      </c>
      <c r="AO47" s="77">
        <f>'[7]Flu09-10'!EJ48</f>
        <v>17</v>
      </c>
    </row>
    <row r="48" spans="1:41" s="74" customFormat="1" ht="12.75" customHeight="1" x14ac:dyDescent="0.2">
      <c r="A48" s="76" t="s">
        <v>123</v>
      </c>
      <c r="B48" s="77">
        <f>'[7]Flu09-10'!B49</f>
        <v>0</v>
      </c>
      <c r="C48" s="77">
        <f>'[7]Flu09-10'!E49</f>
        <v>0</v>
      </c>
      <c r="D48" s="77">
        <f>'[7]Flu09-10'!H49</f>
        <v>0</v>
      </c>
      <c r="E48" s="77">
        <f>'[7]Flu09-10'!K49</f>
        <v>0</v>
      </c>
      <c r="F48" s="77">
        <f>'[7]Flu09-10'!N49</f>
        <v>0</v>
      </c>
      <c r="G48" s="77">
        <f>'[7]Flu09-10'!Q49</f>
        <v>1</v>
      </c>
      <c r="H48" s="77">
        <f>'[7]Flu09-10'!T49</f>
        <v>20</v>
      </c>
      <c r="I48" s="77">
        <f>'[7]Flu09-10'!W49</f>
        <v>30</v>
      </c>
      <c r="J48" s="77">
        <f>'[7]Flu09-10'!Z49</f>
        <v>30</v>
      </c>
      <c r="K48" s="77">
        <f>'[7]Flu09-10'!AC49</f>
        <v>10</v>
      </c>
      <c r="L48" s="77">
        <f>'[7]Flu09-10'!AF49</f>
        <v>0</v>
      </c>
      <c r="M48" s="77">
        <f>'[7]Flu09-10'!AI49</f>
        <v>0</v>
      </c>
      <c r="N48" s="77">
        <f>'[7]Flu09-10'!AL49</f>
        <v>0</v>
      </c>
      <c r="O48" s="77">
        <f>'[7]Flu09-10'!AO49</f>
        <v>0</v>
      </c>
      <c r="P48" s="77">
        <f>'[7]Flu09-10'!AR49</f>
        <v>0</v>
      </c>
      <c r="Q48" s="77">
        <f>'[7]Flu09-10'!AU49</f>
        <v>0</v>
      </c>
      <c r="R48" s="77">
        <f>'[7]Flu09-10'!AX49</f>
        <v>1</v>
      </c>
      <c r="S48" s="77">
        <f>'[7]Flu09-10'!BA49</f>
        <v>0</v>
      </c>
      <c r="T48" s="77">
        <f>'[7]Flu09-10'!BD49</f>
        <v>0</v>
      </c>
      <c r="U48" s="77">
        <f>'[7]Flu09-10'!BG49</f>
        <v>0</v>
      </c>
      <c r="V48" s="77">
        <f>'[7]Flu09-10'!BJ49</f>
        <v>0</v>
      </c>
      <c r="W48" s="77">
        <f>'[7]Flu09-10'!CE49</f>
        <v>0</v>
      </c>
      <c r="X48" s="77">
        <f>'[7]Flu09-10'!CH49</f>
        <v>0</v>
      </c>
      <c r="Y48" s="77">
        <f>'[7]Flu09-10'!CK49</f>
        <v>0</v>
      </c>
      <c r="Z48" s="77">
        <f>'[7]Flu09-10'!CN49</f>
        <v>0</v>
      </c>
      <c r="AA48" s="77">
        <f>'[7]Flu09-10'!CQ49</f>
        <v>0</v>
      </c>
      <c r="AB48" s="77">
        <f>'[7]Flu09-10'!CT49</f>
        <v>0</v>
      </c>
      <c r="AC48" s="77">
        <f>'[7]Flu09-10'!CW49</f>
        <v>0</v>
      </c>
      <c r="AD48" s="77">
        <f>'[7]Flu09-10'!CZ49</f>
        <v>0</v>
      </c>
      <c r="AE48" s="77">
        <f>'[7]Flu09-10'!DC49</f>
        <v>0</v>
      </c>
      <c r="AF48" s="77">
        <f>'[7]Flu09-10'!DF49</f>
        <v>0</v>
      </c>
      <c r="AG48" s="77">
        <f>'[7]Flu09-10'!DI49</f>
        <v>0</v>
      </c>
      <c r="AH48" s="77">
        <f>'[7]Flu09-10'!DL49</f>
        <v>0</v>
      </c>
      <c r="AI48" s="77">
        <f>'[7]Flu09-10'!DO49</f>
        <v>0</v>
      </c>
      <c r="AJ48" s="77">
        <f>'[7]Flu09-10'!DR49</f>
        <v>0</v>
      </c>
      <c r="AK48" s="77">
        <f>'[7]Flu09-10'!DU49</f>
        <v>0</v>
      </c>
      <c r="AL48" s="77">
        <f>'[7]Flu09-10'!DX49</f>
        <v>0</v>
      </c>
      <c r="AM48" s="77">
        <f>'[7]Flu09-10'!EA49</f>
        <v>0</v>
      </c>
      <c r="AN48" s="77">
        <f>'[7]Flu09-10'!DX49</f>
        <v>0</v>
      </c>
      <c r="AO48" s="77">
        <f>'[7]Flu09-10'!EJ49</f>
        <v>92</v>
      </c>
    </row>
    <row r="49" spans="1:41" s="74" customFormat="1" ht="12.75" customHeight="1" x14ac:dyDescent="0.2">
      <c r="A49" s="76" t="s">
        <v>124</v>
      </c>
      <c r="B49" s="77">
        <f>'[7]Flu09-10'!B50</f>
        <v>0</v>
      </c>
      <c r="C49" s="77">
        <f>'[7]Flu09-10'!E50</f>
        <v>0</v>
      </c>
      <c r="D49" s="77">
        <f>'[7]Flu09-10'!H50</f>
        <v>0</v>
      </c>
      <c r="E49" s="77">
        <f>'[7]Flu09-10'!K50</f>
        <v>0</v>
      </c>
      <c r="F49" s="77">
        <f>'[7]Flu09-10'!N50</f>
        <v>0</v>
      </c>
      <c r="G49" s="77">
        <f>'[7]Flu09-10'!Q50</f>
        <v>0</v>
      </c>
      <c r="H49" s="77">
        <f>'[7]Flu09-10'!T50</f>
        <v>0</v>
      </c>
      <c r="I49" s="77">
        <f>'[7]Flu09-10'!W50</f>
        <v>0</v>
      </c>
      <c r="J49" s="77">
        <f>'[7]Flu09-10'!Z50</f>
        <v>0</v>
      </c>
      <c r="K49" s="77">
        <f>'[7]Flu09-10'!AC50</f>
        <v>0</v>
      </c>
      <c r="L49" s="77">
        <f>'[7]Flu09-10'!AF50</f>
        <v>0</v>
      </c>
      <c r="M49" s="77">
        <f>'[7]Flu09-10'!AI50</f>
        <v>0</v>
      </c>
      <c r="N49" s="77">
        <f>'[7]Flu09-10'!AL50</f>
        <v>0</v>
      </c>
      <c r="O49" s="77">
        <f>'[7]Flu09-10'!AO50</f>
        <v>0</v>
      </c>
      <c r="P49" s="77">
        <f>'[7]Flu09-10'!AR50</f>
        <v>0</v>
      </c>
      <c r="Q49" s="77">
        <f>'[7]Flu09-10'!AU50</f>
        <v>0</v>
      </c>
      <c r="R49" s="77">
        <f>'[7]Flu09-10'!AX50</f>
        <v>0</v>
      </c>
      <c r="S49" s="77">
        <f>'[7]Flu09-10'!BA50</f>
        <v>0</v>
      </c>
      <c r="T49" s="77">
        <f>'[7]Flu09-10'!BD50</f>
        <v>0</v>
      </c>
      <c r="U49" s="77">
        <f>'[7]Flu09-10'!BG50</f>
        <v>0</v>
      </c>
      <c r="V49" s="77">
        <f>'[7]Flu09-10'!BJ50</f>
        <v>0</v>
      </c>
      <c r="W49" s="77">
        <f>'[7]Flu09-10'!CE50</f>
        <v>0</v>
      </c>
      <c r="X49" s="77">
        <f>'[7]Flu09-10'!CH50</f>
        <v>0</v>
      </c>
      <c r="Y49" s="77">
        <f>'[7]Flu09-10'!CK50</f>
        <v>0</v>
      </c>
      <c r="Z49" s="77">
        <f>'[7]Flu09-10'!CN50</f>
        <v>0</v>
      </c>
      <c r="AA49" s="77">
        <f>'[7]Flu09-10'!CQ50</f>
        <v>0</v>
      </c>
      <c r="AB49" s="77">
        <f>'[7]Flu09-10'!CT50</f>
        <v>0</v>
      </c>
      <c r="AC49" s="77">
        <f>'[7]Flu09-10'!CW50</f>
        <v>0</v>
      </c>
      <c r="AD49" s="77">
        <f>'[7]Flu09-10'!CZ50</f>
        <v>0</v>
      </c>
      <c r="AE49" s="77">
        <f>'[7]Flu09-10'!DC50</f>
        <v>0</v>
      </c>
      <c r="AF49" s="77">
        <f>'[7]Flu09-10'!DF50</f>
        <v>0</v>
      </c>
      <c r="AG49" s="77">
        <f>'[7]Flu09-10'!DI50</f>
        <v>0</v>
      </c>
      <c r="AH49" s="77">
        <f>'[7]Flu09-10'!DL50</f>
        <v>0</v>
      </c>
      <c r="AI49" s="77">
        <f>'[7]Flu09-10'!DO50</f>
        <v>0</v>
      </c>
      <c r="AJ49" s="77">
        <f>'[7]Flu09-10'!DR50</f>
        <v>0</v>
      </c>
      <c r="AK49" s="77">
        <f>'[7]Flu09-10'!DU50</f>
        <v>0</v>
      </c>
      <c r="AL49" s="77">
        <f>'[7]Flu09-10'!DX50</f>
        <v>0</v>
      </c>
      <c r="AM49" s="77">
        <f>'[7]Flu09-10'!EA50</f>
        <v>0</v>
      </c>
      <c r="AN49" s="77">
        <f>'[7]Flu09-10'!DX50</f>
        <v>0</v>
      </c>
      <c r="AO49" s="77">
        <f>'[7]Flu09-10'!EJ50</f>
        <v>0</v>
      </c>
    </row>
    <row r="50" spans="1:41" s="74" customFormat="1" ht="12.75" customHeight="1" x14ac:dyDescent="0.2">
      <c r="A50" s="76" t="s">
        <v>125</v>
      </c>
      <c r="B50" s="77">
        <f>'[7]Flu09-10'!B51</f>
        <v>0</v>
      </c>
      <c r="C50" s="77">
        <f>'[7]Flu09-10'!E51</f>
        <v>0</v>
      </c>
      <c r="D50" s="77">
        <f>'[7]Flu09-10'!H51</f>
        <v>0</v>
      </c>
      <c r="E50" s="77">
        <f>'[7]Flu09-10'!K51</f>
        <v>0</v>
      </c>
      <c r="F50" s="77">
        <f>'[7]Flu09-10'!N51</f>
        <v>0</v>
      </c>
      <c r="G50" s="77">
        <f>'[7]Flu09-10'!Q51</f>
        <v>0</v>
      </c>
      <c r="H50" s="77">
        <f>'[7]Flu09-10'!T51</f>
        <v>4</v>
      </c>
      <c r="I50" s="77">
        <f>'[7]Flu09-10'!W51</f>
        <v>7</v>
      </c>
      <c r="J50" s="77">
        <f>'[7]Flu09-10'!Z51</f>
        <v>9</v>
      </c>
      <c r="K50" s="77">
        <f>'[7]Flu09-10'!AC51</f>
        <v>19</v>
      </c>
      <c r="L50" s="77">
        <f>'[7]Flu09-10'!AF51</f>
        <v>29</v>
      </c>
      <c r="M50" s="77">
        <f>'[7]Flu09-10'!AI51</f>
        <v>8</v>
      </c>
      <c r="N50" s="77">
        <f>'[7]Flu09-10'!AL51</f>
        <v>6</v>
      </c>
      <c r="O50" s="77">
        <f>'[7]Flu09-10'!AO51</f>
        <v>4</v>
      </c>
      <c r="P50" s="77">
        <f>'[7]Flu09-10'!AR51</f>
        <v>0</v>
      </c>
      <c r="Q50" s="77">
        <f>'[7]Flu09-10'!AU51</f>
        <v>0</v>
      </c>
      <c r="R50" s="77">
        <f>'[7]Flu09-10'!AX51</f>
        <v>0</v>
      </c>
      <c r="S50" s="77">
        <f>'[7]Flu09-10'!BA51</f>
        <v>0</v>
      </c>
      <c r="T50" s="77">
        <f>'[7]Flu09-10'!BD51</f>
        <v>0</v>
      </c>
      <c r="U50" s="77">
        <f>'[7]Flu09-10'!BG51</f>
        <v>0</v>
      </c>
      <c r="V50" s="77">
        <f>'[7]Flu09-10'!BJ51</f>
        <v>0</v>
      </c>
      <c r="W50" s="77">
        <f>'[7]Flu09-10'!CE51</f>
        <v>0</v>
      </c>
      <c r="X50" s="77">
        <f>'[7]Flu09-10'!CH51</f>
        <v>0</v>
      </c>
      <c r="Y50" s="77">
        <f>'[7]Flu09-10'!CK51</f>
        <v>0</v>
      </c>
      <c r="Z50" s="77">
        <f>'[7]Flu09-10'!CN51</f>
        <v>0</v>
      </c>
      <c r="AA50" s="77">
        <f>'[7]Flu09-10'!CQ51</f>
        <v>0</v>
      </c>
      <c r="AB50" s="77">
        <f>'[7]Flu09-10'!CT51</f>
        <v>0</v>
      </c>
      <c r="AC50" s="77">
        <f>'[7]Flu09-10'!CW51</f>
        <v>0</v>
      </c>
      <c r="AD50" s="77">
        <f>'[7]Flu09-10'!CZ51</f>
        <v>0</v>
      </c>
      <c r="AE50" s="77">
        <f>'[7]Flu09-10'!DC51</f>
        <v>0</v>
      </c>
      <c r="AF50" s="77">
        <f>'[7]Flu09-10'!DF51</f>
        <v>0</v>
      </c>
      <c r="AG50" s="77">
        <f>'[7]Flu09-10'!DI51</f>
        <v>0</v>
      </c>
      <c r="AH50" s="77">
        <f>'[7]Flu09-10'!DL51</f>
        <v>0</v>
      </c>
      <c r="AI50" s="77">
        <f>'[7]Flu09-10'!DO51</f>
        <v>0</v>
      </c>
      <c r="AJ50" s="77">
        <f>'[7]Flu09-10'!DR51</f>
        <v>0</v>
      </c>
      <c r="AK50" s="77">
        <f>'[7]Flu09-10'!DU51</f>
        <v>0</v>
      </c>
      <c r="AL50" s="77">
        <f>'[7]Flu09-10'!DX51</f>
        <v>0</v>
      </c>
      <c r="AM50" s="77">
        <f>'[7]Flu09-10'!EA51</f>
        <v>0</v>
      </c>
      <c r="AN50" s="77">
        <f>'[7]Flu09-10'!DX51</f>
        <v>0</v>
      </c>
      <c r="AO50" s="77">
        <f>'[7]Flu09-10'!EJ51</f>
        <v>78</v>
      </c>
    </row>
    <row r="51" spans="1:41" s="74" customFormat="1" ht="12.75" customHeight="1" x14ac:dyDescent="0.2">
      <c r="A51" s="76" t="s">
        <v>126</v>
      </c>
      <c r="B51" s="77">
        <f>'[7]Flu09-10'!B52</f>
        <v>0</v>
      </c>
      <c r="C51" s="77">
        <f>'[7]Flu09-10'!E52</f>
        <v>0</v>
      </c>
      <c r="D51" s="77">
        <f>'[7]Flu09-10'!H52</f>
        <v>0</v>
      </c>
      <c r="E51" s="77">
        <f>'[7]Flu09-10'!K52</f>
        <v>0</v>
      </c>
      <c r="F51" s="77">
        <f>'[7]Flu09-10'!N52</f>
        <v>0</v>
      </c>
      <c r="G51" s="77">
        <f>'[7]Flu09-10'!Q52</f>
        <v>0</v>
      </c>
      <c r="H51" s="77">
        <f>'[7]Flu09-10'!T52</f>
        <v>0</v>
      </c>
      <c r="I51" s="77">
        <f>'[7]Flu09-10'!W52</f>
        <v>1</v>
      </c>
      <c r="J51" s="77">
        <f>'[7]Flu09-10'!Z52</f>
        <v>1</v>
      </c>
      <c r="K51" s="77">
        <f>'[7]Flu09-10'!AC52</f>
        <v>0</v>
      </c>
      <c r="L51" s="77">
        <f>'[7]Flu09-10'!AF52</f>
        <v>3</v>
      </c>
      <c r="M51" s="77">
        <f>'[7]Flu09-10'!AI52</f>
        <v>0</v>
      </c>
      <c r="N51" s="77">
        <f>'[7]Flu09-10'!AL52</f>
        <v>0</v>
      </c>
      <c r="O51" s="77">
        <f>'[7]Flu09-10'!AO52</f>
        <v>0</v>
      </c>
      <c r="P51" s="77">
        <f>'[7]Flu09-10'!AR52</f>
        <v>1</v>
      </c>
      <c r="Q51" s="77">
        <f>'[7]Flu09-10'!AU52</f>
        <v>0</v>
      </c>
      <c r="R51" s="77">
        <f>'[7]Flu09-10'!AX52</f>
        <v>0</v>
      </c>
      <c r="S51" s="77">
        <f>'[7]Flu09-10'!BA52</f>
        <v>0</v>
      </c>
      <c r="T51" s="77">
        <f>'[7]Flu09-10'!BD52</f>
        <v>0</v>
      </c>
      <c r="U51" s="77">
        <f>'[7]Flu09-10'!BG52</f>
        <v>0</v>
      </c>
      <c r="V51" s="77">
        <f>'[7]Flu09-10'!BJ52</f>
        <v>0</v>
      </c>
      <c r="W51" s="77">
        <f>'[7]Flu09-10'!CE52</f>
        <v>0</v>
      </c>
      <c r="X51" s="77">
        <f>'[7]Flu09-10'!CH52</f>
        <v>0</v>
      </c>
      <c r="Y51" s="77">
        <f>'[7]Flu09-10'!CK52</f>
        <v>0</v>
      </c>
      <c r="Z51" s="77">
        <f>'[7]Flu09-10'!CN52</f>
        <v>0</v>
      </c>
      <c r="AA51" s="77">
        <f>'[7]Flu09-10'!CQ52</f>
        <v>0</v>
      </c>
      <c r="AB51" s="77">
        <f>'[7]Flu09-10'!CT52</f>
        <v>0</v>
      </c>
      <c r="AC51" s="77">
        <f>'[7]Flu09-10'!CW52</f>
        <v>0</v>
      </c>
      <c r="AD51" s="77">
        <f>'[7]Flu09-10'!CZ52</f>
        <v>0</v>
      </c>
      <c r="AE51" s="77">
        <f>'[7]Flu09-10'!DC52</f>
        <v>0</v>
      </c>
      <c r="AF51" s="77">
        <f>'[7]Flu09-10'!DF52</f>
        <v>0</v>
      </c>
      <c r="AG51" s="77">
        <f>'[7]Flu09-10'!DI52</f>
        <v>0</v>
      </c>
      <c r="AH51" s="77">
        <f>'[7]Flu09-10'!DL52</f>
        <v>0</v>
      </c>
      <c r="AI51" s="77">
        <f>'[7]Flu09-10'!DO52</f>
        <v>0</v>
      </c>
      <c r="AJ51" s="77">
        <f>'[7]Flu09-10'!DR52</f>
        <v>0</v>
      </c>
      <c r="AK51" s="77">
        <f>'[7]Flu09-10'!DU52</f>
        <v>0</v>
      </c>
      <c r="AL51" s="77">
        <f>'[7]Flu09-10'!DX52</f>
        <v>0</v>
      </c>
      <c r="AM51" s="77">
        <f>'[7]Flu09-10'!EA52</f>
        <v>0</v>
      </c>
      <c r="AN51" s="77">
        <f>'[7]Flu09-10'!DX52</f>
        <v>0</v>
      </c>
      <c r="AO51" s="77">
        <f>'[7]Flu09-10'!EJ52</f>
        <v>6</v>
      </c>
    </row>
    <row r="52" spans="1:41" s="74" customFormat="1" ht="12.75" customHeight="1" thickBot="1" x14ac:dyDescent="0.25">
      <c r="A52" s="76" t="s">
        <v>127</v>
      </c>
      <c r="B52" s="77">
        <f>'[7]Flu09-10'!B53</f>
        <v>3</v>
      </c>
      <c r="C52" s="77">
        <f>'[7]Flu09-10'!E53</f>
        <v>0</v>
      </c>
      <c r="D52" s="77">
        <f>'[7]Flu09-10'!H53</f>
        <v>1</v>
      </c>
      <c r="E52" s="77">
        <f>'[7]Flu09-10'!K53</f>
        <v>0</v>
      </c>
      <c r="F52" s="77">
        <f>'[7]Flu09-10'!N53</f>
        <v>0</v>
      </c>
      <c r="G52" s="77">
        <f>'[7]Flu09-10'!Q53</f>
        <v>4</v>
      </c>
      <c r="H52" s="77">
        <f>'[7]Flu09-10'!T53</f>
        <v>26</v>
      </c>
      <c r="I52" s="77">
        <f>'[7]Flu09-10'!W53</f>
        <v>39</v>
      </c>
      <c r="J52" s="77">
        <f>'[7]Flu09-10'!Z53</f>
        <v>14</v>
      </c>
      <c r="K52" s="77">
        <f>'[7]Flu09-10'!AC53</f>
        <v>4</v>
      </c>
      <c r="L52" s="77">
        <f>'[7]Flu09-10'!AF53</f>
        <v>2</v>
      </c>
      <c r="M52" s="77">
        <f>'[7]Flu09-10'!AI53</f>
        <v>39</v>
      </c>
      <c r="N52" s="77">
        <f>'[7]Flu09-10'!AL53</f>
        <v>14</v>
      </c>
      <c r="O52" s="77">
        <f>'[7]Flu09-10'!AO53</f>
        <v>4</v>
      </c>
      <c r="P52" s="77">
        <f>'[7]Flu09-10'!AR53</f>
        <v>10</v>
      </c>
      <c r="Q52" s="77">
        <f>'[7]Flu09-10'!AU53</f>
        <v>4</v>
      </c>
      <c r="R52" s="77">
        <f>'[7]Flu09-10'!AX53</f>
        <v>4</v>
      </c>
      <c r="S52" s="77">
        <f>'[7]Flu09-10'!BA53</f>
        <v>1</v>
      </c>
      <c r="T52" s="77">
        <f>'[7]Flu09-10'!BD53</f>
        <v>0</v>
      </c>
      <c r="U52" s="77">
        <f>'[7]Flu09-10'!BG53</f>
        <v>0</v>
      </c>
      <c r="V52" s="77">
        <f>'[7]Flu09-10'!BJ53</f>
        <v>0</v>
      </c>
      <c r="W52" s="77">
        <f>'[7]Flu09-10'!CE53</f>
        <v>1</v>
      </c>
      <c r="X52" s="77">
        <f>'[7]Flu09-10'!CH53</f>
        <v>0</v>
      </c>
      <c r="Y52" s="77">
        <f>'[7]Flu09-10'!CK53</f>
        <v>2</v>
      </c>
      <c r="Z52" s="77">
        <f>'[7]Flu09-10'!CN53</f>
        <v>0</v>
      </c>
      <c r="AA52" s="77">
        <f>'[7]Flu09-10'!CQ53</f>
        <v>0</v>
      </c>
      <c r="AB52" s="77">
        <f>'[7]Flu09-10'!CT53</f>
        <v>0</v>
      </c>
      <c r="AC52" s="77">
        <f>'[7]Flu09-10'!CW53</f>
        <v>1</v>
      </c>
      <c r="AD52" s="77">
        <f>'[7]Flu09-10'!CZ53</f>
        <v>1</v>
      </c>
      <c r="AE52" s="77">
        <f>'[7]Flu09-10'!DC53</f>
        <v>0</v>
      </c>
      <c r="AF52" s="77">
        <f>'[7]Flu09-10'!DF53</f>
        <v>0</v>
      </c>
      <c r="AG52" s="77">
        <f>'[7]Flu09-10'!DI53</f>
        <v>0</v>
      </c>
      <c r="AH52" s="77">
        <f>'[7]Flu09-10'!DL53</f>
        <v>0</v>
      </c>
      <c r="AI52" s="77">
        <f>'[7]Flu09-10'!DO53</f>
        <v>0</v>
      </c>
      <c r="AJ52" s="77">
        <f>'[7]Flu09-10'!DR53</f>
        <v>0</v>
      </c>
      <c r="AK52" s="77">
        <f>'[7]Flu09-10'!DU53</f>
        <v>0</v>
      </c>
      <c r="AL52" s="77">
        <f>'[7]Flu09-10'!DX53</f>
        <v>0</v>
      </c>
      <c r="AM52" s="77">
        <f>'[7]Flu09-10'!EA53</f>
        <v>0</v>
      </c>
      <c r="AN52" s="77">
        <f>'[7]Flu09-10'!DX53</f>
        <v>0</v>
      </c>
      <c r="AO52" s="77">
        <f>'[7]Flu09-10'!EJ53</f>
        <v>135</v>
      </c>
    </row>
    <row r="53" spans="1:41" s="72" customFormat="1" ht="12.75" customHeight="1" thickBot="1" x14ac:dyDescent="0.25">
      <c r="A53" s="84" t="s">
        <v>128</v>
      </c>
      <c r="B53" s="85">
        <f t="shared" ref="B53:R53" si="0">SUM(B2:B52)</f>
        <v>111</v>
      </c>
      <c r="C53" s="85">
        <f t="shared" si="0"/>
        <v>167</v>
      </c>
      <c r="D53" s="85">
        <f t="shared" si="0"/>
        <v>316</v>
      </c>
      <c r="E53" s="85">
        <f t="shared" si="0"/>
        <v>228</v>
      </c>
      <c r="F53" s="85">
        <f t="shared" si="0"/>
        <v>437</v>
      </c>
      <c r="G53" s="85">
        <f t="shared" si="0"/>
        <v>1641</v>
      </c>
      <c r="H53" s="85">
        <f t="shared" si="0"/>
        <v>2205</v>
      </c>
      <c r="I53" s="85">
        <f t="shared" si="0"/>
        <v>1909</v>
      </c>
      <c r="J53" s="85">
        <f t="shared" si="0"/>
        <v>1170</v>
      </c>
      <c r="K53" s="85">
        <f t="shared" si="0"/>
        <v>656</v>
      </c>
      <c r="L53" s="85">
        <f t="shared" si="0"/>
        <v>574</v>
      </c>
      <c r="M53" s="85">
        <f t="shared" si="0"/>
        <v>254</v>
      </c>
      <c r="N53" s="85">
        <f t="shared" si="0"/>
        <v>96</v>
      </c>
      <c r="O53" s="85">
        <f t="shared" si="0"/>
        <v>130</v>
      </c>
      <c r="P53" s="85">
        <f t="shared" si="0"/>
        <v>67</v>
      </c>
      <c r="Q53" s="85">
        <f t="shared" si="0"/>
        <v>40</v>
      </c>
      <c r="R53" s="85">
        <f t="shared" si="0"/>
        <v>51</v>
      </c>
      <c r="S53" s="86">
        <f>'[7]Flu09-10'!BA63</f>
        <v>66</v>
      </c>
      <c r="T53" s="85">
        <f t="shared" ref="T53:AG53" si="1">SUM(T2:T52)</f>
        <v>35</v>
      </c>
      <c r="U53" s="85">
        <f t="shared" si="1"/>
        <v>40</v>
      </c>
      <c r="V53" s="85">
        <f t="shared" si="1"/>
        <v>53</v>
      </c>
      <c r="W53" s="85">
        <f t="shared" si="1"/>
        <v>39</v>
      </c>
      <c r="X53" s="85">
        <f t="shared" si="1"/>
        <v>66</v>
      </c>
      <c r="Y53" s="85">
        <f t="shared" si="1"/>
        <v>58</v>
      </c>
      <c r="Z53" s="85">
        <f t="shared" si="1"/>
        <v>49</v>
      </c>
      <c r="AA53" s="85">
        <f t="shared" si="1"/>
        <v>18</v>
      </c>
      <c r="AB53" s="85">
        <f t="shared" si="1"/>
        <v>21</v>
      </c>
      <c r="AC53" s="85">
        <f t="shared" si="1"/>
        <v>47</v>
      </c>
      <c r="AD53" s="85">
        <f t="shared" si="1"/>
        <v>152</v>
      </c>
      <c r="AE53" s="85">
        <f t="shared" si="1"/>
        <v>41</v>
      </c>
      <c r="AF53" s="85">
        <f t="shared" si="1"/>
        <v>20</v>
      </c>
      <c r="AG53" s="85">
        <f t="shared" si="1"/>
        <v>32</v>
      </c>
      <c r="AH53" s="87">
        <f>'[7]Flu09-10'!DL63</f>
        <v>53</v>
      </c>
      <c r="AI53" s="85">
        <f>SUM(AI2:AI52)</f>
        <v>14</v>
      </c>
      <c r="AJ53" s="85">
        <f>SUM(AJ2:AJ52)</f>
        <v>7</v>
      </c>
      <c r="AK53" s="85">
        <f>SUM(AK2:AK52)</f>
        <v>11</v>
      </c>
      <c r="AL53" s="87">
        <f>SUM(AL2:AL52)</f>
        <v>7</v>
      </c>
      <c r="AM53" s="87">
        <v>0</v>
      </c>
      <c r="AN53" s="86">
        <f>'[7]Flu09-10'!ED63</f>
        <v>0</v>
      </c>
      <c r="AO53" s="85">
        <f>SUM(AO2:AO52)</f>
        <v>10587</v>
      </c>
    </row>
    <row r="54" spans="1:41" s="67" customFormat="1" ht="13.5" thickBot="1" x14ac:dyDescent="0.25">
      <c r="A54" s="64" t="s">
        <v>130</v>
      </c>
      <c r="B54" s="65">
        <v>0.68</v>
      </c>
      <c r="C54" s="65">
        <v>0.93</v>
      </c>
      <c r="D54" s="65">
        <v>1.47</v>
      </c>
      <c r="E54" s="65">
        <v>2.66</v>
      </c>
      <c r="F54" s="65">
        <v>5.85</v>
      </c>
      <c r="G54" s="65">
        <v>9.36</v>
      </c>
      <c r="H54" s="65">
        <v>7.7</v>
      </c>
      <c r="I54" s="65">
        <v>8.06</v>
      </c>
      <c r="J54" s="65">
        <v>2.92</v>
      </c>
      <c r="K54" s="65">
        <v>2.95</v>
      </c>
      <c r="L54" s="65">
        <v>1.56</v>
      </c>
      <c r="M54" s="65">
        <v>1.32</v>
      </c>
      <c r="N54" s="65">
        <v>0.98</v>
      </c>
      <c r="O54" s="65">
        <v>0.96</v>
      </c>
      <c r="P54" s="65">
        <v>0.59</v>
      </c>
      <c r="Q54" s="65">
        <v>1.1299999999999999</v>
      </c>
      <c r="R54" s="65">
        <v>0.62</v>
      </c>
      <c r="S54" s="65">
        <v>0.77</v>
      </c>
      <c r="T54" s="65">
        <v>0.86</v>
      </c>
      <c r="U54" s="65">
        <v>0.39</v>
      </c>
      <c r="V54" s="65">
        <v>0.57999999999999996</v>
      </c>
      <c r="W54" s="65">
        <v>0.17</v>
      </c>
      <c r="X54" s="65">
        <v>0.52</v>
      </c>
      <c r="Y54" s="65">
        <v>0.26</v>
      </c>
      <c r="Z54" s="65">
        <v>0.26</v>
      </c>
      <c r="AA54" s="65">
        <v>0.46</v>
      </c>
      <c r="AB54" s="65">
        <v>0.54</v>
      </c>
      <c r="AC54" s="65">
        <v>0.31</v>
      </c>
      <c r="AD54" s="65">
        <v>0.45</v>
      </c>
      <c r="AE54" s="65">
        <v>0.04</v>
      </c>
      <c r="AF54" s="65">
        <v>0.41</v>
      </c>
      <c r="AG54" s="65">
        <v>0.08</v>
      </c>
      <c r="AH54" s="65">
        <v>0.13</v>
      </c>
      <c r="AI54" s="65">
        <v>0.15</v>
      </c>
      <c r="AJ54" s="65">
        <v>0.08</v>
      </c>
      <c r="AK54" s="65">
        <v>0.17</v>
      </c>
      <c r="AL54" s="65">
        <v>0.08</v>
      </c>
      <c r="AM54" s="65">
        <v>0</v>
      </c>
      <c r="AN54" s="65">
        <v>0</v>
      </c>
      <c r="AO54" s="66"/>
    </row>
    <row r="55" spans="1:41" s="67" customFormat="1" ht="13.5" thickBot="1" x14ac:dyDescent="0.25">
      <c r="A55" s="88" t="s">
        <v>129</v>
      </c>
      <c r="B55" s="89">
        <v>35</v>
      </c>
      <c r="C55" s="89">
        <v>36</v>
      </c>
      <c r="D55" s="89">
        <v>37</v>
      </c>
      <c r="E55" s="89">
        <v>38</v>
      </c>
      <c r="F55" s="89">
        <v>39</v>
      </c>
      <c r="G55" s="89">
        <v>40</v>
      </c>
      <c r="H55" s="89">
        <v>41</v>
      </c>
      <c r="I55" s="89">
        <v>42</v>
      </c>
      <c r="J55" s="89">
        <v>43</v>
      </c>
      <c r="K55" s="90">
        <v>44</v>
      </c>
      <c r="L55" s="89">
        <v>45</v>
      </c>
      <c r="M55" s="89">
        <v>46</v>
      </c>
      <c r="N55" s="90">
        <v>47</v>
      </c>
      <c r="O55" s="90">
        <v>48</v>
      </c>
      <c r="P55" s="90">
        <v>49</v>
      </c>
      <c r="Q55" s="90">
        <v>50</v>
      </c>
      <c r="R55" s="90">
        <v>51</v>
      </c>
      <c r="S55" s="91">
        <v>52</v>
      </c>
      <c r="T55" s="92">
        <v>1</v>
      </c>
      <c r="U55" s="89">
        <v>2</v>
      </c>
      <c r="V55" s="89">
        <v>3</v>
      </c>
      <c r="W55" s="89">
        <v>4</v>
      </c>
      <c r="X55" s="89">
        <v>5</v>
      </c>
      <c r="Y55" s="89">
        <v>6</v>
      </c>
      <c r="Z55" s="89">
        <v>7</v>
      </c>
      <c r="AA55" s="89">
        <v>8</v>
      </c>
      <c r="AB55" s="89">
        <v>9</v>
      </c>
      <c r="AC55" s="89">
        <v>10</v>
      </c>
      <c r="AD55" s="89">
        <v>11</v>
      </c>
      <c r="AE55" s="89">
        <v>12</v>
      </c>
      <c r="AF55" s="90">
        <v>13</v>
      </c>
      <c r="AG55" s="90">
        <v>14</v>
      </c>
      <c r="AH55" s="90">
        <v>15</v>
      </c>
      <c r="AI55" s="90">
        <v>16</v>
      </c>
      <c r="AJ55" s="90">
        <v>17</v>
      </c>
      <c r="AK55" s="90">
        <v>18</v>
      </c>
      <c r="AL55" s="90">
        <v>19</v>
      </c>
      <c r="AM55" s="90">
        <v>20</v>
      </c>
      <c r="AN55" s="90">
        <v>21</v>
      </c>
      <c r="AO55" s="83"/>
    </row>
    <row r="56" spans="1:41" s="73" customFormat="1" x14ac:dyDescent="0.25">
      <c r="A56" s="72"/>
    </row>
    <row r="57" spans="1:41" s="73" customFormat="1" x14ac:dyDescent="0.25">
      <c r="A57" s="72"/>
    </row>
    <row r="58" spans="1:41" s="73" customFormat="1" x14ac:dyDescent="0.25">
      <c r="A58" s="72"/>
    </row>
    <row r="59" spans="1:41" s="73" customFormat="1" x14ac:dyDescent="0.25">
      <c r="A59" s="72"/>
    </row>
    <row r="60" spans="1:41" s="73" customFormat="1" ht="12.75" customHeight="1" x14ac:dyDescent="0.25">
      <c r="A60" s="72"/>
    </row>
    <row r="61" spans="1:41" s="73" customFormat="1" x14ac:dyDescent="0.25">
      <c r="A61" s="72"/>
    </row>
    <row r="62" spans="1:41" s="73" customFormat="1" x14ac:dyDescent="0.25">
      <c r="A62" s="72"/>
    </row>
    <row r="63" spans="1:41" s="73" customFormat="1" x14ac:dyDescent="0.25">
      <c r="A63" s="72"/>
    </row>
    <row r="64" spans="1:41" s="73" customFormat="1" x14ac:dyDescent="0.25">
      <c r="A64" s="72"/>
    </row>
    <row r="65" spans="1:1" s="73" customFormat="1" x14ac:dyDescent="0.25">
      <c r="A65" s="72"/>
    </row>
    <row r="66" spans="1:1" s="73" customFormat="1" x14ac:dyDescent="0.25">
      <c r="A66" s="72"/>
    </row>
    <row r="67" spans="1:1" s="73" customFormat="1" x14ac:dyDescent="0.25">
      <c r="A67" s="72"/>
    </row>
    <row r="68" spans="1:1" s="73" customFormat="1" x14ac:dyDescent="0.25">
      <c r="A68" s="72"/>
    </row>
    <row r="69" spans="1:1" s="73" customFormat="1" x14ac:dyDescent="0.25">
      <c r="A69" s="72"/>
    </row>
    <row r="70" spans="1:1" s="73" customFormat="1" x14ac:dyDescent="0.25">
      <c r="A70" s="72"/>
    </row>
    <row r="71" spans="1:1" s="73" customFormat="1" x14ac:dyDescent="0.25">
      <c r="A71" s="72"/>
    </row>
    <row r="72" spans="1:1" s="73" customFormat="1" x14ac:dyDescent="0.25">
      <c r="A72" s="72"/>
    </row>
    <row r="73" spans="1:1" s="73" customFormat="1" x14ac:dyDescent="0.25">
      <c r="A73" s="72"/>
    </row>
    <row r="74" spans="1:1" s="73" customFormat="1" x14ac:dyDescent="0.25">
      <c r="A74" s="72"/>
    </row>
    <row r="75" spans="1:1" s="73" customFormat="1" x14ac:dyDescent="0.25">
      <c r="A75" s="72"/>
    </row>
    <row r="76" spans="1:1" s="73" customFormat="1" x14ac:dyDescent="0.25">
      <c r="A76" s="72"/>
    </row>
    <row r="77" spans="1:1" s="73" customFormat="1" x14ac:dyDescent="0.25">
      <c r="A77" s="72"/>
    </row>
    <row r="78" spans="1:1" s="73" customFormat="1" x14ac:dyDescent="0.25">
      <c r="A78" s="72"/>
    </row>
    <row r="79" spans="1:1" s="73" customFormat="1" x14ac:dyDescent="0.25">
      <c r="A79" s="72"/>
    </row>
    <row r="80" spans="1:1" s="73" customFormat="1" x14ac:dyDescent="0.25">
      <c r="A80" s="72"/>
    </row>
    <row r="81" spans="1:1" s="73" customFormat="1" x14ac:dyDescent="0.25">
      <c r="A81" s="72"/>
    </row>
    <row r="82" spans="1:1" s="73" customFormat="1" x14ac:dyDescent="0.25">
      <c r="A82" s="72"/>
    </row>
    <row r="83" spans="1:1" s="73" customFormat="1" x14ac:dyDescent="0.25">
      <c r="A83" s="72"/>
    </row>
    <row r="84" spans="1:1" s="73" customFormat="1" x14ac:dyDescent="0.25">
      <c r="A84" s="72"/>
    </row>
    <row r="85" spans="1:1" s="73" customFormat="1" x14ac:dyDescent="0.25">
      <c r="A85" s="72"/>
    </row>
    <row r="86" spans="1:1" s="73" customFormat="1" x14ac:dyDescent="0.25">
      <c r="A86" s="72"/>
    </row>
    <row r="87" spans="1:1" s="73" customFormat="1" x14ac:dyDescent="0.25">
      <c r="A87" s="72"/>
    </row>
    <row r="88" spans="1:1" s="73" customFormat="1" x14ac:dyDescent="0.25">
      <c r="A88" s="72"/>
    </row>
    <row r="89" spans="1:1" s="73" customFormat="1" x14ac:dyDescent="0.25">
      <c r="A89" s="72"/>
    </row>
    <row r="90" spans="1:1" s="73" customFormat="1" x14ac:dyDescent="0.25">
      <c r="A90" s="72"/>
    </row>
    <row r="91" spans="1:1" s="73" customFormat="1" x14ac:dyDescent="0.25">
      <c r="A91" s="72"/>
    </row>
    <row r="92" spans="1:1" s="73" customFormat="1" x14ac:dyDescent="0.25">
      <c r="A92" s="72"/>
    </row>
    <row r="93" spans="1:1" s="73" customFormat="1" x14ac:dyDescent="0.25">
      <c r="A93" s="72"/>
    </row>
    <row r="94" spans="1:1" s="73" customFormat="1" x14ac:dyDescent="0.25">
      <c r="A94" s="72"/>
    </row>
    <row r="95" spans="1:1" s="73" customFormat="1" x14ac:dyDescent="0.25">
      <c r="A95" s="72"/>
    </row>
    <row r="96" spans="1:1" s="73" customFormat="1" x14ac:dyDescent="0.25">
      <c r="A96" s="72"/>
    </row>
    <row r="97" spans="1:1" s="73" customFormat="1" x14ac:dyDescent="0.25">
      <c r="A97" s="72"/>
    </row>
    <row r="98" spans="1:1" s="73" customFormat="1" x14ac:dyDescent="0.25">
      <c r="A98" s="72"/>
    </row>
    <row r="99" spans="1:1" s="73" customFormat="1" x14ac:dyDescent="0.25">
      <c r="A99" s="72"/>
    </row>
    <row r="100" spans="1:1" s="73" customFormat="1" x14ac:dyDescent="0.25">
      <c r="A100" s="72"/>
    </row>
    <row r="101" spans="1:1" s="73" customFormat="1" x14ac:dyDescent="0.25">
      <c r="A101" s="72"/>
    </row>
    <row r="102" spans="1:1" s="73" customFormat="1" x14ac:dyDescent="0.25">
      <c r="A102" s="72"/>
    </row>
    <row r="103" spans="1:1" s="73" customFormat="1" x14ac:dyDescent="0.25">
      <c r="A103" s="72"/>
    </row>
    <row r="104" spans="1:1" s="73" customFormat="1" x14ac:dyDescent="0.25">
      <c r="A104" s="72"/>
    </row>
    <row r="105" spans="1:1" s="73" customFormat="1" x14ac:dyDescent="0.25">
      <c r="A105" s="72"/>
    </row>
    <row r="106" spans="1:1" s="73" customFormat="1" x14ac:dyDescent="0.25">
      <c r="A106" s="72"/>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N80"/>
  <sheetViews>
    <sheetView workbookViewId="0">
      <selection activeCell="U1" sqref="U1"/>
    </sheetView>
  </sheetViews>
  <sheetFormatPr defaultRowHeight="15" x14ac:dyDescent="0.25"/>
  <cols>
    <col min="1" max="1" width="25.140625" style="98" bestFit="1" customWidth="1"/>
    <col min="2" max="2" width="5" style="98" customWidth="1"/>
    <col min="3" max="3" width="4.85546875" style="122" customWidth="1"/>
    <col min="4" max="4" width="4.85546875" customWidth="1"/>
    <col min="5" max="5" width="4.85546875" style="122" customWidth="1"/>
    <col min="6" max="6" width="4.5703125" customWidth="1"/>
    <col min="7" max="37" width="4.85546875" customWidth="1"/>
    <col min="38" max="38" width="10.5703125" bestFit="1" customWidth="1"/>
  </cols>
  <sheetData>
    <row r="1" spans="1:40" s="98" customFormat="1" x14ac:dyDescent="0.25">
      <c r="A1" s="93" t="s">
        <v>0</v>
      </c>
      <c r="B1" s="94" t="s">
        <v>136</v>
      </c>
      <c r="C1" s="95">
        <v>40</v>
      </c>
      <c r="D1" s="96">
        <v>41</v>
      </c>
      <c r="E1" s="96">
        <v>42</v>
      </c>
      <c r="F1" s="96">
        <v>43</v>
      </c>
      <c r="G1" s="96">
        <v>44</v>
      </c>
      <c r="H1" s="96">
        <v>45</v>
      </c>
      <c r="I1" s="96">
        <v>46</v>
      </c>
      <c r="J1" s="96">
        <v>47</v>
      </c>
      <c r="K1" s="96">
        <v>48</v>
      </c>
      <c r="L1" s="96">
        <v>49</v>
      </c>
      <c r="M1" s="96">
        <v>50</v>
      </c>
      <c r="N1" s="96">
        <v>51</v>
      </c>
      <c r="O1" s="96">
        <v>52</v>
      </c>
      <c r="P1" s="96">
        <v>1</v>
      </c>
      <c r="Q1" s="96">
        <v>2</v>
      </c>
      <c r="R1" s="96">
        <v>3</v>
      </c>
      <c r="S1" s="96">
        <v>4</v>
      </c>
      <c r="T1" s="96">
        <v>5</v>
      </c>
      <c r="U1" s="96">
        <v>6</v>
      </c>
      <c r="V1" s="96">
        <v>7</v>
      </c>
      <c r="W1" s="96">
        <v>8</v>
      </c>
      <c r="X1" s="96">
        <v>9</v>
      </c>
      <c r="Y1" s="96">
        <v>10</v>
      </c>
      <c r="Z1" s="96">
        <v>11</v>
      </c>
      <c r="AA1" s="96">
        <v>12</v>
      </c>
      <c r="AB1" s="96">
        <v>13</v>
      </c>
      <c r="AC1" s="96">
        <v>14</v>
      </c>
      <c r="AD1" s="96">
        <v>15</v>
      </c>
      <c r="AE1" s="96">
        <v>16</v>
      </c>
      <c r="AF1" s="96">
        <v>17</v>
      </c>
      <c r="AG1" s="96">
        <v>18</v>
      </c>
      <c r="AH1" s="96">
        <v>19</v>
      </c>
      <c r="AI1" s="96">
        <v>20</v>
      </c>
      <c r="AJ1" s="96">
        <v>21</v>
      </c>
      <c r="AK1" s="96">
        <v>22</v>
      </c>
      <c r="AL1" s="97" t="s">
        <v>1</v>
      </c>
    </row>
    <row r="2" spans="1:40" x14ac:dyDescent="0.25">
      <c r="A2" s="93" t="s">
        <v>2</v>
      </c>
      <c r="B2" s="99"/>
      <c r="C2" s="100">
        <v>0</v>
      </c>
      <c r="D2" s="101">
        <v>0</v>
      </c>
      <c r="E2" s="101">
        <v>0</v>
      </c>
      <c r="F2" s="101">
        <v>0</v>
      </c>
      <c r="G2" s="101">
        <v>0</v>
      </c>
      <c r="H2" s="101">
        <v>0</v>
      </c>
      <c r="I2" s="101">
        <v>0</v>
      </c>
      <c r="J2" s="101">
        <v>0</v>
      </c>
      <c r="K2" s="101">
        <v>0</v>
      </c>
      <c r="L2" s="101">
        <v>3</v>
      </c>
      <c r="M2" s="101">
        <v>7</v>
      </c>
      <c r="N2" s="101">
        <v>6</v>
      </c>
      <c r="O2" s="101">
        <v>2</v>
      </c>
      <c r="P2" s="1">
        <v>1</v>
      </c>
      <c r="Q2" s="1">
        <v>8</v>
      </c>
      <c r="R2" s="1">
        <v>4</v>
      </c>
      <c r="S2" s="1">
        <v>13</v>
      </c>
      <c r="T2" s="1">
        <v>11</v>
      </c>
      <c r="U2" s="1">
        <v>3</v>
      </c>
      <c r="V2" s="1"/>
      <c r="W2" s="1"/>
      <c r="X2" s="1"/>
      <c r="Y2" s="1"/>
      <c r="Z2" s="1"/>
      <c r="AA2" s="1"/>
      <c r="AB2" s="1"/>
      <c r="AC2" s="1"/>
      <c r="AD2" s="1"/>
      <c r="AE2" s="1"/>
      <c r="AF2" s="1"/>
      <c r="AG2" s="1"/>
      <c r="AH2" s="1"/>
      <c r="AI2" s="1"/>
      <c r="AJ2" s="1"/>
      <c r="AK2" s="1"/>
      <c r="AL2" s="102">
        <f>SUM(B2:AK2)</f>
        <v>58</v>
      </c>
    </row>
    <row r="3" spans="1:40" x14ac:dyDescent="0.25">
      <c r="A3" s="93" t="s">
        <v>4</v>
      </c>
      <c r="B3" s="99"/>
      <c r="C3" s="103">
        <v>0</v>
      </c>
      <c r="D3" s="1">
        <v>0</v>
      </c>
      <c r="E3" s="1">
        <v>0</v>
      </c>
      <c r="F3" s="1">
        <v>0</v>
      </c>
      <c r="G3" s="1">
        <v>0</v>
      </c>
      <c r="H3" s="1">
        <v>0</v>
      </c>
      <c r="I3" s="104">
        <v>2</v>
      </c>
      <c r="J3" s="1">
        <v>4</v>
      </c>
      <c r="K3" s="1">
        <v>2</v>
      </c>
      <c r="L3" s="1">
        <v>12</v>
      </c>
      <c r="M3" s="1">
        <v>14</v>
      </c>
      <c r="N3" s="1">
        <v>24</v>
      </c>
      <c r="O3" s="1">
        <v>34</v>
      </c>
      <c r="P3" s="1">
        <v>11</v>
      </c>
      <c r="Q3" s="1">
        <v>5</v>
      </c>
      <c r="R3" s="1">
        <v>8</v>
      </c>
      <c r="S3" s="1">
        <v>3</v>
      </c>
      <c r="T3" s="1">
        <v>13</v>
      </c>
      <c r="U3" s="1">
        <v>7</v>
      </c>
      <c r="V3" s="1"/>
      <c r="W3" s="1"/>
      <c r="X3" s="1"/>
      <c r="Y3" s="1"/>
      <c r="Z3" s="1"/>
      <c r="AA3" s="1"/>
      <c r="AB3" s="1"/>
      <c r="AC3" s="1"/>
      <c r="AD3" s="1"/>
      <c r="AE3" s="1"/>
      <c r="AF3" s="1"/>
      <c r="AG3" s="1"/>
      <c r="AH3" s="1"/>
      <c r="AI3" s="1"/>
      <c r="AJ3" s="1"/>
      <c r="AK3" s="1"/>
      <c r="AL3" s="102">
        <f t="shared" ref="AL3:AL60" si="0">SUM(B3:AK3)</f>
        <v>139</v>
      </c>
    </row>
    <row r="4" spans="1:40" x14ac:dyDescent="0.25">
      <c r="A4" s="93" t="s">
        <v>5</v>
      </c>
      <c r="B4" s="99"/>
      <c r="C4" s="103">
        <v>0</v>
      </c>
      <c r="D4" s="1">
        <v>0</v>
      </c>
      <c r="E4" s="1">
        <v>0</v>
      </c>
      <c r="F4" s="1">
        <v>0</v>
      </c>
      <c r="G4" s="1">
        <v>0</v>
      </c>
      <c r="H4" s="1">
        <v>0</v>
      </c>
      <c r="I4" s="1">
        <v>0</v>
      </c>
      <c r="J4" s="1">
        <v>0</v>
      </c>
      <c r="K4" s="1">
        <v>0</v>
      </c>
      <c r="L4" s="1">
        <v>1</v>
      </c>
      <c r="M4" s="1">
        <v>1</v>
      </c>
      <c r="N4" s="1">
        <v>2</v>
      </c>
      <c r="O4" s="1">
        <v>2</v>
      </c>
      <c r="P4" s="1">
        <v>0</v>
      </c>
      <c r="Q4" s="1">
        <v>0</v>
      </c>
      <c r="R4" s="1">
        <v>2</v>
      </c>
      <c r="S4" s="1">
        <v>0</v>
      </c>
      <c r="T4" s="1">
        <v>0</v>
      </c>
      <c r="U4" s="1" t="s">
        <v>3</v>
      </c>
      <c r="V4" s="1"/>
      <c r="W4" s="1"/>
      <c r="X4" s="1"/>
      <c r="Y4" s="1"/>
      <c r="Z4" s="1"/>
      <c r="AA4" s="1"/>
      <c r="AB4" s="1"/>
      <c r="AC4" s="1"/>
      <c r="AD4" s="1"/>
      <c r="AE4" s="1"/>
      <c r="AF4" s="1"/>
      <c r="AG4" s="1"/>
      <c r="AH4" s="1"/>
      <c r="AI4" s="1"/>
      <c r="AJ4" s="1"/>
      <c r="AK4" s="1"/>
      <c r="AL4" s="102">
        <f t="shared" si="0"/>
        <v>8</v>
      </c>
    </row>
    <row r="5" spans="1:40" x14ac:dyDescent="0.25">
      <c r="A5" s="93" t="s">
        <v>6</v>
      </c>
      <c r="B5" s="99"/>
      <c r="C5" s="105">
        <v>0</v>
      </c>
      <c r="D5" s="1">
        <v>0</v>
      </c>
      <c r="E5" s="1">
        <v>0</v>
      </c>
      <c r="F5" s="1">
        <v>0</v>
      </c>
      <c r="G5" s="1">
        <v>0</v>
      </c>
      <c r="H5" s="1" t="s">
        <v>3</v>
      </c>
      <c r="I5" s="1">
        <v>0</v>
      </c>
      <c r="J5" s="1">
        <v>0</v>
      </c>
      <c r="K5" s="1">
        <v>0</v>
      </c>
      <c r="L5" s="1">
        <v>0</v>
      </c>
      <c r="M5" s="1">
        <v>0</v>
      </c>
      <c r="N5" s="1">
        <v>0</v>
      </c>
      <c r="O5" s="1">
        <v>0</v>
      </c>
      <c r="P5" s="1">
        <v>1</v>
      </c>
      <c r="Q5" s="1">
        <v>3</v>
      </c>
      <c r="R5" s="1">
        <v>0</v>
      </c>
      <c r="S5" s="1">
        <v>3</v>
      </c>
      <c r="T5" s="1">
        <v>4</v>
      </c>
      <c r="U5" s="1">
        <v>3</v>
      </c>
      <c r="V5" s="1"/>
      <c r="W5" s="1"/>
      <c r="X5" s="1"/>
      <c r="Y5" s="1"/>
      <c r="Z5" s="1"/>
      <c r="AA5" s="1"/>
      <c r="AB5" s="1"/>
      <c r="AC5" s="1"/>
      <c r="AD5" s="1"/>
      <c r="AE5" s="1"/>
      <c r="AF5" s="1"/>
      <c r="AG5" s="1"/>
      <c r="AH5" s="1"/>
      <c r="AI5" s="1"/>
      <c r="AJ5" s="1"/>
      <c r="AK5" s="1"/>
      <c r="AL5" s="102">
        <f t="shared" si="0"/>
        <v>14</v>
      </c>
    </row>
    <row r="6" spans="1:40" x14ac:dyDescent="0.25">
      <c r="A6" s="93" t="s">
        <v>7</v>
      </c>
      <c r="B6" s="99"/>
      <c r="C6" s="103">
        <v>0</v>
      </c>
      <c r="D6" s="1">
        <v>0</v>
      </c>
      <c r="E6" s="1">
        <v>0</v>
      </c>
      <c r="F6" s="1">
        <v>1</v>
      </c>
      <c r="G6" s="1">
        <v>0</v>
      </c>
      <c r="H6" s="1">
        <v>0</v>
      </c>
      <c r="I6" s="1">
        <v>0</v>
      </c>
      <c r="J6" s="1">
        <v>1</v>
      </c>
      <c r="K6" s="1">
        <v>0</v>
      </c>
      <c r="L6" s="1">
        <v>0</v>
      </c>
      <c r="M6" s="1">
        <v>0</v>
      </c>
      <c r="N6" s="1">
        <v>0</v>
      </c>
      <c r="O6" s="1">
        <v>0</v>
      </c>
      <c r="P6" s="1">
        <v>0</v>
      </c>
      <c r="Q6" s="1">
        <v>1</v>
      </c>
      <c r="R6" s="1">
        <v>9</v>
      </c>
      <c r="S6" s="1">
        <v>3</v>
      </c>
      <c r="T6" s="1">
        <v>0</v>
      </c>
      <c r="U6" s="1">
        <v>1</v>
      </c>
      <c r="V6" s="1"/>
      <c r="W6" s="1"/>
      <c r="X6" s="1"/>
      <c r="Y6" s="1"/>
      <c r="Z6" s="1"/>
      <c r="AA6" s="1"/>
      <c r="AB6" s="1"/>
      <c r="AC6" s="1"/>
      <c r="AD6" s="1"/>
      <c r="AE6" s="1"/>
      <c r="AF6" s="1"/>
      <c r="AG6" s="1"/>
      <c r="AH6" s="1"/>
      <c r="AI6" s="1"/>
      <c r="AJ6" s="1"/>
      <c r="AK6" s="1"/>
      <c r="AL6" s="102">
        <f t="shared" si="0"/>
        <v>16</v>
      </c>
    </row>
    <row r="7" spans="1:40" ht="14.25" customHeight="1" x14ac:dyDescent="0.25">
      <c r="A7" s="93" t="s">
        <v>8</v>
      </c>
      <c r="B7" s="99"/>
      <c r="C7" s="103">
        <v>0</v>
      </c>
      <c r="D7" s="1">
        <v>0</v>
      </c>
      <c r="E7" s="1">
        <v>0</v>
      </c>
      <c r="F7" s="1">
        <v>0</v>
      </c>
      <c r="G7" s="1">
        <v>0</v>
      </c>
      <c r="H7" s="1">
        <v>0</v>
      </c>
      <c r="I7" s="1">
        <v>0</v>
      </c>
      <c r="J7" s="1">
        <v>0</v>
      </c>
      <c r="K7" s="1">
        <v>0</v>
      </c>
      <c r="L7" s="1">
        <v>0</v>
      </c>
      <c r="M7" s="1">
        <v>0</v>
      </c>
      <c r="N7" s="1">
        <v>5</v>
      </c>
      <c r="O7" s="1">
        <v>4</v>
      </c>
      <c r="P7" s="1">
        <v>5</v>
      </c>
      <c r="Q7" s="1">
        <v>3</v>
      </c>
      <c r="R7" s="1">
        <v>2</v>
      </c>
      <c r="S7" s="1">
        <v>7</v>
      </c>
      <c r="T7" s="1">
        <v>9</v>
      </c>
      <c r="U7" s="1">
        <v>6</v>
      </c>
      <c r="V7" s="1"/>
      <c r="W7" s="1"/>
      <c r="X7" s="1"/>
      <c r="Y7" s="1"/>
      <c r="Z7" s="1"/>
      <c r="AA7" s="1"/>
      <c r="AB7" s="1"/>
      <c r="AC7" s="1"/>
      <c r="AD7" s="1"/>
      <c r="AE7" s="1"/>
      <c r="AF7" s="1"/>
      <c r="AG7" s="1"/>
      <c r="AH7" s="1"/>
      <c r="AI7" s="1"/>
      <c r="AJ7" s="1"/>
      <c r="AK7" s="1"/>
      <c r="AL7" s="102">
        <f t="shared" si="0"/>
        <v>41</v>
      </c>
    </row>
    <row r="8" spans="1:40" x14ac:dyDescent="0.25">
      <c r="A8" s="93" t="s">
        <v>9</v>
      </c>
      <c r="B8" s="99"/>
      <c r="C8" s="103">
        <v>0</v>
      </c>
      <c r="D8" s="1">
        <v>0</v>
      </c>
      <c r="E8" s="1">
        <v>0</v>
      </c>
      <c r="F8" s="1">
        <v>0</v>
      </c>
      <c r="G8" s="1">
        <v>0</v>
      </c>
      <c r="H8" s="1">
        <v>0</v>
      </c>
      <c r="I8" s="1">
        <v>0</v>
      </c>
      <c r="J8" s="1">
        <v>0</v>
      </c>
      <c r="K8" s="1">
        <v>0</v>
      </c>
      <c r="L8" s="1">
        <v>0</v>
      </c>
      <c r="M8" s="1">
        <v>0</v>
      </c>
      <c r="N8" s="1">
        <v>0</v>
      </c>
      <c r="O8" s="1">
        <v>1</v>
      </c>
      <c r="P8" s="1">
        <v>0</v>
      </c>
      <c r="Q8" s="1">
        <v>0</v>
      </c>
      <c r="R8" s="1">
        <v>1</v>
      </c>
      <c r="S8" s="1">
        <v>1</v>
      </c>
      <c r="T8" s="1">
        <v>1</v>
      </c>
      <c r="U8" s="1">
        <v>1</v>
      </c>
      <c r="V8" s="1"/>
      <c r="W8" s="1"/>
      <c r="X8" s="1"/>
      <c r="Y8" s="1"/>
      <c r="Z8" s="1"/>
      <c r="AA8" s="1"/>
      <c r="AB8" s="1"/>
      <c r="AC8" s="1"/>
      <c r="AD8" s="1"/>
      <c r="AE8" s="1"/>
      <c r="AF8" s="1"/>
      <c r="AG8" s="1"/>
      <c r="AH8" s="1"/>
      <c r="AI8" s="1"/>
      <c r="AJ8" s="1"/>
      <c r="AK8" s="1"/>
      <c r="AL8" s="102">
        <f t="shared" si="0"/>
        <v>5</v>
      </c>
    </row>
    <row r="9" spans="1:40" x14ac:dyDescent="0.25">
      <c r="A9" s="93" t="s">
        <v>10</v>
      </c>
      <c r="B9" s="99">
        <v>4</v>
      </c>
      <c r="C9" s="103">
        <v>2</v>
      </c>
      <c r="D9" s="1">
        <v>4</v>
      </c>
      <c r="E9" s="1">
        <v>0</v>
      </c>
      <c r="F9" s="1">
        <v>0</v>
      </c>
      <c r="G9" s="1">
        <v>0</v>
      </c>
      <c r="H9" s="1">
        <v>0</v>
      </c>
      <c r="I9" s="1">
        <v>0</v>
      </c>
      <c r="J9" s="1">
        <v>0</v>
      </c>
      <c r="K9" s="1">
        <v>7</v>
      </c>
      <c r="L9" s="1">
        <v>18</v>
      </c>
      <c r="M9" s="1">
        <v>20</v>
      </c>
      <c r="N9" s="1">
        <v>30</v>
      </c>
      <c r="O9" s="1">
        <v>16</v>
      </c>
      <c r="P9" s="1">
        <v>17</v>
      </c>
      <c r="Q9" s="1">
        <v>41</v>
      </c>
      <c r="R9" s="1">
        <v>45</v>
      </c>
      <c r="S9" s="1">
        <v>71</v>
      </c>
      <c r="T9" s="1">
        <v>65</v>
      </c>
      <c r="U9" s="1">
        <v>46</v>
      </c>
      <c r="V9" s="1"/>
      <c r="W9" s="1"/>
      <c r="X9" s="1"/>
      <c r="Y9" s="1"/>
      <c r="Z9" s="1"/>
      <c r="AA9" s="1"/>
      <c r="AB9" s="1"/>
      <c r="AC9" s="1"/>
      <c r="AD9" s="1"/>
      <c r="AE9" s="1"/>
      <c r="AF9" s="1"/>
      <c r="AG9" s="1"/>
      <c r="AH9" s="1"/>
      <c r="AI9" s="1"/>
      <c r="AJ9" s="1"/>
      <c r="AK9" s="1"/>
      <c r="AL9" s="102">
        <f t="shared" si="0"/>
        <v>386</v>
      </c>
    </row>
    <row r="10" spans="1:40" x14ac:dyDescent="0.25">
      <c r="A10" s="93" t="s">
        <v>137</v>
      </c>
      <c r="B10" s="99"/>
      <c r="C10" s="103" t="s">
        <v>3</v>
      </c>
      <c r="D10" s="1">
        <v>0</v>
      </c>
      <c r="E10" s="104">
        <v>1</v>
      </c>
      <c r="F10" s="1">
        <v>0</v>
      </c>
      <c r="G10" s="1">
        <v>0</v>
      </c>
      <c r="H10" s="1">
        <v>0</v>
      </c>
      <c r="I10" s="1">
        <v>0</v>
      </c>
      <c r="J10" s="1">
        <v>1</v>
      </c>
      <c r="K10" s="1">
        <v>0</v>
      </c>
      <c r="L10" s="1">
        <v>1</v>
      </c>
      <c r="M10" s="1">
        <v>0</v>
      </c>
      <c r="N10" s="1">
        <v>2</v>
      </c>
      <c r="O10" s="1">
        <v>4</v>
      </c>
      <c r="P10" s="1">
        <v>7</v>
      </c>
      <c r="Q10" s="1">
        <v>3</v>
      </c>
      <c r="R10" s="1">
        <v>10</v>
      </c>
      <c r="S10" s="1">
        <v>18</v>
      </c>
      <c r="T10" s="1">
        <v>16</v>
      </c>
      <c r="U10" s="1">
        <v>19</v>
      </c>
      <c r="V10" s="1"/>
      <c r="W10" s="1"/>
      <c r="X10" s="1"/>
      <c r="Y10" s="1"/>
      <c r="Z10" s="1"/>
      <c r="AA10" s="1"/>
      <c r="AB10" s="1"/>
      <c r="AC10" s="1"/>
      <c r="AD10" s="1"/>
      <c r="AE10" s="1"/>
      <c r="AF10" s="1"/>
      <c r="AG10" s="1"/>
      <c r="AH10" s="1"/>
      <c r="AI10" s="1"/>
      <c r="AJ10" s="1"/>
      <c r="AK10" s="1"/>
      <c r="AL10" s="102">
        <f t="shared" si="0"/>
        <v>82</v>
      </c>
    </row>
    <row r="11" spans="1:40" x14ac:dyDescent="0.25">
      <c r="A11" s="93" t="s">
        <v>12</v>
      </c>
      <c r="B11" s="99"/>
      <c r="C11" s="103">
        <v>0</v>
      </c>
      <c r="D11" s="1">
        <v>0</v>
      </c>
      <c r="E11" s="1">
        <v>0</v>
      </c>
      <c r="F11" s="1">
        <v>0</v>
      </c>
      <c r="G11" s="1">
        <v>0</v>
      </c>
      <c r="H11" s="1">
        <v>0</v>
      </c>
      <c r="I11" s="1">
        <v>0</v>
      </c>
      <c r="J11" s="1">
        <v>0</v>
      </c>
      <c r="K11" s="1">
        <v>0</v>
      </c>
      <c r="L11" s="1">
        <v>0</v>
      </c>
      <c r="M11" s="1">
        <v>0</v>
      </c>
      <c r="N11" s="1">
        <v>3</v>
      </c>
      <c r="O11" s="1">
        <v>0</v>
      </c>
      <c r="P11" s="106">
        <v>2</v>
      </c>
      <c r="Q11" s="106">
        <v>2</v>
      </c>
      <c r="R11" s="106">
        <v>5</v>
      </c>
      <c r="S11" s="106">
        <v>11</v>
      </c>
      <c r="T11" s="106">
        <v>3</v>
      </c>
      <c r="U11" s="106">
        <v>6</v>
      </c>
      <c r="V11" s="106"/>
      <c r="W11" s="106"/>
      <c r="X11" s="106"/>
      <c r="Y11" s="106"/>
      <c r="Z11" s="106"/>
      <c r="AA11" s="106"/>
      <c r="AB11" s="106"/>
      <c r="AC11" s="106"/>
      <c r="AD11" s="106"/>
      <c r="AE11" s="106"/>
      <c r="AF11" s="106"/>
      <c r="AG11" s="106"/>
      <c r="AH11" s="106"/>
      <c r="AI11" s="106"/>
      <c r="AJ11" s="106"/>
      <c r="AK11" s="107"/>
      <c r="AL11" s="102">
        <f t="shared" si="0"/>
        <v>32</v>
      </c>
      <c r="AN11" t="s">
        <v>13</v>
      </c>
    </row>
    <row r="12" spans="1:40" x14ac:dyDescent="0.25">
      <c r="A12" s="93" t="s">
        <v>14</v>
      </c>
      <c r="B12" s="99"/>
      <c r="C12" s="100" t="s">
        <v>15</v>
      </c>
      <c r="D12" s="101" t="s">
        <v>15</v>
      </c>
      <c r="E12" s="101" t="s">
        <v>15</v>
      </c>
      <c r="F12" s="101" t="s">
        <v>15</v>
      </c>
      <c r="G12" s="101" t="s">
        <v>15</v>
      </c>
      <c r="H12" s="101" t="s">
        <v>15</v>
      </c>
      <c r="I12" s="101" t="s">
        <v>15</v>
      </c>
      <c r="J12" s="101" t="s">
        <v>15</v>
      </c>
      <c r="K12" s="101" t="s">
        <v>15</v>
      </c>
      <c r="L12" s="101" t="s">
        <v>15</v>
      </c>
      <c r="M12" s="101" t="s">
        <v>15</v>
      </c>
      <c r="N12" s="101" t="s">
        <v>15</v>
      </c>
      <c r="O12" s="101" t="s">
        <v>15</v>
      </c>
      <c r="P12" s="101" t="s">
        <v>15</v>
      </c>
      <c r="Q12" s="101" t="s">
        <v>15</v>
      </c>
      <c r="R12" s="101" t="s">
        <v>15</v>
      </c>
      <c r="S12" s="101" t="s">
        <v>15</v>
      </c>
      <c r="T12" s="101" t="s">
        <v>15</v>
      </c>
      <c r="U12" s="101" t="s">
        <v>15</v>
      </c>
      <c r="V12" s="101" t="s">
        <v>15</v>
      </c>
      <c r="W12" s="101" t="s">
        <v>15</v>
      </c>
      <c r="X12" s="101" t="s">
        <v>15</v>
      </c>
      <c r="Y12" s="101" t="s">
        <v>15</v>
      </c>
      <c r="Z12" s="101" t="s">
        <v>15</v>
      </c>
      <c r="AA12" s="101" t="s">
        <v>15</v>
      </c>
      <c r="AB12" s="101" t="s">
        <v>15</v>
      </c>
      <c r="AC12" s="101" t="s">
        <v>15</v>
      </c>
      <c r="AD12" s="101" t="s">
        <v>15</v>
      </c>
      <c r="AE12" s="101" t="s">
        <v>15</v>
      </c>
      <c r="AF12" s="101" t="s">
        <v>15</v>
      </c>
      <c r="AG12" s="101" t="s">
        <v>15</v>
      </c>
      <c r="AH12" s="101" t="s">
        <v>15</v>
      </c>
      <c r="AI12" s="101" t="s">
        <v>15</v>
      </c>
      <c r="AJ12" s="101" t="s">
        <v>15</v>
      </c>
      <c r="AK12" s="101" t="s">
        <v>15</v>
      </c>
      <c r="AL12" s="102">
        <f t="shared" si="0"/>
        <v>0</v>
      </c>
    </row>
    <row r="13" spans="1:40" x14ac:dyDescent="0.25">
      <c r="A13" s="93" t="s">
        <v>16</v>
      </c>
      <c r="B13" s="99"/>
      <c r="C13" s="100">
        <v>0</v>
      </c>
      <c r="D13" s="101">
        <v>0</v>
      </c>
      <c r="E13" s="101">
        <v>0</v>
      </c>
      <c r="F13" s="101">
        <v>0</v>
      </c>
      <c r="G13" s="101">
        <v>1</v>
      </c>
      <c r="H13" s="101">
        <v>0</v>
      </c>
      <c r="I13" s="101">
        <v>0</v>
      </c>
      <c r="J13" s="101">
        <v>0</v>
      </c>
      <c r="K13" s="101">
        <v>0</v>
      </c>
      <c r="L13" s="101">
        <v>1</v>
      </c>
      <c r="M13" s="101">
        <v>2</v>
      </c>
      <c r="N13" s="101">
        <v>2</v>
      </c>
      <c r="O13" s="101">
        <v>2</v>
      </c>
      <c r="P13" s="1">
        <v>3</v>
      </c>
      <c r="Q13" s="1">
        <v>0</v>
      </c>
      <c r="R13" s="1">
        <v>1</v>
      </c>
      <c r="S13" s="1">
        <v>5</v>
      </c>
      <c r="T13" s="1">
        <v>3</v>
      </c>
      <c r="U13" s="1">
        <v>2</v>
      </c>
      <c r="V13" s="1"/>
      <c r="W13" s="1"/>
      <c r="X13" s="1"/>
      <c r="Y13" s="1"/>
      <c r="Z13" s="1"/>
      <c r="AA13" s="1"/>
      <c r="AB13" s="1"/>
      <c r="AC13" s="1"/>
      <c r="AD13" s="1"/>
      <c r="AE13" s="1"/>
      <c r="AF13" s="1"/>
      <c r="AG13" s="1"/>
      <c r="AH13" s="1"/>
      <c r="AI13" s="1"/>
      <c r="AJ13" s="1"/>
      <c r="AK13" s="1"/>
      <c r="AL13" s="102">
        <f t="shared" si="0"/>
        <v>22</v>
      </c>
    </row>
    <row r="14" spans="1:40" x14ac:dyDescent="0.25">
      <c r="A14" s="93" t="s">
        <v>17</v>
      </c>
      <c r="B14" s="99"/>
      <c r="C14" s="103">
        <v>0</v>
      </c>
      <c r="D14" s="1">
        <v>0</v>
      </c>
      <c r="E14" s="1">
        <v>0</v>
      </c>
      <c r="F14" s="1">
        <v>0</v>
      </c>
      <c r="G14" s="1">
        <v>1</v>
      </c>
      <c r="H14" s="1">
        <v>3</v>
      </c>
      <c r="I14" s="1">
        <v>1</v>
      </c>
      <c r="J14" s="1">
        <v>0</v>
      </c>
      <c r="K14" s="1">
        <v>0</v>
      </c>
      <c r="L14" s="1">
        <v>0</v>
      </c>
      <c r="M14" s="1">
        <v>0</v>
      </c>
      <c r="N14" s="1">
        <v>1</v>
      </c>
      <c r="O14" s="1">
        <v>2</v>
      </c>
      <c r="P14" s="1">
        <v>0</v>
      </c>
      <c r="Q14" s="1">
        <v>2</v>
      </c>
      <c r="R14" s="1">
        <v>4</v>
      </c>
      <c r="S14" s="1">
        <v>6</v>
      </c>
      <c r="T14" s="1">
        <v>3</v>
      </c>
      <c r="U14" s="1">
        <v>2</v>
      </c>
      <c r="V14" s="1"/>
      <c r="W14" s="1"/>
      <c r="X14" s="1"/>
      <c r="Y14" s="1"/>
      <c r="Z14" s="1"/>
      <c r="AA14" s="1"/>
      <c r="AB14" s="1"/>
      <c r="AC14" s="1"/>
      <c r="AD14" s="1"/>
      <c r="AE14" s="1"/>
      <c r="AF14" s="1"/>
      <c r="AG14" s="1"/>
      <c r="AH14" s="1"/>
      <c r="AI14" s="1"/>
      <c r="AJ14" s="1"/>
      <c r="AK14" s="1"/>
      <c r="AL14" s="102">
        <f t="shared" si="0"/>
        <v>25</v>
      </c>
    </row>
    <row r="15" spans="1:40" x14ac:dyDescent="0.25">
      <c r="A15" s="93" t="s">
        <v>18</v>
      </c>
      <c r="B15" s="99"/>
      <c r="C15" s="103">
        <v>0</v>
      </c>
      <c r="D15" s="1">
        <v>0</v>
      </c>
      <c r="E15" s="1">
        <v>0</v>
      </c>
      <c r="F15" s="1">
        <v>0</v>
      </c>
      <c r="G15" s="1">
        <v>0</v>
      </c>
      <c r="H15" s="1">
        <v>0</v>
      </c>
      <c r="I15" s="1">
        <v>0</v>
      </c>
      <c r="J15" s="1">
        <v>0</v>
      </c>
      <c r="K15" s="1">
        <v>0</v>
      </c>
      <c r="L15" s="1">
        <v>0</v>
      </c>
      <c r="M15" s="1">
        <v>0</v>
      </c>
      <c r="N15" s="1">
        <v>1</v>
      </c>
      <c r="O15" s="1">
        <v>2</v>
      </c>
      <c r="P15" s="1">
        <v>0</v>
      </c>
      <c r="Q15" s="1">
        <v>0</v>
      </c>
      <c r="R15" s="1">
        <v>2</v>
      </c>
      <c r="S15" s="1">
        <v>0</v>
      </c>
      <c r="T15" s="1">
        <v>0</v>
      </c>
      <c r="U15" s="1">
        <v>0</v>
      </c>
      <c r="V15" s="1"/>
      <c r="W15" s="1"/>
      <c r="X15" s="1"/>
      <c r="Y15" s="1"/>
      <c r="Z15" s="1"/>
      <c r="AA15" s="1"/>
      <c r="AB15" s="1"/>
      <c r="AC15" s="1"/>
      <c r="AD15" s="1"/>
      <c r="AE15" s="1"/>
      <c r="AF15" s="1"/>
      <c r="AG15" s="1"/>
      <c r="AH15" s="1"/>
      <c r="AI15" s="1"/>
      <c r="AJ15" s="1"/>
      <c r="AK15" s="1"/>
      <c r="AL15" s="102">
        <f t="shared" si="0"/>
        <v>5</v>
      </c>
    </row>
    <row r="16" spans="1:40" x14ac:dyDescent="0.25">
      <c r="A16" s="93" t="s">
        <v>19</v>
      </c>
      <c r="B16" s="99"/>
      <c r="C16" s="103">
        <v>0</v>
      </c>
      <c r="D16" s="1">
        <v>0</v>
      </c>
      <c r="E16" s="1">
        <v>0</v>
      </c>
      <c r="F16" s="1">
        <v>0</v>
      </c>
      <c r="G16" s="1">
        <v>0</v>
      </c>
      <c r="H16" s="1">
        <v>0</v>
      </c>
      <c r="I16" s="1">
        <v>1</v>
      </c>
      <c r="J16" s="1">
        <v>2</v>
      </c>
      <c r="K16" s="1">
        <v>1</v>
      </c>
      <c r="L16" s="1">
        <v>5</v>
      </c>
      <c r="M16" s="1">
        <v>5</v>
      </c>
      <c r="N16" s="1">
        <v>0</v>
      </c>
      <c r="O16" s="1">
        <v>0</v>
      </c>
      <c r="P16" s="1">
        <v>3</v>
      </c>
      <c r="Q16" s="1">
        <v>5</v>
      </c>
      <c r="R16" s="1">
        <v>5</v>
      </c>
      <c r="S16" s="1">
        <v>0</v>
      </c>
      <c r="T16" s="1">
        <v>1</v>
      </c>
      <c r="U16" s="1">
        <v>10</v>
      </c>
      <c r="V16" s="1"/>
      <c r="W16" s="1"/>
      <c r="X16" s="1"/>
      <c r="Y16" s="1"/>
      <c r="Z16" s="1"/>
      <c r="AA16" s="1"/>
      <c r="AB16" s="1"/>
      <c r="AC16" s="1"/>
      <c r="AD16" s="1"/>
      <c r="AE16" s="1"/>
      <c r="AF16" s="1"/>
      <c r="AG16" s="1"/>
      <c r="AH16" s="1"/>
      <c r="AI16" s="1"/>
      <c r="AJ16" s="1"/>
      <c r="AK16" s="1"/>
      <c r="AL16" s="102">
        <f t="shared" si="0"/>
        <v>38</v>
      </c>
    </row>
    <row r="17" spans="1:38" x14ac:dyDescent="0.25">
      <c r="A17" s="93" t="s">
        <v>20</v>
      </c>
      <c r="B17" s="99"/>
      <c r="C17" s="103">
        <v>0</v>
      </c>
      <c r="D17" s="1">
        <v>0</v>
      </c>
      <c r="E17" s="104">
        <v>0</v>
      </c>
      <c r="F17" s="1">
        <v>0</v>
      </c>
      <c r="G17" s="1">
        <v>0</v>
      </c>
      <c r="H17" s="1">
        <v>0</v>
      </c>
      <c r="I17" s="1">
        <v>1</v>
      </c>
      <c r="J17" s="1">
        <v>1</v>
      </c>
      <c r="K17" s="1">
        <v>2</v>
      </c>
      <c r="L17" s="1">
        <v>0</v>
      </c>
      <c r="M17" s="1">
        <v>2</v>
      </c>
      <c r="N17" s="1">
        <v>0</v>
      </c>
      <c r="O17" s="1">
        <v>4</v>
      </c>
      <c r="P17" s="1">
        <v>2</v>
      </c>
      <c r="Q17" s="1">
        <v>2</v>
      </c>
      <c r="R17" s="1">
        <v>10</v>
      </c>
      <c r="S17" s="1">
        <v>9</v>
      </c>
      <c r="T17" s="1">
        <v>13</v>
      </c>
      <c r="U17" s="1">
        <v>27</v>
      </c>
      <c r="V17" s="1"/>
      <c r="W17" s="1"/>
      <c r="X17" s="1"/>
      <c r="Y17" s="1"/>
      <c r="Z17" s="1"/>
      <c r="AA17" s="1"/>
      <c r="AB17" s="1"/>
      <c r="AC17" s="1"/>
      <c r="AD17" s="1"/>
      <c r="AE17" s="1"/>
      <c r="AF17" s="1"/>
      <c r="AG17" s="1"/>
      <c r="AH17" s="1"/>
      <c r="AI17" s="1"/>
      <c r="AJ17" s="1"/>
      <c r="AK17" s="1"/>
      <c r="AL17" s="102">
        <f t="shared" si="0"/>
        <v>73</v>
      </c>
    </row>
    <row r="18" spans="1:38" x14ac:dyDescent="0.25">
      <c r="A18" s="93" t="s">
        <v>21</v>
      </c>
      <c r="B18" s="99"/>
      <c r="C18" s="103">
        <v>0</v>
      </c>
      <c r="D18" s="1">
        <v>0</v>
      </c>
      <c r="E18" s="1">
        <v>0</v>
      </c>
      <c r="F18" s="1">
        <v>0</v>
      </c>
      <c r="G18" s="1">
        <v>0</v>
      </c>
      <c r="H18" s="1">
        <v>0</v>
      </c>
      <c r="I18" s="1">
        <v>0</v>
      </c>
      <c r="J18" s="1">
        <v>0</v>
      </c>
      <c r="K18" s="1">
        <v>0</v>
      </c>
      <c r="L18" s="1">
        <v>0</v>
      </c>
      <c r="M18" s="1">
        <v>3</v>
      </c>
      <c r="N18" s="1">
        <v>4</v>
      </c>
      <c r="O18" s="1">
        <v>3</v>
      </c>
      <c r="P18" s="1">
        <v>4</v>
      </c>
      <c r="Q18" s="1">
        <v>2</v>
      </c>
      <c r="R18" s="1">
        <v>4</v>
      </c>
      <c r="S18" s="1">
        <v>4</v>
      </c>
      <c r="T18" s="1">
        <v>6</v>
      </c>
      <c r="U18" s="1">
        <v>6</v>
      </c>
      <c r="V18" s="1"/>
      <c r="W18" s="1"/>
      <c r="X18" s="1"/>
      <c r="Y18" s="1"/>
      <c r="Z18" s="1"/>
      <c r="AA18" s="1"/>
      <c r="AB18" s="1"/>
      <c r="AC18" s="1"/>
      <c r="AD18" s="1"/>
      <c r="AE18" s="1"/>
      <c r="AF18" s="1"/>
      <c r="AG18" s="1"/>
      <c r="AH18" s="1"/>
      <c r="AI18" s="1"/>
      <c r="AJ18" s="1"/>
      <c r="AK18" s="1"/>
      <c r="AL18" s="102">
        <f t="shared" si="0"/>
        <v>36</v>
      </c>
    </row>
    <row r="19" spans="1:38" x14ac:dyDescent="0.25">
      <c r="A19" s="93" t="s">
        <v>22</v>
      </c>
      <c r="B19" s="99">
        <v>2</v>
      </c>
      <c r="C19" s="103">
        <v>0</v>
      </c>
      <c r="D19" s="1">
        <v>1</v>
      </c>
      <c r="E19" s="1">
        <v>0</v>
      </c>
      <c r="F19" s="1">
        <v>0</v>
      </c>
      <c r="G19" s="1">
        <v>1</v>
      </c>
      <c r="H19" s="1">
        <v>3</v>
      </c>
      <c r="I19" s="1">
        <v>0</v>
      </c>
      <c r="J19" s="1">
        <v>1</v>
      </c>
      <c r="K19" s="1">
        <v>15</v>
      </c>
      <c r="L19" s="1">
        <v>5</v>
      </c>
      <c r="M19" s="1">
        <v>18</v>
      </c>
      <c r="N19" s="1">
        <v>30</v>
      </c>
      <c r="O19" s="1">
        <v>75</v>
      </c>
      <c r="P19" s="1">
        <v>94</v>
      </c>
      <c r="Q19" s="1">
        <v>89</v>
      </c>
      <c r="R19" s="1">
        <v>67</v>
      </c>
      <c r="S19" s="1">
        <v>63</v>
      </c>
      <c r="T19" s="1">
        <v>124</v>
      </c>
      <c r="U19" s="1">
        <v>110</v>
      </c>
      <c r="V19" s="1"/>
      <c r="W19" s="1"/>
      <c r="X19" s="1"/>
      <c r="Y19" s="1"/>
      <c r="Z19" s="1"/>
      <c r="AA19" s="1"/>
      <c r="AB19" s="1"/>
      <c r="AC19" s="1"/>
      <c r="AD19" s="1"/>
      <c r="AE19" s="1"/>
      <c r="AF19" s="1"/>
      <c r="AG19" s="1"/>
      <c r="AH19" s="1"/>
      <c r="AI19" s="1"/>
      <c r="AJ19" s="1"/>
      <c r="AK19" s="1"/>
      <c r="AL19" s="102">
        <f t="shared" si="0"/>
        <v>698</v>
      </c>
    </row>
    <row r="20" spans="1:38" x14ac:dyDescent="0.25">
      <c r="A20" s="93" t="s">
        <v>23</v>
      </c>
      <c r="B20" s="99"/>
      <c r="C20" s="100" t="s">
        <v>3</v>
      </c>
      <c r="D20" s="101" t="s">
        <v>3</v>
      </c>
      <c r="E20" s="101" t="s">
        <v>3</v>
      </c>
      <c r="F20" s="101" t="s">
        <v>3</v>
      </c>
      <c r="G20" s="101" t="s">
        <v>3</v>
      </c>
      <c r="H20" s="101" t="s">
        <v>3</v>
      </c>
      <c r="I20" s="101" t="s">
        <v>3</v>
      </c>
      <c r="J20" s="101" t="s">
        <v>3</v>
      </c>
      <c r="K20" s="101" t="s">
        <v>3</v>
      </c>
      <c r="L20" s="101" t="s">
        <v>3</v>
      </c>
      <c r="M20" s="101" t="s">
        <v>3</v>
      </c>
      <c r="N20" s="101" t="s">
        <v>3</v>
      </c>
      <c r="O20" s="101" t="s">
        <v>3</v>
      </c>
      <c r="P20" s="101" t="s">
        <v>3</v>
      </c>
      <c r="Q20" s="101" t="s">
        <v>3</v>
      </c>
      <c r="R20" s="101" t="s">
        <v>3</v>
      </c>
      <c r="S20" s="101" t="s">
        <v>3</v>
      </c>
      <c r="T20" s="101">
        <v>2</v>
      </c>
      <c r="U20" s="101" t="s">
        <v>3</v>
      </c>
      <c r="V20" s="101"/>
      <c r="W20" s="101"/>
      <c r="X20" s="101"/>
      <c r="Y20" s="101"/>
      <c r="Z20" s="101"/>
      <c r="AA20" s="101"/>
      <c r="AB20" s="101"/>
      <c r="AC20" s="101"/>
      <c r="AD20" s="101"/>
      <c r="AE20" s="101"/>
      <c r="AF20" s="101"/>
      <c r="AG20" s="101"/>
      <c r="AH20" s="101"/>
      <c r="AI20" s="101"/>
      <c r="AJ20" s="101"/>
      <c r="AK20" s="101"/>
      <c r="AL20" s="102">
        <f t="shared" si="0"/>
        <v>2</v>
      </c>
    </row>
    <row r="21" spans="1:38" x14ac:dyDescent="0.25">
      <c r="A21" s="93" t="s">
        <v>24</v>
      </c>
      <c r="B21" s="99"/>
      <c r="C21" s="100" t="s">
        <v>15</v>
      </c>
      <c r="D21" s="101" t="s">
        <v>15</v>
      </c>
      <c r="E21" s="101" t="s">
        <v>15</v>
      </c>
      <c r="F21" s="101" t="s">
        <v>15</v>
      </c>
      <c r="G21" s="101" t="s">
        <v>15</v>
      </c>
      <c r="H21" s="101" t="s">
        <v>15</v>
      </c>
      <c r="I21" s="101" t="s">
        <v>15</v>
      </c>
      <c r="J21" s="101" t="s">
        <v>15</v>
      </c>
      <c r="K21" s="101" t="s">
        <v>15</v>
      </c>
      <c r="L21" s="101" t="s">
        <v>15</v>
      </c>
      <c r="M21" s="101" t="s">
        <v>15</v>
      </c>
      <c r="N21" s="101" t="s">
        <v>15</v>
      </c>
      <c r="O21" s="101" t="s">
        <v>15</v>
      </c>
      <c r="P21" s="101" t="s">
        <v>15</v>
      </c>
      <c r="Q21" s="101" t="s">
        <v>15</v>
      </c>
      <c r="R21" s="101" t="s">
        <v>15</v>
      </c>
      <c r="S21" s="101" t="s">
        <v>15</v>
      </c>
      <c r="T21" s="101" t="s">
        <v>15</v>
      </c>
      <c r="U21" s="101" t="s">
        <v>15</v>
      </c>
      <c r="V21" s="101" t="s">
        <v>15</v>
      </c>
      <c r="W21" s="101" t="s">
        <v>15</v>
      </c>
      <c r="X21" s="101" t="s">
        <v>15</v>
      </c>
      <c r="Y21" s="101" t="s">
        <v>15</v>
      </c>
      <c r="Z21" s="101" t="s">
        <v>15</v>
      </c>
      <c r="AA21" s="101" t="s">
        <v>15</v>
      </c>
      <c r="AB21" s="101" t="s">
        <v>15</v>
      </c>
      <c r="AC21" s="101" t="s">
        <v>15</v>
      </c>
      <c r="AD21" s="101" t="s">
        <v>15</v>
      </c>
      <c r="AE21" s="101" t="s">
        <v>15</v>
      </c>
      <c r="AF21" s="101" t="s">
        <v>15</v>
      </c>
      <c r="AG21" s="101" t="s">
        <v>15</v>
      </c>
      <c r="AH21" s="101" t="s">
        <v>15</v>
      </c>
      <c r="AI21" s="101" t="s">
        <v>15</v>
      </c>
      <c r="AJ21" s="101" t="s">
        <v>15</v>
      </c>
      <c r="AK21" s="101" t="s">
        <v>15</v>
      </c>
      <c r="AL21" s="102">
        <f t="shared" si="0"/>
        <v>0</v>
      </c>
    </row>
    <row r="22" spans="1:38" x14ac:dyDescent="0.25">
      <c r="A22" s="93" t="s">
        <v>25</v>
      </c>
      <c r="B22" s="99"/>
      <c r="C22" s="103">
        <v>0</v>
      </c>
      <c r="D22" s="1">
        <v>0</v>
      </c>
      <c r="E22" s="1">
        <v>0</v>
      </c>
      <c r="F22" s="1">
        <v>0</v>
      </c>
      <c r="G22" s="1">
        <v>1</v>
      </c>
      <c r="H22" s="1">
        <v>2</v>
      </c>
      <c r="I22" s="1">
        <v>5</v>
      </c>
      <c r="J22" s="1">
        <v>0</v>
      </c>
      <c r="K22" s="1">
        <v>1</v>
      </c>
      <c r="L22" s="1">
        <v>9</v>
      </c>
      <c r="M22" s="1">
        <v>15</v>
      </c>
      <c r="N22" s="1">
        <v>26</v>
      </c>
      <c r="O22" s="1">
        <v>29</v>
      </c>
      <c r="P22" s="1">
        <v>51</v>
      </c>
      <c r="Q22" s="1">
        <v>37</v>
      </c>
      <c r="R22" s="1">
        <v>65</v>
      </c>
      <c r="S22" s="1">
        <v>75</v>
      </c>
      <c r="T22" s="1">
        <v>70</v>
      </c>
      <c r="U22" s="1">
        <v>86</v>
      </c>
      <c r="V22" s="1"/>
      <c r="W22" s="1"/>
      <c r="X22" s="1"/>
      <c r="Y22" s="1"/>
      <c r="Z22" s="1"/>
      <c r="AA22" s="1"/>
      <c r="AB22" s="1"/>
      <c r="AC22" s="1"/>
      <c r="AD22" s="1"/>
      <c r="AE22" s="1"/>
      <c r="AF22" s="1"/>
      <c r="AG22" s="1"/>
      <c r="AH22" s="1"/>
      <c r="AI22" s="1"/>
      <c r="AJ22" s="1"/>
      <c r="AK22" s="1"/>
      <c r="AL22" s="102">
        <f t="shared" si="0"/>
        <v>472</v>
      </c>
    </row>
    <row r="23" spans="1:38" x14ac:dyDescent="0.25">
      <c r="A23" s="93" t="s">
        <v>26</v>
      </c>
      <c r="B23" s="99"/>
      <c r="C23" s="103">
        <v>0</v>
      </c>
      <c r="D23" s="1">
        <v>0</v>
      </c>
      <c r="E23" s="1">
        <v>0</v>
      </c>
      <c r="F23" s="1">
        <v>0</v>
      </c>
      <c r="G23" s="1">
        <v>0</v>
      </c>
      <c r="H23" s="1">
        <v>0</v>
      </c>
      <c r="I23" s="1">
        <v>0</v>
      </c>
      <c r="J23" s="1">
        <v>0</v>
      </c>
      <c r="K23" s="1">
        <v>0</v>
      </c>
      <c r="L23" s="1">
        <v>0</v>
      </c>
      <c r="M23" s="1">
        <v>0</v>
      </c>
      <c r="N23" s="1">
        <v>0</v>
      </c>
      <c r="O23" s="1">
        <v>0</v>
      </c>
      <c r="P23" s="1">
        <v>0</v>
      </c>
      <c r="Q23" s="1">
        <v>0</v>
      </c>
      <c r="R23" s="1">
        <v>1</v>
      </c>
      <c r="S23" s="1">
        <v>0</v>
      </c>
      <c r="T23" s="1">
        <v>0</v>
      </c>
      <c r="U23" s="1">
        <v>0</v>
      </c>
      <c r="V23" s="1"/>
      <c r="W23" s="1"/>
      <c r="X23" s="1"/>
      <c r="Y23" s="1"/>
      <c r="Z23" s="1"/>
      <c r="AA23" s="1"/>
      <c r="AB23" s="1"/>
      <c r="AC23" s="1"/>
      <c r="AD23" s="1"/>
      <c r="AE23" s="1"/>
      <c r="AF23" s="1"/>
      <c r="AG23" s="1"/>
      <c r="AH23" s="1"/>
      <c r="AI23" s="1"/>
      <c r="AJ23" s="1"/>
      <c r="AK23" s="1"/>
      <c r="AL23" s="102">
        <f t="shared" si="0"/>
        <v>1</v>
      </c>
    </row>
    <row r="24" spans="1:38" x14ac:dyDescent="0.25">
      <c r="A24" s="93" t="s">
        <v>27</v>
      </c>
      <c r="B24" s="99"/>
      <c r="C24" s="103">
        <v>0</v>
      </c>
      <c r="D24" s="1">
        <v>0</v>
      </c>
      <c r="E24" s="1">
        <v>0</v>
      </c>
      <c r="F24" s="1">
        <v>0</v>
      </c>
      <c r="G24" s="1">
        <v>0</v>
      </c>
      <c r="H24" s="1">
        <v>0</v>
      </c>
      <c r="I24" s="1">
        <v>0</v>
      </c>
      <c r="J24" s="1">
        <v>0</v>
      </c>
      <c r="K24" s="1">
        <v>0</v>
      </c>
      <c r="L24" s="1">
        <v>0</v>
      </c>
      <c r="M24" s="1">
        <v>1</v>
      </c>
      <c r="N24" s="1">
        <v>10</v>
      </c>
      <c r="O24" s="1">
        <v>2</v>
      </c>
      <c r="P24" s="1">
        <v>1</v>
      </c>
      <c r="Q24" s="1">
        <v>6</v>
      </c>
      <c r="R24" s="1">
        <v>2</v>
      </c>
      <c r="S24" s="1">
        <v>7</v>
      </c>
      <c r="T24" s="1">
        <v>4</v>
      </c>
      <c r="U24" s="1">
        <v>1</v>
      </c>
      <c r="V24" s="1"/>
      <c r="W24" s="1"/>
      <c r="X24" s="1"/>
      <c r="Y24" s="1"/>
      <c r="Z24" s="1"/>
      <c r="AA24" s="1"/>
      <c r="AB24" s="1"/>
      <c r="AC24" s="1"/>
      <c r="AD24" s="1"/>
      <c r="AE24" s="1"/>
      <c r="AF24" s="1"/>
      <c r="AG24" s="1"/>
      <c r="AH24" s="1"/>
      <c r="AI24" s="1"/>
      <c r="AJ24" s="1"/>
      <c r="AK24" s="1"/>
      <c r="AL24" s="102">
        <f t="shared" si="0"/>
        <v>34</v>
      </c>
    </row>
    <row r="25" spans="1:38" x14ac:dyDescent="0.25">
      <c r="A25" s="93" t="s">
        <v>28</v>
      </c>
      <c r="B25" s="99">
        <v>1</v>
      </c>
      <c r="C25" s="103">
        <v>1</v>
      </c>
      <c r="D25" s="1">
        <v>0</v>
      </c>
      <c r="E25" s="1">
        <v>0</v>
      </c>
      <c r="F25" s="1">
        <v>0</v>
      </c>
      <c r="G25" s="1">
        <v>0</v>
      </c>
      <c r="H25" s="1">
        <v>0</v>
      </c>
      <c r="I25" s="1" t="s">
        <v>3</v>
      </c>
      <c r="J25" s="1" t="s">
        <v>3</v>
      </c>
      <c r="K25" s="1">
        <v>0</v>
      </c>
      <c r="L25" s="1">
        <v>0</v>
      </c>
      <c r="M25" s="1">
        <v>0</v>
      </c>
      <c r="N25" s="1">
        <v>0</v>
      </c>
      <c r="O25" s="1">
        <v>0</v>
      </c>
      <c r="P25" s="1">
        <v>0</v>
      </c>
      <c r="Q25" s="1">
        <v>3</v>
      </c>
      <c r="R25" s="1">
        <v>0</v>
      </c>
      <c r="S25" s="1">
        <v>2</v>
      </c>
      <c r="T25" s="1" t="s">
        <v>3</v>
      </c>
      <c r="U25" s="1" t="s">
        <v>3</v>
      </c>
      <c r="V25" s="1"/>
      <c r="W25" s="1"/>
      <c r="X25" s="1"/>
      <c r="Y25" s="1"/>
      <c r="Z25" s="1"/>
      <c r="AA25" s="1"/>
      <c r="AB25" s="1"/>
      <c r="AC25" s="1"/>
      <c r="AD25" s="1"/>
      <c r="AE25" s="1"/>
      <c r="AF25" s="1"/>
      <c r="AG25" s="1"/>
      <c r="AH25" s="1"/>
      <c r="AI25" s="1"/>
      <c r="AJ25" s="1"/>
      <c r="AK25" s="1"/>
      <c r="AL25" s="102">
        <f t="shared" si="0"/>
        <v>7</v>
      </c>
    </row>
    <row r="26" spans="1:38" x14ac:dyDescent="0.25">
      <c r="A26" s="93" t="s">
        <v>29</v>
      </c>
      <c r="B26" s="99"/>
      <c r="C26" s="103">
        <v>1</v>
      </c>
      <c r="D26" s="1">
        <v>0</v>
      </c>
      <c r="E26" s="1">
        <v>0</v>
      </c>
      <c r="F26" s="1">
        <v>0</v>
      </c>
      <c r="G26" s="1">
        <v>0</v>
      </c>
      <c r="H26" s="1">
        <v>0</v>
      </c>
      <c r="I26" s="1">
        <v>0</v>
      </c>
      <c r="J26" s="1">
        <v>0</v>
      </c>
      <c r="K26" s="1">
        <v>0</v>
      </c>
      <c r="L26" s="1">
        <v>0</v>
      </c>
      <c r="M26" s="1">
        <v>1</v>
      </c>
      <c r="N26" s="1">
        <v>3</v>
      </c>
      <c r="O26" s="1">
        <v>7</v>
      </c>
      <c r="P26" s="1">
        <v>1</v>
      </c>
      <c r="Q26" s="1">
        <v>20</v>
      </c>
      <c r="R26" s="1">
        <v>31</v>
      </c>
      <c r="S26" s="1">
        <v>25</v>
      </c>
      <c r="T26" s="1">
        <v>10</v>
      </c>
      <c r="U26" s="1">
        <v>13</v>
      </c>
      <c r="V26" s="1"/>
      <c r="W26" s="1"/>
      <c r="X26" s="1"/>
      <c r="Y26" s="1"/>
      <c r="Z26" s="1"/>
      <c r="AA26" s="1"/>
      <c r="AB26" s="1"/>
      <c r="AC26" s="1"/>
      <c r="AD26" s="1"/>
      <c r="AE26" s="1"/>
      <c r="AF26" s="1"/>
      <c r="AG26" s="1"/>
      <c r="AH26" s="1"/>
      <c r="AI26" s="1"/>
      <c r="AJ26" s="1"/>
      <c r="AK26" s="1"/>
      <c r="AL26" s="102">
        <f t="shared" si="0"/>
        <v>112</v>
      </c>
    </row>
    <row r="27" spans="1:38" x14ac:dyDescent="0.25">
      <c r="A27" s="93" t="s">
        <v>30</v>
      </c>
      <c r="B27" s="99">
        <v>1</v>
      </c>
      <c r="C27" s="103">
        <v>0</v>
      </c>
      <c r="D27" s="1">
        <v>0</v>
      </c>
      <c r="E27" s="1">
        <v>0</v>
      </c>
      <c r="F27" s="1">
        <v>1</v>
      </c>
      <c r="G27" s="1">
        <v>1</v>
      </c>
      <c r="H27" s="1">
        <v>1</v>
      </c>
      <c r="I27" s="1">
        <v>2</v>
      </c>
      <c r="J27" s="1">
        <v>1</v>
      </c>
      <c r="K27" s="1">
        <v>0</v>
      </c>
      <c r="L27" s="1">
        <v>0</v>
      </c>
      <c r="M27" s="1">
        <v>0</v>
      </c>
      <c r="N27" s="1">
        <v>0</v>
      </c>
      <c r="O27" s="1">
        <v>2</v>
      </c>
      <c r="P27" s="1">
        <v>5</v>
      </c>
      <c r="Q27" s="1">
        <v>2</v>
      </c>
      <c r="R27" s="1">
        <v>15</v>
      </c>
      <c r="S27" s="1">
        <v>19</v>
      </c>
      <c r="T27" s="1">
        <v>9</v>
      </c>
      <c r="U27" s="1">
        <v>9</v>
      </c>
      <c r="V27" s="1"/>
      <c r="W27" s="1"/>
      <c r="X27" s="1"/>
      <c r="Y27" s="1"/>
      <c r="Z27" s="1"/>
      <c r="AA27" s="1"/>
      <c r="AB27" s="1"/>
      <c r="AC27" s="1"/>
      <c r="AD27" s="1"/>
      <c r="AE27" s="1"/>
      <c r="AF27" s="1"/>
      <c r="AG27" s="1"/>
      <c r="AH27" s="1"/>
      <c r="AI27" s="1"/>
      <c r="AJ27" s="1"/>
      <c r="AK27" s="1"/>
      <c r="AL27" s="102">
        <f t="shared" si="0"/>
        <v>68</v>
      </c>
    </row>
    <row r="28" spans="1:38" x14ac:dyDescent="0.25">
      <c r="A28" s="93" t="s">
        <v>31</v>
      </c>
      <c r="B28" s="99">
        <v>1</v>
      </c>
      <c r="C28" s="103">
        <v>0</v>
      </c>
      <c r="D28" s="1">
        <v>0</v>
      </c>
      <c r="E28" s="1">
        <v>0</v>
      </c>
      <c r="F28" s="1">
        <v>0</v>
      </c>
      <c r="G28" s="1">
        <v>1</v>
      </c>
      <c r="H28" s="1">
        <v>0</v>
      </c>
      <c r="I28" s="1">
        <v>0</v>
      </c>
      <c r="J28" s="1">
        <v>0</v>
      </c>
      <c r="K28" s="1">
        <v>3</v>
      </c>
      <c r="L28" s="1">
        <v>4</v>
      </c>
      <c r="M28" s="1">
        <v>2</v>
      </c>
      <c r="N28" s="1">
        <v>4</v>
      </c>
      <c r="O28" s="1">
        <v>6</v>
      </c>
      <c r="P28" s="1">
        <v>14</v>
      </c>
      <c r="Q28" s="1">
        <v>8</v>
      </c>
      <c r="R28" s="1">
        <v>7</v>
      </c>
      <c r="S28" s="1">
        <v>24</v>
      </c>
      <c r="T28" s="1">
        <v>35</v>
      </c>
      <c r="U28" s="1">
        <v>36</v>
      </c>
      <c r="V28" s="1"/>
      <c r="W28" s="1"/>
      <c r="X28" s="1"/>
      <c r="Y28" s="1"/>
      <c r="Z28" s="1"/>
      <c r="AA28" s="1"/>
      <c r="AB28" s="1"/>
      <c r="AC28" s="1"/>
      <c r="AD28" s="1"/>
      <c r="AE28" s="1"/>
      <c r="AF28" s="1"/>
      <c r="AG28" s="1"/>
      <c r="AH28" s="1"/>
      <c r="AI28" s="1"/>
      <c r="AJ28" s="1"/>
      <c r="AK28" s="1"/>
      <c r="AL28" s="102">
        <f t="shared" si="0"/>
        <v>145</v>
      </c>
    </row>
    <row r="29" spans="1:38" x14ac:dyDescent="0.25">
      <c r="A29" s="93" t="s">
        <v>32</v>
      </c>
      <c r="B29" s="99">
        <v>6</v>
      </c>
      <c r="C29" s="103">
        <v>1</v>
      </c>
      <c r="D29" s="1">
        <v>0</v>
      </c>
      <c r="E29" s="1">
        <v>0</v>
      </c>
      <c r="F29" s="1">
        <v>1</v>
      </c>
      <c r="G29" s="1">
        <v>0</v>
      </c>
      <c r="H29" s="1">
        <v>0</v>
      </c>
      <c r="I29" s="1">
        <v>1</v>
      </c>
      <c r="J29" s="1">
        <v>0</v>
      </c>
      <c r="K29" s="1">
        <v>3</v>
      </c>
      <c r="L29" s="1">
        <v>4</v>
      </c>
      <c r="M29" s="1">
        <v>4</v>
      </c>
      <c r="N29" s="1">
        <v>6</v>
      </c>
      <c r="O29" s="1">
        <v>32</v>
      </c>
      <c r="P29" s="1">
        <v>34</v>
      </c>
      <c r="Q29" s="1">
        <v>59</v>
      </c>
      <c r="R29" s="1">
        <v>61</v>
      </c>
      <c r="S29" s="1">
        <v>64</v>
      </c>
      <c r="T29" s="1">
        <v>98</v>
      </c>
      <c r="U29" s="1">
        <v>109</v>
      </c>
      <c r="V29" s="1"/>
      <c r="W29" s="1"/>
      <c r="X29" s="1"/>
      <c r="Y29" s="1"/>
      <c r="Z29" s="1"/>
      <c r="AA29" s="1"/>
      <c r="AB29" s="1"/>
      <c r="AC29" s="1"/>
      <c r="AD29" s="1"/>
      <c r="AE29" s="1"/>
      <c r="AF29" s="1"/>
      <c r="AG29" s="1"/>
      <c r="AH29" s="1"/>
      <c r="AI29" s="1"/>
      <c r="AJ29" s="1"/>
      <c r="AK29" s="1"/>
      <c r="AL29" s="102">
        <f t="shared" si="0"/>
        <v>483</v>
      </c>
    </row>
    <row r="30" spans="1:38" x14ac:dyDescent="0.25">
      <c r="A30" s="93" t="s">
        <v>33</v>
      </c>
      <c r="B30" s="99"/>
      <c r="C30" s="103">
        <v>0</v>
      </c>
      <c r="D30" s="1">
        <v>0</v>
      </c>
      <c r="E30" s="1">
        <v>1</v>
      </c>
      <c r="F30" s="1">
        <v>0</v>
      </c>
      <c r="G30" s="1">
        <v>0</v>
      </c>
      <c r="H30" s="1">
        <v>1</v>
      </c>
      <c r="I30" s="1">
        <v>1</v>
      </c>
      <c r="J30" s="1">
        <v>0</v>
      </c>
      <c r="K30" s="1">
        <v>0</v>
      </c>
      <c r="L30" s="1">
        <v>0</v>
      </c>
      <c r="M30" s="1">
        <v>0</v>
      </c>
      <c r="N30" s="1">
        <v>2</v>
      </c>
      <c r="O30" s="1">
        <v>3</v>
      </c>
      <c r="P30" s="1">
        <v>1</v>
      </c>
      <c r="Q30" s="1">
        <v>0</v>
      </c>
      <c r="R30" s="1">
        <v>5</v>
      </c>
      <c r="S30" s="1">
        <v>1</v>
      </c>
      <c r="T30" s="1">
        <v>3</v>
      </c>
      <c r="U30" s="1">
        <v>1</v>
      </c>
      <c r="V30" s="1"/>
      <c r="W30" s="1"/>
      <c r="X30" s="1"/>
      <c r="Y30" s="1"/>
      <c r="Z30" s="1"/>
      <c r="AA30" s="1"/>
      <c r="AB30" s="1"/>
      <c r="AC30" s="1"/>
      <c r="AD30" s="1"/>
      <c r="AE30" s="1"/>
      <c r="AF30" s="1"/>
      <c r="AG30" s="1"/>
      <c r="AH30" s="1"/>
      <c r="AI30" s="1"/>
      <c r="AJ30" s="1"/>
      <c r="AK30" s="1"/>
      <c r="AL30" s="102">
        <f t="shared" si="0"/>
        <v>19</v>
      </c>
    </row>
    <row r="31" spans="1:38" x14ac:dyDescent="0.25">
      <c r="A31" s="93" t="s">
        <v>34</v>
      </c>
      <c r="B31" s="99"/>
      <c r="C31" s="103">
        <v>0</v>
      </c>
      <c r="D31" s="1">
        <v>0</v>
      </c>
      <c r="E31" s="1">
        <v>1</v>
      </c>
      <c r="F31" s="1">
        <v>1</v>
      </c>
      <c r="G31" s="1">
        <v>0</v>
      </c>
      <c r="H31" s="1">
        <v>0</v>
      </c>
      <c r="I31" s="1">
        <v>0</v>
      </c>
      <c r="J31" s="1">
        <v>0</v>
      </c>
      <c r="K31" s="1">
        <v>1</v>
      </c>
      <c r="L31" s="1">
        <v>2</v>
      </c>
      <c r="M31" s="1">
        <v>4</v>
      </c>
      <c r="N31" s="1">
        <v>6</v>
      </c>
      <c r="O31" s="1">
        <v>5</v>
      </c>
      <c r="P31" s="1">
        <v>3</v>
      </c>
      <c r="Q31" s="1">
        <v>8</v>
      </c>
      <c r="R31" s="1">
        <v>5</v>
      </c>
      <c r="S31" s="1">
        <v>5</v>
      </c>
      <c r="T31" s="1">
        <v>4</v>
      </c>
      <c r="U31" s="1">
        <v>13</v>
      </c>
      <c r="V31" s="1"/>
      <c r="W31" s="1"/>
      <c r="X31" s="1"/>
      <c r="Y31" s="1"/>
      <c r="Z31" s="1"/>
      <c r="AA31" s="1"/>
      <c r="AB31" s="1"/>
      <c r="AC31" s="1"/>
      <c r="AD31" s="1"/>
      <c r="AE31" s="1"/>
      <c r="AF31" s="1"/>
      <c r="AG31" s="1"/>
      <c r="AH31" s="1"/>
      <c r="AI31" s="1"/>
      <c r="AJ31" s="1"/>
      <c r="AK31" s="1"/>
      <c r="AL31" s="102">
        <f t="shared" si="0"/>
        <v>58</v>
      </c>
    </row>
    <row r="32" spans="1:38" x14ac:dyDescent="0.25">
      <c r="A32" s="93" t="s">
        <v>35</v>
      </c>
      <c r="B32" s="99"/>
      <c r="C32" s="103">
        <v>0</v>
      </c>
      <c r="D32" s="1">
        <v>0</v>
      </c>
      <c r="E32" s="1">
        <v>0</v>
      </c>
      <c r="F32" s="1">
        <v>0</v>
      </c>
      <c r="G32" s="1">
        <v>0</v>
      </c>
      <c r="H32" s="1">
        <v>0</v>
      </c>
      <c r="I32" s="1">
        <v>0</v>
      </c>
      <c r="J32" s="1">
        <v>0</v>
      </c>
      <c r="K32" s="1">
        <v>0</v>
      </c>
      <c r="L32" s="1">
        <v>1</v>
      </c>
      <c r="M32" s="1">
        <v>0</v>
      </c>
      <c r="N32" s="1">
        <v>2</v>
      </c>
      <c r="O32" s="1">
        <v>5</v>
      </c>
      <c r="P32" s="1">
        <v>3</v>
      </c>
      <c r="Q32" s="1">
        <v>2</v>
      </c>
      <c r="R32" s="1">
        <v>1</v>
      </c>
      <c r="S32" s="1">
        <v>1</v>
      </c>
      <c r="T32" s="1">
        <v>3</v>
      </c>
      <c r="U32" s="1">
        <v>3</v>
      </c>
      <c r="V32" s="1"/>
      <c r="W32" s="1"/>
      <c r="X32" s="1"/>
      <c r="Y32" s="1"/>
      <c r="Z32" s="1"/>
      <c r="AA32" s="1"/>
      <c r="AB32" s="1"/>
      <c r="AC32" s="1"/>
      <c r="AD32" s="1"/>
      <c r="AE32" s="1"/>
      <c r="AF32" s="1"/>
      <c r="AG32" s="1"/>
      <c r="AH32" s="1"/>
      <c r="AI32" s="1"/>
      <c r="AJ32" s="1"/>
      <c r="AK32" s="1"/>
      <c r="AL32" s="102">
        <f t="shared" si="0"/>
        <v>21</v>
      </c>
    </row>
    <row r="33" spans="1:38" x14ac:dyDescent="0.25">
      <c r="A33" s="93" t="s">
        <v>36</v>
      </c>
      <c r="B33" s="99"/>
      <c r="C33" s="103">
        <v>0</v>
      </c>
      <c r="D33" s="1">
        <v>0</v>
      </c>
      <c r="E33" s="1">
        <v>0</v>
      </c>
      <c r="F33" s="1">
        <v>0</v>
      </c>
      <c r="G33" s="1">
        <v>0</v>
      </c>
      <c r="H33" s="1">
        <v>0</v>
      </c>
      <c r="I33" s="1">
        <v>0</v>
      </c>
      <c r="J33" s="1">
        <v>0</v>
      </c>
      <c r="K33" s="1">
        <v>0</v>
      </c>
      <c r="L33" s="1">
        <v>0</v>
      </c>
      <c r="M33" s="1">
        <v>0</v>
      </c>
      <c r="N33" s="1">
        <v>2</v>
      </c>
      <c r="O33" s="1">
        <v>0</v>
      </c>
      <c r="P33" s="1">
        <v>0</v>
      </c>
      <c r="Q33" s="1">
        <v>1</v>
      </c>
      <c r="R33" s="1">
        <v>3</v>
      </c>
      <c r="S33" s="1">
        <v>2</v>
      </c>
      <c r="T33" s="1">
        <v>1</v>
      </c>
      <c r="U33" s="1">
        <v>0</v>
      </c>
      <c r="V33" s="1"/>
      <c r="W33" s="1"/>
      <c r="X33" s="1"/>
      <c r="Y33" s="1"/>
      <c r="Z33" s="1"/>
      <c r="AA33" s="1"/>
      <c r="AB33" s="1"/>
      <c r="AC33" s="1"/>
      <c r="AD33" s="1"/>
      <c r="AE33" s="1"/>
      <c r="AF33" s="1"/>
      <c r="AG33" s="1"/>
      <c r="AH33" s="1"/>
      <c r="AI33" s="1"/>
      <c r="AJ33" s="1"/>
      <c r="AK33" s="1"/>
      <c r="AL33" s="102">
        <f t="shared" si="0"/>
        <v>9</v>
      </c>
    </row>
    <row r="34" spans="1:38" x14ac:dyDescent="0.25">
      <c r="A34" s="93" t="s">
        <v>37</v>
      </c>
      <c r="B34" s="99"/>
      <c r="C34" s="103">
        <v>0</v>
      </c>
      <c r="D34" s="1">
        <v>0</v>
      </c>
      <c r="E34" s="1">
        <v>0</v>
      </c>
      <c r="F34" s="1">
        <v>0</v>
      </c>
      <c r="G34" s="1">
        <v>0</v>
      </c>
      <c r="H34" s="1">
        <v>0</v>
      </c>
      <c r="I34" s="1">
        <v>0</v>
      </c>
      <c r="J34" s="1">
        <v>0</v>
      </c>
      <c r="K34" s="1">
        <v>0</v>
      </c>
      <c r="L34" s="1">
        <v>0</v>
      </c>
      <c r="M34" s="1">
        <v>0</v>
      </c>
      <c r="N34" s="1">
        <v>1</v>
      </c>
      <c r="O34" s="1">
        <v>1</v>
      </c>
      <c r="P34" s="1">
        <v>0</v>
      </c>
      <c r="Q34" s="1">
        <v>1</v>
      </c>
      <c r="R34" s="1">
        <v>1</v>
      </c>
      <c r="S34" s="1">
        <v>1</v>
      </c>
      <c r="T34" s="1">
        <v>0</v>
      </c>
      <c r="U34" s="1">
        <v>0</v>
      </c>
      <c r="V34" s="1"/>
      <c r="W34" s="1"/>
      <c r="X34" s="1"/>
      <c r="Y34" s="1"/>
      <c r="Z34" s="1"/>
      <c r="AA34" s="1"/>
      <c r="AB34" s="1"/>
      <c r="AC34" s="1"/>
      <c r="AD34" s="1"/>
      <c r="AE34" s="1"/>
      <c r="AF34" s="1"/>
      <c r="AG34" s="1"/>
      <c r="AH34" s="1"/>
      <c r="AI34" s="1"/>
      <c r="AJ34" s="1"/>
      <c r="AK34" s="1"/>
      <c r="AL34" s="102">
        <f t="shared" si="0"/>
        <v>5</v>
      </c>
    </row>
    <row r="35" spans="1:38" x14ac:dyDescent="0.25">
      <c r="A35" s="93" t="s">
        <v>38</v>
      </c>
      <c r="B35" s="99"/>
      <c r="C35" s="103">
        <v>0</v>
      </c>
      <c r="D35" s="1">
        <v>0</v>
      </c>
      <c r="E35" s="1">
        <v>0</v>
      </c>
      <c r="F35" s="1">
        <v>0</v>
      </c>
      <c r="G35" s="1">
        <v>0</v>
      </c>
      <c r="H35" s="1">
        <v>0</v>
      </c>
      <c r="I35" s="1">
        <v>0</v>
      </c>
      <c r="J35" s="1">
        <v>0</v>
      </c>
      <c r="K35" s="1">
        <v>1</v>
      </c>
      <c r="L35" s="1">
        <v>0</v>
      </c>
      <c r="M35" s="1">
        <v>0</v>
      </c>
      <c r="N35" s="1">
        <v>0</v>
      </c>
      <c r="O35" s="1">
        <v>3</v>
      </c>
      <c r="P35" s="1">
        <v>6</v>
      </c>
      <c r="Q35" s="1">
        <v>7</v>
      </c>
      <c r="R35" s="1">
        <v>1</v>
      </c>
      <c r="S35" s="1">
        <v>0</v>
      </c>
      <c r="T35" s="1">
        <v>2</v>
      </c>
      <c r="U35" s="1">
        <v>2</v>
      </c>
      <c r="V35" s="1"/>
      <c r="W35" s="1"/>
      <c r="X35" s="1"/>
      <c r="Y35" s="1"/>
      <c r="Z35" s="1"/>
      <c r="AA35" s="1"/>
      <c r="AB35" s="1"/>
      <c r="AC35" s="1"/>
      <c r="AD35" s="1"/>
      <c r="AE35" s="1"/>
      <c r="AF35" s="1"/>
      <c r="AG35" s="1"/>
      <c r="AH35" s="1"/>
      <c r="AI35" s="1"/>
      <c r="AJ35" s="1"/>
      <c r="AK35" s="1"/>
      <c r="AL35" s="102">
        <f t="shared" si="0"/>
        <v>22</v>
      </c>
    </row>
    <row r="36" spans="1:38" x14ac:dyDescent="0.25">
      <c r="A36" s="93" t="s">
        <v>39</v>
      </c>
      <c r="B36" s="99">
        <v>5</v>
      </c>
      <c r="C36" s="103" t="s">
        <v>3</v>
      </c>
      <c r="D36" s="1">
        <v>2</v>
      </c>
      <c r="E36" s="1">
        <v>2</v>
      </c>
      <c r="F36" s="1">
        <v>0</v>
      </c>
      <c r="G36" s="1">
        <v>1</v>
      </c>
      <c r="H36" s="1">
        <v>1</v>
      </c>
      <c r="I36" s="1">
        <v>2</v>
      </c>
      <c r="J36" s="1">
        <v>1</v>
      </c>
      <c r="K36" s="1">
        <v>0</v>
      </c>
      <c r="L36" s="1">
        <v>0</v>
      </c>
      <c r="M36" s="1">
        <v>6</v>
      </c>
      <c r="N36" s="1">
        <v>14</v>
      </c>
      <c r="O36" s="1">
        <v>18</v>
      </c>
      <c r="P36" s="1">
        <v>36</v>
      </c>
      <c r="Q36" s="1">
        <v>20</v>
      </c>
      <c r="R36" s="1">
        <v>28</v>
      </c>
      <c r="S36" s="1">
        <v>31</v>
      </c>
      <c r="T36" s="1">
        <v>31</v>
      </c>
      <c r="U36" s="1">
        <v>30</v>
      </c>
      <c r="V36" s="1"/>
      <c r="W36" s="1"/>
      <c r="X36" s="1"/>
      <c r="Y36" s="1"/>
      <c r="Z36" s="1"/>
      <c r="AA36" s="1"/>
      <c r="AB36" s="1"/>
      <c r="AC36" s="1"/>
      <c r="AD36" s="1"/>
      <c r="AE36" s="1"/>
      <c r="AF36" s="1"/>
      <c r="AG36" s="1"/>
      <c r="AH36" s="1"/>
      <c r="AI36" s="1"/>
      <c r="AJ36" s="1"/>
      <c r="AK36" s="1"/>
      <c r="AL36" s="102">
        <f t="shared" si="0"/>
        <v>228</v>
      </c>
    </row>
    <row r="37" spans="1:38" x14ac:dyDescent="0.25">
      <c r="A37" s="93" t="s">
        <v>40</v>
      </c>
      <c r="B37" s="99"/>
      <c r="C37" s="103" t="s">
        <v>3</v>
      </c>
      <c r="D37" s="1" t="s">
        <v>3</v>
      </c>
      <c r="E37" s="1">
        <v>0</v>
      </c>
      <c r="F37" s="1">
        <v>0</v>
      </c>
      <c r="G37" s="1">
        <v>0</v>
      </c>
      <c r="H37" s="1">
        <v>0</v>
      </c>
      <c r="I37" s="1" t="s">
        <v>3</v>
      </c>
      <c r="J37" s="1">
        <v>0</v>
      </c>
      <c r="K37" s="1" t="s">
        <v>3</v>
      </c>
      <c r="L37" s="1">
        <v>0</v>
      </c>
      <c r="M37" s="1">
        <v>2</v>
      </c>
      <c r="N37" s="1">
        <v>5</v>
      </c>
      <c r="O37" s="1">
        <v>4</v>
      </c>
      <c r="P37" s="1">
        <v>0</v>
      </c>
      <c r="Q37" s="1">
        <v>2</v>
      </c>
      <c r="R37" s="1">
        <v>1</v>
      </c>
      <c r="S37" s="1" t="s">
        <v>3</v>
      </c>
      <c r="T37" s="1">
        <v>1</v>
      </c>
      <c r="U37" s="1" t="s">
        <v>3</v>
      </c>
      <c r="V37" s="1"/>
      <c r="W37" s="1"/>
      <c r="X37" s="1"/>
      <c r="Y37" s="1"/>
      <c r="Z37" s="1"/>
      <c r="AA37" s="1"/>
      <c r="AB37" s="1"/>
      <c r="AC37" s="1"/>
      <c r="AD37" s="1"/>
      <c r="AE37" s="1"/>
      <c r="AF37" s="1"/>
      <c r="AG37" s="1"/>
      <c r="AH37" s="1"/>
      <c r="AI37" s="1"/>
      <c r="AJ37" s="1"/>
      <c r="AK37" s="1"/>
      <c r="AL37" s="102">
        <f t="shared" si="0"/>
        <v>15</v>
      </c>
    </row>
    <row r="38" spans="1:38" x14ac:dyDescent="0.25">
      <c r="A38" s="93" t="s">
        <v>41</v>
      </c>
      <c r="B38" s="99"/>
      <c r="C38" s="103">
        <v>1</v>
      </c>
      <c r="D38" s="1">
        <v>0</v>
      </c>
      <c r="E38" s="1">
        <v>0</v>
      </c>
      <c r="F38" s="1">
        <v>0</v>
      </c>
      <c r="G38" s="1">
        <v>1</v>
      </c>
      <c r="H38" s="1">
        <v>0</v>
      </c>
      <c r="I38" s="1">
        <v>1</v>
      </c>
      <c r="J38" s="1">
        <v>0</v>
      </c>
      <c r="K38" s="1">
        <v>0</v>
      </c>
      <c r="L38" s="1">
        <v>0</v>
      </c>
      <c r="M38" s="1">
        <v>2</v>
      </c>
      <c r="N38" s="1">
        <v>4</v>
      </c>
      <c r="O38" s="1">
        <v>3</v>
      </c>
      <c r="P38" s="1">
        <v>6</v>
      </c>
      <c r="Q38" s="1">
        <v>2</v>
      </c>
      <c r="R38" s="1">
        <v>4</v>
      </c>
      <c r="S38" s="1">
        <v>4</v>
      </c>
      <c r="T38" s="1">
        <v>2</v>
      </c>
      <c r="U38" s="1">
        <v>0</v>
      </c>
      <c r="V38" s="1"/>
      <c r="W38" s="1"/>
      <c r="X38" s="1"/>
      <c r="Y38" s="1"/>
      <c r="Z38" s="1"/>
      <c r="AA38" s="1"/>
      <c r="AB38" s="1"/>
      <c r="AC38" s="1"/>
      <c r="AD38" s="1"/>
      <c r="AE38" s="1"/>
      <c r="AF38" s="1"/>
      <c r="AG38" s="1"/>
      <c r="AH38" s="1"/>
      <c r="AI38" s="1"/>
      <c r="AJ38" s="1"/>
      <c r="AK38" s="1"/>
      <c r="AL38" s="102">
        <f t="shared" si="0"/>
        <v>30</v>
      </c>
    </row>
    <row r="39" spans="1:38" x14ac:dyDescent="0.25">
      <c r="A39" s="93" t="s">
        <v>42</v>
      </c>
      <c r="B39" s="99"/>
      <c r="C39" s="103">
        <v>0</v>
      </c>
      <c r="D39" s="1">
        <v>0</v>
      </c>
      <c r="E39" s="1">
        <v>0</v>
      </c>
      <c r="F39" s="1">
        <v>0</v>
      </c>
      <c r="G39" s="1">
        <v>0</v>
      </c>
      <c r="H39" s="1">
        <v>0</v>
      </c>
      <c r="I39" s="1">
        <v>0</v>
      </c>
      <c r="J39" s="1">
        <v>1</v>
      </c>
      <c r="K39" s="1">
        <v>0</v>
      </c>
      <c r="L39" s="1">
        <v>0</v>
      </c>
      <c r="M39" s="1">
        <v>0</v>
      </c>
      <c r="N39" s="1">
        <v>4</v>
      </c>
      <c r="O39" s="1">
        <v>0</v>
      </c>
      <c r="P39" s="1">
        <v>3</v>
      </c>
      <c r="Q39" s="1">
        <v>5</v>
      </c>
      <c r="R39" s="1">
        <v>7</v>
      </c>
      <c r="S39" s="1">
        <v>15</v>
      </c>
      <c r="T39" s="1">
        <v>9</v>
      </c>
      <c r="U39" s="1">
        <v>14</v>
      </c>
      <c r="V39" s="1"/>
      <c r="W39" s="1"/>
      <c r="X39" s="1"/>
      <c r="Y39" s="1"/>
      <c r="Z39" s="1"/>
      <c r="AA39" s="1"/>
      <c r="AB39" s="1"/>
      <c r="AC39" s="1"/>
      <c r="AD39" s="1"/>
      <c r="AE39" s="1"/>
      <c r="AF39" s="1"/>
      <c r="AG39" s="1"/>
      <c r="AH39" s="1"/>
      <c r="AI39" s="1"/>
      <c r="AJ39" s="1"/>
      <c r="AK39" s="1"/>
      <c r="AL39" s="102">
        <f t="shared" si="0"/>
        <v>58</v>
      </c>
    </row>
    <row r="40" spans="1:38" x14ac:dyDescent="0.25">
      <c r="A40" s="93" t="s">
        <v>43</v>
      </c>
      <c r="B40" s="99"/>
      <c r="C40" s="103">
        <v>0</v>
      </c>
      <c r="D40" s="1">
        <v>0</v>
      </c>
      <c r="E40" s="1">
        <v>0</v>
      </c>
      <c r="F40" s="1">
        <v>0</v>
      </c>
      <c r="G40" s="1">
        <v>0</v>
      </c>
      <c r="H40" s="1">
        <v>0</v>
      </c>
      <c r="I40" s="1">
        <v>0</v>
      </c>
      <c r="J40" s="1">
        <v>0</v>
      </c>
      <c r="K40" s="1">
        <v>1</v>
      </c>
      <c r="L40" s="1">
        <v>0</v>
      </c>
      <c r="M40" s="1">
        <v>0</v>
      </c>
      <c r="N40" s="1">
        <v>2</v>
      </c>
      <c r="O40" s="1">
        <v>7</v>
      </c>
      <c r="P40" s="1">
        <v>7</v>
      </c>
      <c r="Q40" s="1">
        <v>7</v>
      </c>
      <c r="R40" s="1">
        <v>4</v>
      </c>
      <c r="S40" s="1">
        <v>6</v>
      </c>
      <c r="T40" s="1">
        <v>8</v>
      </c>
      <c r="U40" s="1">
        <v>5</v>
      </c>
      <c r="V40" s="1"/>
      <c r="W40" s="1"/>
      <c r="X40" s="1"/>
      <c r="Y40" s="1"/>
      <c r="Z40" s="1"/>
      <c r="AA40" s="1"/>
      <c r="AB40" s="1"/>
      <c r="AC40" s="1"/>
      <c r="AD40" s="1"/>
      <c r="AE40" s="1"/>
      <c r="AF40" s="1"/>
      <c r="AG40" s="1"/>
      <c r="AH40" s="1"/>
      <c r="AI40" s="1"/>
      <c r="AJ40" s="1"/>
      <c r="AK40" s="1"/>
      <c r="AL40" s="102">
        <f t="shared" si="0"/>
        <v>47</v>
      </c>
    </row>
    <row r="41" spans="1:38" x14ac:dyDescent="0.25">
      <c r="A41" s="93" t="s">
        <v>44</v>
      </c>
      <c r="B41" s="99"/>
      <c r="C41" s="103">
        <v>0</v>
      </c>
      <c r="D41" s="1">
        <v>0</v>
      </c>
      <c r="E41" s="1">
        <v>0</v>
      </c>
      <c r="F41" s="1">
        <v>0</v>
      </c>
      <c r="G41" s="1">
        <v>1</v>
      </c>
      <c r="H41" s="1">
        <v>0</v>
      </c>
      <c r="I41" s="1">
        <v>0</v>
      </c>
      <c r="J41" s="1">
        <v>0</v>
      </c>
      <c r="K41" s="1">
        <v>0</v>
      </c>
      <c r="L41" s="1">
        <v>0</v>
      </c>
      <c r="M41" s="1">
        <v>0</v>
      </c>
      <c r="N41" s="1">
        <v>0</v>
      </c>
      <c r="O41" s="1">
        <v>0</v>
      </c>
      <c r="P41" s="1">
        <v>0</v>
      </c>
      <c r="Q41" s="1">
        <v>0</v>
      </c>
      <c r="R41" s="1">
        <v>0</v>
      </c>
      <c r="S41" s="1">
        <v>0</v>
      </c>
      <c r="T41" s="1">
        <v>0</v>
      </c>
      <c r="U41" s="1">
        <v>0</v>
      </c>
      <c r="V41" s="1"/>
      <c r="W41" s="1"/>
      <c r="X41" s="1"/>
      <c r="Y41" s="1"/>
      <c r="Z41" s="1"/>
      <c r="AA41" s="1"/>
      <c r="AB41" s="1"/>
      <c r="AC41" s="1"/>
      <c r="AD41" s="1"/>
      <c r="AE41" s="1"/>
      <c r="AF41" s="1"/>
      <c r="AG41" s="1"/>
      <c r="AH41" s="1"/>
      <c r="AI41" s="1"/>
      <c r="AJ41" s="1"/>
      <c r="AK41" s="1"/>
      <c r="AL41" s="102">
        <f t="shared" si="0"/>
        <v>1</v>
      </c>
    </row>
    <row r="42" spans="1:38" x14ac:dyDescent="0.25">
      <c r="A42" s="93" t="s">
        <v>45</v>
      </c>
      <c r="B42" s="99"/>
      <c r="C42" s="103">
        <v>0</v>
      </c>
      <c r="D42" s="1">
        <v>0</v>
      </c>
      <c r="E42" s="1">
        <v>0</v>
      </c>
      <c r="F42" s="1">
        <v>0</v>
      </c>
      <c r="G42" s="1">
        <v>0</v>
      </c>
      <c r="H42" s="1">
        <v>0</v>
      </c>
      <c r="I42" s="1">
        <v>0</v>
      </c>
      <c r="J42" s="1">
        <v>0</v>
      </c>
      <c r="K42" s="1">
        <v>0</v>
      </c>
      <c r="L42" s="1">
        <v>0</v>
      </c>
      <c r="M42" s="1">
        <v>0</v>
      </c>
      <c r="N42" s="1">
        <v>0</v>
      </c>
      <c r="O42" s="1">
        <v>2</v>
      </c>
      <c r="P42" s="1">
        <v>1</v>
      </c>
      <c r="Q42" s="1">
        <v>0</v>
      </c>
      <c r="R42" s="1">
        <v>2</v>
      </c>
      <c r="S42" s="1">
        <v>0</v>
      </c>
      <c r="T42" s="1">
        <v>4</v>
      </c>
      <c r="U42" s="1">
        <v>4</v>
      </c>
      <c r="V42" s="1"/>
      <c r="W42" s="1"/>
      <c r="X42" s="1"/>
      <c r="Y42" s="1"/>
      <c r="Z42" s="1"/>
      <c r="AA42" s="1"/>
      <c r="AB42" s="1"/>
      <c r="AC42" s="1"/>
      <c r="AD42" s="1"/>
      <c r="AE42" s="1"/>
      <c r="AF42" s="1"/>
      <c r="AG42" s="1"/>
      <c r="AH42" s="1"/>
      <c r="AI42" s="1"/>
      <c r="AJ42" s="1"/>
      <c r="AK42" s="1"/>
      <c r="AL42" s="102">
        <f t="shared" si="0"/>
        <v>13</v>
      </c>
    </row>
    <row r="43" spans="1:38" x14ac:dyDescent="0.25">
      <c r="A43" s="93" t="s">
        <v>46</v>
      </c>
      <c r="B43" s="99"/>
      <c r="C43" s="103">
        <v>0</v>
      </c>
      <c r="D43" s="1">
        <v>0</v>
      </c>
      <c r="E43" s="1">
        <v>0</v>
      </c>
      <c r="F43" s="1">
        <v>0</v>
      </c>
      <c r="G43" s="1">
        <v>0</v>
      </c>
      <c r="H43" s="1" t="s">
        <v>3</v>
      </c>
      <c r="I43" s="1">
        <v>0</v>
      </c>
      <c r="J43" s="1">
        <v>0</v>
      </c>
      <c r="K43" s="1">
        <v>0</v>
      </c>
      <c r="L43" s="1">
        <v>0</v>
      </c>
      <c r="M43" s="1">
        <v>0</v>
      </c>
      <c r="N43" s="1">
        <v>0</v>
      </c>
      <c r="O43" s="1">
        <v>0</v>
      </c>
      <c r="P43" s="1">
        <v>0</v>
      </c>
      <c r="Q43" s="1">
        <v>0</v>
      </c>
      <c r="R43" s="1">
        <v>6</v>
      </c>
      <c r="S43" s="1">
        <v>5</v>
      </c>
      <c r="T43" s="1">
        <v>10</v>
      </c>
      <c r="U43" s="1">
        <v>17</v>
      </c>
      <c r="V43" s="1"/>
      <c r="W43" s="1"/>
      <c r="X43" s="1"/>
      <c r="Y43" s="1"/>
      <c r="Z43" s="1"/>
      <c r="AA43" s="1"/>
      <c r="AB43" s="1"/>
      <c r="AC43" s="1"/>
      <c r="AD43" s="1"/>
      <c r="AE43" s="1"/>
      <c r="AF43" s="1"/>
      <c r="AG43" s="1"/>
      <c r="AH43" s="1"/>
      <c r="AI43" s="1"/>
      <c r="AJ43" s="1"/>
      <c r="AK43" s="1"/>
      <c r="AL43" s="102">
        <f t="shared" si="0"/>
        <v>38</v>
      </c>
    </row>
    <row r="44" spans="1:38" x14ac:dyDescent="0.25">
      <c r="A44" s="93" t="s">
        <v>47</v>
      </c>
      <c r="B44" s="99"/>
      <c r="C44" s="103">
        <v>1</v>
      </c>
      <c r="D44" s="1">
        <v>2</v>
      </c>
      <c r="E44" s="1">
        <v>0</v>
      </c>
      <c r="F44" s="1">
        <v>0</v>
      </c>
      <c r="G44" s="1">
        <v>1</v>
      </c>
      <c r="H44" s="1">
        <v>1</v>
      </c>
      <c r="I44" s="1">
        <v>0</v>
      </c>
      <c r="J44" s="1">
        <v>0</v>
      </c>
      <c r="K44" s="1">
        <v>0</v>
      </c>
      <c r="L44" s="1">
        <v>4</v>
      </c>
      <c r="M44" s="1">
        <v>3</v>
      </c>
      <c r="N44" s="1">
        <v>8</v>
      </c>
      <c r="O44" s="1">
        <v>12</v>
      </c>
      <c r="P44" s="1">
        <v>18</v>
      </c>
      <c r="Q44" s="1">
        <v>18</v>
      </c>
      <c r="R44" s="1">
        <v>29</v>
      </c>
      <c r="S44" s="1">
        <v>21</v>
      </c>
      <c r="T44" s="1">
        <v>25</v>
      </c>
      <c r="U44" s="1">
        <v>50</v>
      </c>
      <c r="V44" s="1"/>
      <c r="W44" s="1"/>
      <c r="X44" s="1"/>
      <c r="Y44" s="1"/>
      <c r="Z44" s="1"/>
      <c r="AA44" s="1"/>
      <c r="AB44" s="1"/>
      <c r="AC44" s="1"/>
      <c r="AD44" s="1"/>
      <c r="AE44" s="1"/>
      <c r="AF44" s="1"/>
      <c r="AG44" s="1"/>
      <c r="AH44" s="1"/>
      <c r="AI44" s="1"/>
      <c r="AJ44" s="1"/>
      <c r="AK44" s="1"/>
      <c r="AL44" s="102">
        <f t="shared" si="0"/>
        <v>193</v>
      </c>
    </row>
    <row r="45" spans="1:38" x14ac:dyDescent="0.25">
      <c r="A45" s="93" t="s">
        <v>48</v>
      </c>
      <c r="B45" s="99"/>
      <c r="C45" s="103">
        <v>0</v>
      </c>
      <c r="D45" s="1">
        <v>0</v>
      </c>
      <c r="E45" s="1">
        <v>0</v>
      </c>
      <c r="F45" s="1">
        <v>0</v>
      </c>
      <c r="G45" s="1">
        <v>0</v>
      </c>
      <c r="H45" s="1">
        <v>0</v>
      </c>
      <c r="I45" s="1">
        <v>0</v>
      </c>
      <c r="J45" s="1">
        <v>3</v>
      </c>
      <c r="K45" s="1">
        <v>1</v>
      </c>
      <c r="L45" s="1">
        <v>1</v>
      </c>
      <c r="M45" s="1">
        <v>16</v>
      </c>
      <c r="N45" s="1">
        <v>2</v>
      </c>
      <c r="O45" s="1">
        <v>3</v>
      </c>
      <c r="P45" s="1">
        <v>6</v>
      </c>
      <c r="Q45" s="1">
        <v>15</v>
      </c>
      <c r="R45" s="1">
        <v>24</v>
      </c>
      <c r="S45" s="1">
        <v>29</v>
      </c>
      <c r="T45" s="1">
        <v>19</v>
      </c>
      <c r="U45" s="1">
        <v>26</v>
      </c>
      <c r="V45" s="1"/>
      <c r="W45" s="1"/>
      <c r="X45" s="1"/>
      <c r="Y45" s="1"/>
      <c r="Z45" s="1"/>
      <c r="AA45" s="1"/>
      <c r="AB45" s="1"/>
      <c r="AC45" s="1"/>
      <c r="AD45" s="1"/>
      <c r="AE45" s="1"/>
      <c r="AF45" s="1"/>
      <c r="AG45" s="1"/>
      <c r="AH45" s="1"/>
      <c r="AI45" s="1"/>
      <c r="AJ45" s="1"/>
      <c r="AK45" s="1"/>
      <c r="AL45" s="102">
        <f t="shared" si="0"/>
        <v>145</v>
      </c>
    </row>
    <row r="46" spans="1:38" x14ac:dyDescent="0.25">
      <c r="A46" s="93" t="s">
        <v>49</v>
      </c>
      <c r="B46" s="99"/>
      <c r="C46" s="103">
        <v>0</v>
      </c>
      <c r="D46" s="1">
        <v>0</v>
      </c>
      <c r="E46" s="104">
        <v>1</v>
      </c>
      <c r="F46" s="1">
        <v>0</v>
      </c>
      <c r="G46" s="1">
        <v>0</v>
      </c>
      <c r="H46" s="1">
        <v>0</v>
      </c>
      <c r="I46" s="1">
        <v>0</v>
      </c>
      <c r="J46" s="1">
        <v>0</v>
      </c>
      <c r="K46" s="1">
        <v>0</v>
      </c>
      <c r="L46" s="1">
        <v>1</v>
      </c>
      <c r="M46" s="1">
        <v>0</v>
      </c>
      <c r="N46" s="1">
        <v>2</v>
      </c>
      <c r="O46" s="1">
        <v>2</v>
      </c>
      <c r="P46" s="1">
        <v>8</v>
      </c>
      <c r="Q46" s="1">
        <v>0</v>
      </c>
      <c r="R46" s="1">
        <v>2</v>
      </c>
      <c r="S46" s="1">
        <v>6</v>
      </c>
      <c r="T46" s="1">
        <v>7</v>
      </c>
      <c r="U46" s="1">
        <v>6</v>
      </c>
      <c r="V46" s="1"/>
      <c r="W46" s="1"/>
      <c r="X46" s="1"/>
      <c r="Y46" s="1"/>
      <c r="Z46" s="1"/>
      <c r="AA46" s="1"/>
      <c r="AB46" s="1"/>
      <c r="AC46" s="1"/>
      <c r="AD46" s="1"/>
      <c r="AE46" s="1"/>
      <c r="AF46" s="1"/>
      <c r="AG46" s="1"/>
      <c r="AH46" s="1"/>
      <c r="AI46" s="1"/>
      <c r="AJ46" s="1"/>
      <c r="AK46" s="1"/>
      <c r="AL46" s="102">
        <f t="shared" si="0"/>
        <v>35</v>
      </c>
    </row>
    <row r="47" spans="1:38" x14ac:dyDescent="0.25">
      <c r="A47" s="93" t="s">
        <v>50</v>
      </c>
      <c r="B47" s="99"/>
      <c r="C47" s="103">
        <v>0</v>
      </c>
      <c r="D47" s="1">
        <v>0</v>
      </c>
      <c r="E47" s="1">
        <v>0</v>
      </c>
      <c r="F47" s="1">
        <v>0</v>
      </c>
      <c r="G47" s="1">
        <v>0</v>
      </c>
      <c r="H47" s="1">
        <v>0</v>
      </c>
      <c r="I47" s="1">
        <v>0</v>
      </c>
      <c r="J47" s="1">
        <v>0</v>
      </c>
      <c r="K47" s="1">
        <v>0</v>
      </c>
      <c r="L47" s="1">
        <v>2</v>
      </c>
      <c r="M47" s="1">
        <v>7</v>
      </c>
      <c r="N47" s="1">
        <v>3</v>
      </c>
      <c r="O47" s="1">
        <v>4</v>
      </c>
      <c r="P47" s="1">
        <v>5</v>
      </c>
      <c r="Q47" s="1">
        <v>5</v>
      </c>
      <c r="R47" s="1">
        <v>15</v>
      </c>
      <c r="S47" s="1">
        <v>28</v>
      </c>
      <c r="T47" s="1">
        <v>24</v>
      </c>
      <c r="U47" s="1">
        <v>30</v>
      </c>
      <c r="V47" s="1"/>
      <c r="W47" s="1"/>
      <c r="X47" s="1"/>
      <c r="Y47" s="1"/>
      <c r="Z47" s="1"/>
      <c r="AA47" s="1"/>
      <c r="AB47" s="1"/>
      <c r="AC47" s="1"/>
      <c r="AD47" s="1"/>
      <c r="AE47" s="1"/>
      <c r="AF47" s="1"/>
      <c r="AG47" s="1"/>
      <c r="AH47" s="1"/>
      <c r="AI47" s="1"/>
      <c r="AJ47" s="1"/>
      <c r="AK47" s="1"/>
      <c r="AL47" s="102">
        <f t="shared" si="0"/>
        <v>123</v>
      </c>
    </row>
    <row r="48" spans="1:38" x14ac:dyDescent="0.25">
      <c r="A48" s="93" t="s">
        <v>51</v>
      </c>
      <c r="B48" s="99"/>
      <c r="C48" s="103">
        <v>0</v>
      </c>
      <c r="D48" s="1">
        <v>0</v>
      </c>
      <c r="E48" s="1">
        <v>0</v>
      </c>
      <c r="F48" s="1">
        <v>0</v>
      </c>
      <c r="G48" s="1">
        <v>0</v>
      </c>
      <c r="H48" s="1">
        <v>1</v>
      </c>
      <c r="I48" s="1">
        <v>0</v>
      </c>
      <c r="J48" s="1">
        <v>0</v>
      </c>
      <c r="K48" s="1">
        <v>0</v>
      </c>
      <c r="L48" s="1">
        <v>2</v>
      </c>
      <c r="M48" s="1">
        <v>1</v>
      </c>
      <c r="N48" s="1">
        <v>2</v>
      </c>
      <c r="O48" s="1">
        <v>4</v>
      </c>
      <c r="P48" s="1">
        <v>4</v>
      </c>
      <c r="Q48" s="1">
        <v>6</v>
      </c>
      <c r="R48" s="1">
        <v>12</v>
      </c>
      <c r="S48" s="1">
        <v>11</v>
      </c>
      <c r="T48" s="1">
        <v>6</v>
      </c>
      <c r="U48" s="1">
        <v>4</v>
      </c>
      <c r="V48" s="1"/>
      <c r="W48" s="1"/>
      <c r="X48" s="1"/>
      <c r="Y48" s="1"/>
      <c r="Z48" s="1"/>
      <c r="AA48" s="1"/>
      <c r="AB48" s="1"/>
      <c r="AC48" s="1"/>
      <c r="AD48" s="1"/>
      <c r="AE48" s="1"/>
      <c r="AF48" s="1"/>
      <c r="AG48" s="1"/>
      <c r="AH48" s="1"/>
      <c r="AI48" s="1"/>
      <c r="AJ48" s="1"/>
      <c r="AK48" s="1"/>
      <c r="AL48" s="102">
        <f t="shared" si="0"/>
        <v>53</v>
      </c>
    </row>
    <row r="49" spans="1:38" x14ac:dyDescent="0.25">
      <c r="A49" s="93" t="s">
        <v>52</v>
      </c>
      <c r="B49" s="99"/>
      <c r="C49" s="103">
        <v>0</v>
      </c>
      <c r="D49" s="1">
        <v>0</v>
      </c>
      <c r="E49" s="1">
        <v>0</v>
      </c>
      <c r="F49" s="1">
        <v>0</v>
      </c>
      <c r="G49" s="1">
        <v>0</v>
      </c>
      <c r="H49" s="1">
        <v>0</v>
      </c>
      <c r="I49" s="1">
        <v>0</v>
      </c>
      <c r="J49" s="1">
        <v>0</v>
      </c>
      <c r="K49" s="1">
        <v>0</v>
      </c>
      <c r="L49" s="1">
        <v>1</v>
      </c>
      <c r="M49" s="1">
        <v>1</v>
      </c>
      <c r="N49" s="1">
        <v>2</v>
      </c>
      <c r="O49" s="1">
        <v>0</v>
      </c>
      <c r="P49" s="1">
        <v>5</v>
      </c>
      <c r="Q49" s="1">
        <v>12</v>
      </c>
      <c r="R49" s="1">
        <v>4</v>
      </c>
      <c r="S49" s="1">
        <v>7</v>
      </c>
      <c r="T49" s="1">
        <v>4</v>
      </c>
      <c r="U49" s="1">
        <v>5</v>
      </c>
      <c r="V49" s="1"/>
      <c r="W49" s="1"/>
      <c r="X49" s="1"/>
      <c r="Y49" s="1"/>
      <c r="Z49" s="1"/>
      <c r="AA49" s="1"/>
      <c r="AB49" s="1"/>
      <c r="AC49" s="1"/>
      <c r="AD49" s="1"/>
      <c r="AE49" s="1"/>
      <c r="AF49" s="1"/>
      <c r="AG49" s="1"/>
      <c r="AH49" s="1"/>
      <c r="AI49" s="1"/>
      <c r="AJ49" s="1"/>
      <c r="AK49" s="1"/>
      <c r="AL49" s="102">
        <f t="shared" si="0"/>
        <v>41</v>
      </c>
    </row>
    <row r="50" spans="1:38" x14ac:dyDescent="0.25">
      <c r="A50" s="93" t="s">
        <v>53</v>
      </c>
      <c r="B50" s="99"/>
      <c r="C50" s="103">
        <v>0</v>
      </c>
      <c r="D50" s="1">
        <v>0</v>
      </c>
      <c r="E50" s="1">
        <v>0</v>
      </c>
      <c r="F50" s="1">
        <v>0</v>
      </c>
      <c r="G50" s="1">
        <v>0</v>
      </c>
      <c r="H50" s="1">
        <v>0</v>
      </c>
      <c r="I50" s="1">
        <v>0</v>
      </c>
      <c r="J50" s="1">
        <v>0</v>
      </c>
      <c r="K50" s="1">
        <v>0</v>
      </c>
      <c r="L50" s="1">
        <v>1</v>
      </c>
      <c r="M50" s="1">
        <v>0</v>
      </c>
      <c r="N50" s="1">
        <v>5</v>
      </c>
      <c r="O50" s="1">
        <v>2</v>
      </c>
      <c r="P50" s="1">
        <v>10</v>
      </c>
      <c r="Q50" s="1">
        <v>3</v>
      </c>
      <c r="R50" s="1">
        <v>11</v>
      </c>
      <c r="S50" s="1">
        <v>6</v>
      </c>
      <c r="T50" s="1">
        <v>3</v>
      </c>
      <c r="U50" s="1">
        <v>0</v>
      </c>
      <c r="V50" s="1"/>
      <c r="W50" s="1"/>
      <c r="X50" s="1"/>
      <c r="Y50" s="1"/>
      <c r="Z50" s="1"/>
      <c r="AA50" s="1"/>
      <c r="AB50" s="1"/>
      <c r="AC50" s="1"/>
      <c r="AD50" s="1"/>
      <c r="AE50" s="1"/>
      <c r="AF50" s="1"/>
      <c r="AG50" s="1"/>
      <c r="AH50" s="1"/>
      <c r="AI50" s="1"/>
      <c r="AJ50" s="1"/>
      <c r="AK50" s="1"/>
      <c r="AL50" s="102">
        <f t="shared" si="0"/>
        <v>41</v>
      </c>
    </row>
    <row r="51" spans="1:38" x14ac:dyDescent="0.25">
      <c r="A51" s="93" t="s">
        <v>54</v>
      </c>
      <c r="B51" s="99"/>
      <c r="C51" s="103">
        <v>0</v>
      </c>
      <c r="D51" s="1">
        <v>0</v>
      </c>
      <c r="E51" s="1">
        <v>0</v>
      </c>
      <c r="F51" s="1">
        <v>0</v>
      </c>
      <c r="G51" s="1">
        <v>0</v>
      </c>
      <c r="H51" s="1">
        <v>0</v>
      </c>
      <c r="I51" s="1">
        <v>1</v>
      </c>
      <c r="J51" s="1">
        <v>0</v>
      </c>
      <c r="K51" s="1">
        <v>0</v>
      </c>
      <c r="L51" s="1">
        <v>0</v>
      </c>
      <c r="M51" s="1">
        <v>0</v>
      </c>
      <c r="N51" s="1">
        <v>6</v>
      </c>
      <c r="O51" s="1">
        <v>11</v>
      </c>
      <c r="P51" s="1">
        <v>11</v>
      </c>
      <c r="Q51" s="1">
        <v>32</v>
      </c>
      <c r="R51" s="1">
        <v>52</v>
      </c>
      <c r="S51" s="1">
        <v>77</v>
      </c>
      <c r="T51" s="1">
        <v>83</v>
      </c>
      <c r="U51" s="1">
        <v>96</v>
      </c>
      <c r="V51" s="1"/>
      <c r="W51" s="1"/>
      <c r="X51" s="1"/>
      <c r="Y51" s="1"/>
      <c r="Z51" s="1"/>
      <c r="AA51" s="1"/>
      <c r="AB51" s="1"/>
      <c r="AC51" s="1"/>
      <c r="AD51" s="1"/>
      <c r="AE51" s="1"/>
      <c r="AF51" s="1"/>
      <c r="AG51" s="1"/>
      <c r="AH51" s="1"/>
      <c r="AI51" s="1"/>
      <c r="AJ51" s="1"/>
      <c r="AK51" s="1"/>
      <c r="AL51" s="102">
        <f t="shared" si="0"/>
        <v>369</v>
      </c>
    </row>
    <row r="52" spans="1:38" x14ac:dyDescent="0.25">
      <c r="A52" s="93" t="s">
        <v>55</v>
      </c>
      <c r="B52" s="99"/>
      <c r="C52" s="103">
        <v>0</v>
      </c>
      <c r="D52" s="1">
        <v>0</v>
      </c>
      <c r="E52" s="1">
        <v>0</v>
      </c>
      <c r="F52" s="1">
        <v>0</v>
      </c>
      <c r="G52" s="1">
        <v>0</v>
      </c>
      <c r="H52" s="1">
        <v>0</v>
      </c>
      <c r="I52" s="1">
        <v>0</v>
      </c>
      <c r="J52" s="1">
        <v>0</v>
      </c>
      <c r="K52" s="1">
        <v>0</v>
      </c>
      <c r="L52" s="1">
        <v>3</v>
      </c>
      <c r="M52" s="1">
        <v>0</v>
      </c>
      <c r="N52" s="1">
        <v>0</v>
      </c>
      <c r="O52" s="1">
        <v>6</v>
      </c>
      <c r="P52" s="1">
        <v>2</v>
      </c>
      <c r="Q52" s="1">
        <v>0</v>
      </c>
      <c r="R52" s="1">
        <v>0</v>
      </c>
      <c r="S52" s="1">
        <v>3</v>
      </c>
      <c r="T52" s="1">
        <v>3</v>
      </c>
      <c r="U52" s="1">
        <v>2</v>
      </c>
      <c r="V52" s="1"/>
      <c r="W52" s="1"/>
      <c r="X52" s="1"/>
      <c r="Y52" s="1"/>
      <c r="Z52" s="1"/>
      <c r="AA52" s="1"/>
      <c r="AB52" s="1"/>
      <c r="AC52" s="1"/>
      <c r="AD52" s="1"/>
      <c r="AE52" s="1"/>
      <c r="AF52" s="1"/>
      <c r="AG52" s="1"/>
      <c r="AH52" s="1"/>
      <c r="AI52" s="1"/>
      <c r="AJ52" s="1"/>
      <c r="AK52" s="1"/>
      <c r="AL52" s="102">
        <f t="shared" si="0"/>
        <v>19</v>
      </c>
    </row>
    <row r="53" spans="1:38" x14ac:dyDescent="0.25">
      <c r="A53" s="93" t="s">
        <v>56</v>
      </c>
      <c r="B53" s="99"/>
      <c r="C53" s="103">
        <v>0</v>
      </c>
      <c r="D53" s="1">
        <v>0</v>
      </c>
      <c r="E53" s="1">
        <v>0</v>
      </c>
      <c r="F53" s="1">
        <v>0</v>
      </c>
      <c r="G53" s="1">
        <v>0</v>
      </c>
      <c r="H53" s="1">
        <v>0</v>
      </c>
      <c r="I53" s="1">
        <v>0</v>
      </c>
      <c r="J53" s="1">
        <v>0</v>
      </c>
      <c r="K53" s="1">
        <v>0</v>
      </c>
      <c r="L53" s="1">
        <v>0</v>
      </c>
      <c r="M53" s="1">
        <v>0</v>
      </c>
      <c r="N53" s="1">
        <v>2</v>
      </c>
      <c r="O53" s="1">
        <v>4</v>
      </c>
      <c r="P53" s="1">
        <v>1</v>
      </c>
      <c r="Q53" s="1">
        <v>3</v>
      </c>
      <c r="R53" s="1">
        <v>0</v>
      </c>
      <c r="S53" s="1">
        <v>0</v>
      </c>
      <c r="T53" s="1">
        <v>0</v>
      </c>
      <c r="U53" s="1">
        <v>0</v>
      </c>
      <c r="V53" s="1"/>
      <c r="W53" s="1"/>
      <c r="X53" s="1"/>
      <c r="Y53" s="1"/>
      <c r="Z53" s="1"/>
      <c r="AA53" s="1"/>
      <c r="AB53" s="1"/>
      <c r="AC53" s="1"/>
      <c r="AD53" s="1"/>
      <c r="AE53" s="1"/>
      <c r="AF53" s="1"/>
      <c r="AG53" s="1"/>
      <c r="AH53" s="1"/>
      <c r="AI53" s="1"/>
      <c r="AJ53" s="1"/>
      <c r="AK53" s="1"/>
      <c r="AL53" s="102">
        <f t="shared" si="0"/>
        <v>10</v>
      </c>
    </row>
    <row r="54" spans="1:38" x14ac:dyDescent="0.25">
      <c r="A54" s="93" t="s">
        <v>57</v>
      </c>
      <c r="B54" s="99"/>
      <c r="C54" s="103">
        <v>0</v>
      </c>
      <c r="D54" s="1">
        <v>0</v>
      </c>
      <c r="E54" s="1">
        <v>0</v>
      </c>
      <c r="F54" s="1">
        <v>0</v>
      </c>
      <c r="G54" s="1">
        <v>0</v>
      </c>
      <c r="H54" s="1">
        <v>0</v>
      </c>
      <c r="I54" s="1">
        <v>0</v>
      </c>
      <c r="J54" s="1">
        <v>0</v>
      </c>
      <c r="K54" s="1">
        <v>0</v>
      </c>
      <c r="L54" s="1">
        <v>0</v>
      </c>
      <c r="M54" s="1">
        <v>0</v>
      </c>
      <c r="N54" s="1">
        <v>3</v>
      </c>
      <c r="O54" s="1">
        <v>3</v>
      </c>
      <c r="P54" s="1">
        <v>0</v>
      </c>
      <c r="Q54" s="1" t="s">
        <v>3</v>
      </c>
      <c r="R54" s="1">
        <v>2</v>
      </c>
      <c r="S54" s="1">
        <v>3</v>
      </c>
      <c r="T54" s="1">
        <v>1</v>
      </c>
      <c r="U54" s="1">
        <v>2</v>
      </c>
      <c r="V54" s="1"/>
      <c r="W54" s="1"/>
      <c r="X54" s="1"/>
      <c r="Y54" s="1"/>
      <c r="Z54" s="1"/>
      <c r="AA54" s="1"/>
      <c r="AB54" s="1"/>
      <c r="AC54" s="1"/>
      <c r="AD54" s="1"/>
      <c r="AE54" s="1"/>
      <c r="AF54" s="1"/>
      <c r="AG54" s="1"/>
      <c r="AH54" s="1"/>
      <c r="AI54" s="1"/>
      <c r="AJ54" s="1"/>
      <c r="AK54" s="1"/>
      <c r="AL54" s="102">
        <f t="shared" si="0"/>
        <v>14</v>
      </c>
    </row>
    <row r="55" spans="1:38" x14ac:dyDescent="0.25">
      <c r="A55" s="93" t="s">
        <v>58</v>
      </c>
      <c r="B55" s="99"/>
      <c r="C55" s="103">
        <v>0</v>
      </c>
      <c r="D55" s="1">
        <v>0</v>
      </c>
      <c r="E55" s="1">
        <v>0</v>
      </c>
      <c r="F55" s="1">
        <v>0</v>
      </c>
      <c r="G55" s="1">
        <v>0</v>
      </c>
      <c r="H55" s="1">
        <v>0</v>
      </c>
      <c r="I55" s="1">
        <v>0</v>
      </c>
      <c r="J55" s="1">
        <v>0</v>
      </c>
      <c r="K55" s="1">
        <v>0</v>
      </c>
      <c r="L55" s="1">
        <v>0</v>
      </c>
      <c r="M55" s="1">
        <v>0</v>
      </c>
      <c r="N55" s="1">
        <v>0</v>
      </c>
      <c r="O55" s="1">
        <v>0</v>
      </c>
      <c r="P55" s="1">
        <v>4</v>
      </c>
      <c r="Q55" s="1">
        <v>5</v>
      </c>
      <c r="R55" s="1">
        <v>2</v>
      </c>
      <c r="S55" s="1">
        <v>0</v>
      </c>
      <c r="T55" s="1">
        <v>0</v>
      </c>
      <c r="U55" s="1">
        <v>0</v>
      </c>
      <c r="V55" s="1"/>
      <c r="W55" s="1"/>
      <c r="X55" s="1"/>
      <c r="Y55" s="1"/>
      <c r="Z55" s="1"/>
      <c r="AA55" s="1"/>
      <c r="AB55" s="1"/>
      <c r="AC55" s="1"/>
      <c r="AD55" s="1"/>
      <c r="AE55" s="1"/>
      <c r="AF55" s="1"/>
      <c r="AG55" s="1"/>
      <c r="AH55" s="1"/>
      <c r="AI55" s="1"/>
      <c r="AJ55" s="1"/>
      <c r="AK55" s="1"/>
      <c r="AL55" s="102">
        <f t="shared" si="0"/>
        <v>11</v>
      </c>
    </row>
    <row r="56" spans="1:38" x14ac:dyDescent="0.25">
      <c r="A56" s="93" t="s">
        <v>59</v>
      </c>
      <c r="B56" s="99"/>
      <c r="C56" s="103">
        <v>0</v>
      </c>
      <c r="D56" s="1">
        <v>0</v>
      </c>
      <c r="E56" s="1">
        <v>0</v>
      </c>
      <c r="F56" s="1">
        <v>0</v>
      </c>
      <c r="G56" s="1">
        <v>0</v>
      </c>
      <c r="H56" s="1">
        <v>0</v>
      </c>
      <c r="I56" s="1">
        <v>0</v>
      </c>
      <c r="J56" s="1">
        <v>0</v>
      </c>
      <c r="K56" s="1">
        <v>1</v>
      </c>
      <c r="L56" s="1">
        <v>0</v>
      </c>
      <c r="M56" s="1">
        <v>0</v>
      </c>
      <c r="N56" s="1">
        <v>0</v>
      </c>
      <c r="O56" s="1">
        <v>0</v>
      </c>
      <c r="P56" s="1">
        <v>0</v>
      </c>
      <c r="Q56" s="1">
        <v>0</v>
      </c>
      <c r="R56" s="1">
        <v>0</v>
      </c>
      <c r="S56" s="1">
        <v>1</v>
      </c>
      <c r="T56" s="1">
        <v>0</v>
      </c>
      <c r="U56" s="1">
        <v>0</v>
      </c>
      <c r="V56" s="1"/>
      <c r="W56" s="1"/>
      <c r="X56" s="1"/>
      <c r="Y56" s="1"/>
      <c r="Z56" s="1"/>
      <c r="AA56" s="1"/>
      <c r="AB56" s="1"/>
      <c r="AC56" s="1"/>
      <c r="AD56" s="1"/>
      <c r="AE56" s="1"/>
      <c r="AF56" s="1"/>
      <c r="AG56" s="1"/>
      <c r="AH56" s="1"/>
      <c r="AI56" s="1"/>
      <c r="AJ56" s="1"/>
      <c r="AK56" s="1"/>
      <c r="AL56" s="102">
        <f t="shared" si="0"/>
        <v>2</v>
      </c>
    </row>
    <row r="57" spans="1:38" x14ac:dyDescent="0.25">
      <c r="A57" s="93" t="s">
        <v>60</v>
      </c>
      <c r="B57" s="99"/>
      <c r="C57" s="103">
        <v>0</v>
      </c>
      <c r="D57" s="1">
        <v>0</v>
      </c>
      <c r="E57" s="1">
        <v>0</v>
      </c>
      <c r="F57" s="1">
        <v>0</v>
      </c>
      <c r="G57" s="1">
        <v>0</v>
      </c>
      <c r="H57" s="1">
        <v>1</v>
      </c>
      <c r="I57" s="1">
        <v>0</v>
      </c>
      <c r="J57" s="1">
        <v>1</v>
      </c>
      <c r="K57" s="1">
        <v>0</v>
      </c>
      <c r="L57" s="1">
        <v>0</v>
      </c>
      <c r="M57" s="1">
        <v>1</v>
      </c>
      <c r="N57" s="1">
        <v>2</v>
      </c>
      <c r="O57" s="1">
        <v>3</v>
      </c>
      <c r="P57" s="1">
        <v>3</v>
      </c>
      <c r="Q57" s="1">
        <v>0</v>
      </c>
      <c r="R57" s="1">
        <v>1</v>
      </c>
      <c r="S57" s="1">
        <v>1</v>
      </c>
      <c r="T57" s="1">
        <v>4</v>
      </c>
      <c r="U57" s="1">
        <v>3</v>
      </c>
      <c r="V57" s="1"/>
      <c r="W57" s="1"/>
      <c r="X57" s="1"/>
      <c r="Y57" s="1"/>
      <c r="Z57" s="1"/>
      <c r="AA57" s="1"/>
      <c r="AB57" s="1"/>
      <c r="AC57" s="1"/>
      <c r="AD57" s="1"/>
      <c r="AE57" s="1"/>
      <c r="AF57" s="1"/>
      <c r="AG57" s="1"/>
      <c r="AH57" s="1"/>
      <c r="AI57" s="1"/>
      <c r="AJ57" s="1"/>
      <c r="AK57" s="1"/>
      <c r="AL57" s="102">
        <f t="shared" si="0"/>
        <v>20</v>
      </c>
    </row>
    <row r="58" spans="1:38" x14ac:dyDescent="0.25">
      <c r="A58" s="93" t="s">
        <v>61</v>
      </c>
      <c r="B58" s="99"/>
      <c r="C58" s="103">
        <v>0</v>
      </c>
      <c r="D58" s="1">
        <v>0</v>
      </c>
      <c r="E58" s="1">
        <v>0</v>
      </c>
      <c r="F58" s="1">
        <v>0</v>
      </c>
      <c r="G58" s="1">
        <v>0</v>
      </c>
      <c r="H58" s="1">
        <v>0</v>
      </c>
      <c r="I58" s="1">
        <v>0</v>
      </c>
      <c r="J58" s="1">
        <v>0</v>
      </c>
      <c r="K58" s="1">
        <v>0</v>
      </c>
      <c r="L58" s="1">
        <v>0</v>
      </c>
      <c r="M58" s="1">
        <v>7</v>
      </c>
      <c r="N58" s="1">
        <v>4</v>
      </c>
      <c r="O58" s="1">
        <v>7</v>
      </c>
      <c r="P58" s="1">
        <v>5</v>
      </c>
      <c r="Q58" s="1">
        <v>1</v>
      </c>
      <c r="R58" s="1">
        <v>1</v>
      </c>
      <c r="S58" s="1">
        <v>2</v>
      </c>
      <c r="T58" s="1">
        <v>10</v>
      </c>
      <c r="U58" s="1">
        <v>0</v>
      </c>
      <c r="V58" s="1"/>
      <c r="W58" s="1"/>
      <c r="X58" s="1"/>
      <c r="Y58" s="1"/>
      <c r="Z58" s="1"/>
      <c r="AA58" s="1"/>
      <c r="AB58" s="1"/>
      <c r="AC58" s="1"/>
      <c r="AD58" s="1"/>
      <c r="AE58" s="1"/>
      <c r="AF58" s="1"/>
      <c r="AG58" s="1"/>
      <c r="AH58" s="1"/>
      <c r="AI58" s="1"/>
      <c r="AJ58" s="1"/>
      <c r="AK58" s="1"/>
      <c r="AL58" s="102">
        <f t="shared" si="0"/>
        <v>37</v>
      </c>
    </row>
    <row r="59" spans="1:38" x14ac:dyDescent="0.25">
      <c r="A59" s="93" t="s">
        <v>62</v>
      </c>
      <c r="B59" s="99">
        <v>1</v>
      </c>
      <c r="C59" s="103">
        <v>0</v>
      </c>
      <c r="D59" s="1">
        <v>4</v>
      </c>
      <c r="E59" s="1">
        <v>1</v>
      </c>
      <c r="F59" s="1">
        <v>2</v>
      </c>
      <c r="G59" s="1">
        <v>2</v>
      </c>
      <c r="H59" s="1">
        <v>7</v>
      </c>
      <c r="I59" s="1">
        <v>4</v>
      </c>
      <c r="J59" s="1">
        <v>3</v>
      </c>
      <c r="K59" s="1">
        <v>4</v>
      </c>
      <c r="L59" s="1">
        <v>9</v>
      </c>
      <c r="M59" s="1">
        <v>23</v>
      </c>
      <c r="N59" s="1">
        <v>44</v>
      </c>
      <c r="O59" s="1">
        <v>63</v>
      </c>
      <c r="P59" s="1">
        <v>60</v>
      </c>
      <c r="Q59" s="1">
        <v>44</v>
      </c>
      <c r="R59" s="1">
        <v>50</v>
      </c>
      <c r="S59" s="1">
        <v>75</v>
      </c>
      <c r="T59" s="1">
        <v>49</v>
      </c>
      <c r="U59" s="1">
        <v>40</v>
      </c>
      <c r="V59" s="1"/>
      <c r="W59" s="1"/>
      <c r="X59" s="1"/>
      <c r="Y59" s="1"/>
      <c r="Z59" s="1"/>
      <c r="AA59" s="1"/>
      <c r="AB59" s="1"/>
      <c r="AC59" s="1"/>
      <c r="AD59" s="1"/>
      <c r="AE59" s="1"/>
      <c r="AF59" s="1"/>
      <c r="AG59" s="1"/>
      <c r="AH59" s="1"/>
      <c r="AI59" s="1"/>
      <c r="AJ59" s="1"/>
      <c r="AK59" s="1"/>
      <c r="AL59" s="102">
        <f t="shared" si="0"/>
        <v>485</v>
      </c>
    </row>
    <row r="60" spans="1:38" x14ac:dyDescent="0.25">
      <c r="A60" s="93" t="s">
        <v>63</v>
      </c>
      <c r="B60" s="108">
        <f>SUM(B2:B59)</f>
        <v>21</v>
      </c>
      <c r="C60" s="108">
        <f>SUM(C2:C59)</f>
        <v>7</v>
      </c>
      <c r="D60" s="108">
        <f t="shared" ref="D60:AK60" si="1">SUM(D2:D59)</f>
        <v>13</v>
      </c>
      <c r="E60" s="108">
        <f t="shared" si="1"/>
        <v>7</v>
      </c>
      <c r="F60" s="108">
        <f t="shared" si="1"/>
        <v>6</v>
      </c>
      <c r="G60" s="108">
        <f t="shared" si="1"/>
        <v>12</v>
      </c>
      <c r="H60" s="108">
        <f t="shared" si="1"/>
        <v>21</v>
      </c>
      <c r="I60" s="108">
        <f t="shared" si="1"/>
        <v>22</v>
      </c>
      <c r="J60" s="108">
        <f t="shared" si="1"/>
        <v>20</v>
      </c>
      <c r="K60" s="108">
        <f t="shared" si="1"/>
        <v>43</v>
      </c>
      <c r="L60" s="108">
        <f t="shared" si="1"/>
        <v>90</v>
      </c>
      <c r="M60" s="108">
        <f t="shared" si="1"/>
        <v>168</v>
      </c>
      <c r="N60" s="108">
        <f t="shared" si="1"/>
        <v>286</v>
      </c>
      <c r="O60" s="108">
        <f t="shared" si="1"/>
        <v>404</v>
      </c>
      <c r="P60" s="108">
        <f t="shared" si="1"/>
        <v>464</v>
      </c>
      <c r="Q60" s="108">
        <f t="shared" si="1"/>
        <v>500</v>
      </c>
      <c r="R60" s="108">
        <f t="shared" si="1"/>
        <v>634</v>
      </c>
      <c r="S60" s="108">
        <f t="shared" si="1"/>
        <v>774</v>
      </c>
      <c r="T60" s="108">
        <f t="shared" si="1"/>
        <v>816</v>
      </c>
      <c r="U60" s="108">
        <f t="shared" si="1"/>
        <v>856</v>
      </c>
      <c r="V60" s="108">
        <f t="shared" si="1"/>
        <v>0</v>
      </c>
      <c r="W60" s="108">
        <f t="shared" si="1"/>
        <v>0</v>
      </c>
      <c r="X60" s="108">
        <f t="shared" si="1"/>
        <v>0</v>
      </c>
      <c r="Y60" s="108">
        <f t="shared" si="1"/>
        <v>0</v>
      </c>
      <c r="Z60" s="108">
        <f t="shared" si="1"/>
        <v>0</v>
      </c>
      <c r="AA60" s="108">
        <f t="shared" si="1"/>
        <v>0</v>
      </c>
      <c r="AB60" s="108">
        <f t="shared" si="1"/>
        <v>0</v>
      </c>
      <c r="AC60" s="108">
        <f t="shared" si="1"/>
        <v>0</v>
      </c>
      <c r="AD60" s="108">
        <f t="shared" si="1"/>
        <v>0</v>
      </c>
      <c r="AE60" s="108">
        <f t="shared" si="1"/>
        <v>0</v>
      </c>
      <c r="AF60" s="108">
        <f t="shared" si="1"/>
        <v>0</v>
      </c>
      <c r="AG60" s="108">
        <f t="shared" si="1"/>
        <v>0</v>
      </c>
      <c r="AH60" s="108">
        <f t="shared" si="1"/>
        <v>0</v>
      </c>
      <c r="AI60" s="108">
        <f t="shared" si="1"/>
        <v>0</v>
      </c>
      <c r="AJ60" s="108">
        <f t="shared" si="1"/>
        <v>0</v>
      </c>
      <c r="AK60" s="108">
        <f t="shared" si="1"/>
        <v>0</v>
      </c>
      <c r="AL60" s="102">
        <f t="shared" si="0"/>
        <v>5164</v>
      </c>
    </row>
    <row r="61" spans="1:38" x14ac:dyDescent="0.25">
      <c r="A61" s="93" t="s">
        <v>64</v>
      </c>
      <c r="B61" s="99" t="s">
        <v>15</v>
      </c>
      <c r="C61" s="109">
        <f>COUNTIF(C2:C59, "NR")</f>
        <v>4</v>
      </c>
      <c r="D61" s="109">
        <f>COUNTIF(D2:D59, "NR")</f>
        <v>2</v>
      </c>
      <c r="E61" s="109">
        <f t="shared" ref="E61:AK61" si="2">COUNTIF(E2:E59, "NR")</f>
        <v>1</v>
      </c>
      <c r="F61" s="109">
        <f t="shared" si="2"/>
        <v>1</v>
      </c>
      <c r="G61" s="109">
        <f t="shared" si="2"/>
        <v>1</v>
      </c>
      <c r="H61" s="109">
        <f t="shared" si="2"/>
        <v>3</v>
      </c>
      <c r="I61" s="109">
        <f t="shared" si="2"/>
        <v>3</v>
      </c>
      <c r="J61" s="109">
        <f t="shared" si="2"/>
        <v>2</v>
      </c>
      <c r="K61" s="109">
        <f t="shared" si="2"/>
        <v>2</v>
      </c>
      <c r="L61" s="109">
        <f t="shared" si="2"/>
        <v>1</v>
      </c>
      <c r="M61" s="109">
        <f t="shared" si="2"/>
        <v>1</v>
      </c>
      <c r="N61" s="109">
        <f t="shared" si="2"/>
        <v>1</v>
      </c>
      <c r="O61" s="109">
        <f t="shared" si="2"/>
        <v>1</v>
      </c>
      <c r="P61" s="109">
        <f t="shared" si="2"/>
        <v>1</v>
      </c>
      <c r="Q61" s="109">
        <f t="shared" si="2"/>
        <v>2</v>
      </c>
      <c r="R61" s="109">
        <f t="shared" si="2"/>
        <v>1</v>
      </c>
      <c r="S61" s="109">
        <f t="shared" si="2"/>
        <v>2</v>
      </c>
      <c r="T61" s="109">
        <f t="shared" si="2"/>
        <v>1</v>
      </c>
      <c r="U61" s="109">
        <f t="shared" si="2"/>
        <v>4</v>
      </c>
      <c r="V61" s="109">
        <f t="shared" si="2"/>
        <v>0</v>
      </c>
      <c r="W61" s="109">
        <f t="shared" si="2"/>
        <v>0</v>
      </c>
      <c r="X61" s="109">
        <f t="shared" si="2"/>
        <v>0</v>
      </c>
      <c r="Y61" s="109">
        <f t="shared" si="2"/>
        <v>0</v>
      </c>
      <c r="Z61" s="109">
        <f t="shared" si="2"/>
        <v>0</v>
      </c>
      <c r="AA61" s="109">
        <f t="shared" si="2"/>
        <v>0</v>
      </c>
      <c r="AB61" s="109">
        <f t="shared" si="2"/>
        <v>0</v>
      </c>
      <c r="AC61" s="109">
        <f t="shared" si="2"/>
        <v>0</v>
      </c>
      <c r="AD61" s="109">
        <f t="shared" si="2"/>
        <v>0</v>
      </c>
      <c r="AE61" s="109">
        <f t="shared" si="2"/>
        <v>0</v>
      </c>
      <c r="AF61" s="109">
        <f t="shared" si="2"/>
        <v>0</v>
      </c>
      <c r="AG61" s="109">
        <f t="shared" si="2"/>
        <v>0</v>
      </c>
      <c r="AH61" s="109">
        <f t="shared" si="2"/>
        <v>0</v>
      </c>
      <c r="AI61" s="109">
        <f t="shared" si="2"/>
        <v>0</v>
      </c>
      <c r="AJ61" s="109">
        <f t="shared" si="2"/>
        <v>0</v>
      </c>
      <c r="AK61" s="109">
        <f t="shared" si="2"/>
        <v>0</v>
      </c>
      <c r="AL61" s="102"/>
    </row>
    <row r="62" spans="1:38" x14ac:dyDescent="0.25">
      <c r="A62" s="110" t="s">
        <v>65</v>
      </c>
      <c r="B62" s="111" t="s">
        <v>15</v>
      </c>
      <c r="C62" s="112">
        <f>[8]ILI!$N$3</f>
        <v>0.17</v>
      </c>
      <c r="D62" s="112">
        <f>[8]ILI!$N$4</f>
        <v>0.06</v>
      </c>
      <c r="E62" s="112">
        <f>[8]ILI!$N$5</f>
        <v>0.06</v>
      </c>
      <c r="F62" s="112">
        <f>[8]ILI!$N$6</f>
        <v>0.06</v>
      </c>
      <c r="G62" s="112">
        <f>[8]ILI!$N$7</f>
        <v>0.19</v>
      </c>
      <c r="H62" s="112">
        <f>[8]ILI!$N$8</f>
        <v>0.13</v>
      </c>
      <c r="I62" s="112">
        <f>[8]ILI!$N$9</f>
        <v>0.11</v>
      </c>
      <c r="J62" s="112">
        <f>[8]ILI!$N$10</f>
        <v>0.23</v>
      </c>
      <c r="K62" s="112">
        <f>[8]ILI!$N$11</f>
        <v>0.09</v>
      </c>
      <c r="L62" s="112">
        <f>[8]ILI!$N$12</f>
        <v>0.11</v>
      </c>
      <c r="M62" s="112">
        <f>[8]ILI!$N$13</f>
        <v>0.08</v>
      </c>
      <c r="N62" s="112">
        <f>[8]ILI!$N$14</f>
        <v>0.06</v>
      </c>
      <c r="O62" s="112">
        <f>[8]ILI!$N$15</f>
        <v>0.18</v>
      </c>
      <c r="P62" s="112">
        <f>[8]ILI!$N$16</f>
        <v>0.12</v>
      </c>
      <c r="Q62" s="112">
        <f>[8]ILI!$N$17</f>
        <v>0.64</v>
      </c>
      <c r="R62" s="112">
        <f>[8]ILI!$N$18</f>
        <v>0.54</v>
      </c>
      <c r="S62" s="112">
        <f>[8]ILI!$N$19</f>
        <v>0.43</v>
      </c>
      <c r="T62" s="112">
        <f>[8]ILI!$N$20</f>
        <v>0.7</v>
      </c>
      <c r="U62" s="112">
        <f>[8]ILI!$N$21</f>
        <v>0.17</v>
      </c>
      <c r="V62" s="112">
        <f>[8]ILI!$N$22</f>
        <v>0</v>
      </c>
      <c r="W62" s="112">
        <f>[8]ILI!$N$23</f>
        <v>0</v>
      </c>
      <c r="X62" s="112">
        <f>[8]ILI!$N$24</f>
        <v>0</v>
      </c>
      <c r="Y62" s="112">
        <f>[8]ILI!$N$25</f>
        <v>0</v>
      </c>
      <c r="Z62" s="112">
        <f>[8]ILI!$N$26</f>
        <v>0</v>
      </c>
      <c r="AA62" s="112">
        <f>[8]ILI!$N$27</f>
        <v>0</v>
      </c>
      <c r="AB62" s="112">
        <f>[8]ILI!$N$28</f>
        <v>0</v>
      </c>
      <c r="AC62" s="112">
        <f>[8]ILI!$N$29</f>
        <v>0</v>
      </c>
      <c r="AD62" s="112">
        <f>[8]ILI!$N$30</f>
        <v>0</v>
      </c>
      <c r="AE62" s="112">
        <f>[8]ILI!$N$31</f>
        <v>0</v>
      </c>
      <c r="AF62" s="112">
        <f>[8]ILI!$N$32</f>
        <v>0</v>
      </c>
      <c r="AG62" s="112">
        <f>[8]ILI!$N$33</f>
        <v>0</v>
      </c>
      <c r="AH62" s="112">
        <f>[8]ILI!$N$34</f>
        <v>0</v>
      </c>
      <c r="AI62" s="112">
        <f>[8]ILI!$N$35</f>
        <v>0</v>
      </c>
      <c r="AJ62" s="112">
        <f>[8]ILI!$N$36</f>
        <v>0</v>
      </c>
      <c r="AK62" s="113">
        <f>[8]ILI!$N$37</f>
        <v>0</v>
      </c>
      <c r="AL62" s="114"/>
    </row>
    <row r="63" spans="1:38" x14ac:dyDescent="0.25">
      <c r="A63" s="115" t="s">
        <v>66</v>
      </c>
      <c r="B63" s="111" t="s">
        <v>15</v>
      </c>
      <c r="C63" s="116" t="s">
        <v>67</v>
      </c>
      <c r="D63" s="116" t="s">
        <v>67</v>
      </c>
      <c r="E63" s="116" t="s">
        <v>67</v>
      </c>
      <c r="F63" s="116" t="s">
        <v>67</v>
      </c>
      <c r="G63" s="116" t="s">
        <v>67</v>
      </c>
      <c r="H63" s="116" t="s">
        <v>67</v>
      </c>
      <c r="I63" s="116" t="s">
        <v>67</v>
      </c>
      <c r="J63" s="116" t="s">
        <v>67</v>
      </c>
      <c r="K63" s="116" t="s">
        <v>68</v>
      </c>
      <c r="L63" s="116" t="s">
        <v>69</v>
      </c>
      <c r="M63" s="116" t="s">
        <v>69</v>
      </c>
      <c r="N63" s="116" t="s">
        <v>70</v>
      </c>
      <c r="O63" s="116" t="s">
        <v>70</v>
      </c>
      <c r="P63" s="116" t="s">
        <v>70</v>
      </c>
      <c r="Q63" s="116" t="s">
        <v>70</v>
      </c>
      <c r="R63" s="116" t="s">
        <v>70</v>
      </c>
      <c r="S63" s="116" t="s">
        <v>70</v>
      </c>
      <c r="T63" s="116" t="s">
        <v>70</v>
      </c>
      <c r="U63" s="116" t="s">
        <v>70</v>
      </c>
      <c r="V63" s="116"/>
      <c r="W63" s="116"/>
      <c r="X63" s="116"/>
      <c r="Y63" s="116"/>
      <c r="Z63" s="116"/>
      <c r="AA63" s="116"/>
      <c r="AB63" s="116"/>
      <c r="AC63" s="116"/>
      <c r="AD63" s="116"/>
      <c r="AE63" s="116"/>
      <c r="AF63" s="116"/>
      <c r="AG63" s="116"/>
      <c r="AH63" s="116"/>
      <c r="AI63" s="116"/>
      <c r="AJ63" s="116"/>
      <c r="AK63" s="116"/>
      <c r="AL63" s="114"/>
    </row>
    <row r="64" spans="1:38" x14ac:dyDescent="0.25">
      <c r="A64" s="115" t="s">
        <v>71</v>
      </c>
      <c r="B64" s="111" t="s">
        <v>15</v>
      </c>
      <c r="C64" s="112">
        <v>1.4</v>
      </c>
      <c r="D64" s="112">
        <v>1.3</v>
      </c>
      <c r="E64" s="112">
        <v>1.3</v>
      </c>
      <c r="F64" s="112">
        <v>1.5</v>
      </c>
      <c r="G64" s="112">
        <v>1.8</v>
      </c>
      <c r="H64" s="112">
        <v>1.9</v>
      </c>
      <c r="I64" s="112">
        <v>2</v>
      </c>
      <c r="J64" s="112">
        <v>2.2999999999999998</v>
      </c>
      <c r="K64" s="112">
        <v>2.2999999999999998</v>
      </c>
      <c r="L64" s="112">
        <v>2.7</v>
      </c>
      <c r="M64" s="112">
        <v>3.5</v>
      </c>
      <c r="N64" s="112">
        <v>5</v>
      </c>
      <c r="O64" s="112">
        <v>5.8</v>
      </c>
      <c r="P64" s="112">
        <v>5.8</v>
      </c>
      <c r="Q64" s="112">
        <v>6.3</v>
      </c>
      <c r="R64" s="112">
        <v>6.6</v>
      </c>
      <c r="S64" s="112">
        <v>7.2</v>
      </c>
      <c r="T64" s="112"/>
      <c r="U64" s="112"/>
      <c r="V64" s="112"/>
      <c r="W64" s="112"/>
      <c r="X64" s="112"/>
      <c r="Y64" s="112"/>
      <c r="Z64" s="112"/>
      <c r="AA64" s="112"/>
      <c r="AB64" s="112"/>
      <c r="AC64" s="112"/>
      <c r="AD64" s="112"/>
      <c r="AE64" s="112"/>
      <c r="AF64" s="112"/>
      <c r="AG64" s="112"/>
      <c r="AH64" s="112"/>
      <c r="AI64" s="112"/>
      <c r="AJ64" s="112"/>
      <c r="AK64" s="112"/>
      <c r="AL64" s="114"/>
    </row>
    <row r="65" spans="1:38" x14ac:dyDescent="0.25">
      <c r="A65" s="115" t="s">
        <v>72</v>
      </c>
      <c r="B65" s="117" t="s">
        <v>138</v>
      </c>
      <c r="C65" s="118">
        <v>40</v>
      </c>
      <c r="D65" s="119">
        <v>41</v>
      </c>
      <c r="E65" s="118">
        <v>42</v>
      </c>
      <c r="F65" s="119">
        <v>43</v>
      </c>
      <c r="G65" s="119">
        <v>44</v>
      </c>
      <c r="H65" s="119">
        <v>45</v>
      </c>
      <c r="I65" s="119">
        <v>46</v>
      </c>
      <c r="J65" s="119">
        <v>47</v>
      </c>
      <c r="K65" s="119">
        <v>48</v>
      </c>
      <c r="L65" s="119">
        <v>49</v>
      </c>
      <c r="M65" s="119">
        <v>50</v>
      </c>
      <c r="N65" s="119">
        <v>51</v>
      </c>
      <c r="O65" s="119">
        <v>52</v>
      </c>
      <c r="P65" s="119">
        <v>1</v>
      </c>
      <c r="Q65" s="119">
        <v>2</v>
      </c>
      <c r="R65" s="119">
        <v>3</v>
      </c>
      <c r="S65" s="119">
        <v>4</v>
      </c>
      <c r="T65" s="119">
        <v>5</v>
      </c>
      <c r="U65" s="119">
        <v>6</v>
      </c>
      <c r="V65" s="119">
        <v>7</v>
      </c>
      <c r="W65" s="119">
        <v>8</v>
      </c>
      <c r="X65" s="119">
        <v>9</v>
      </c>
      <c r="Y65" s="119">
        <v>10</v>
      </c>
      <c r="Z65" s="119">
        <v>11</v>
      </c>
      <c r="AA65" s="119">
        <v>12</v>
      </c>
      <c r="AB65" s="119">
        <v>13</v>
      </c>
      <c r="AC65" s="119">
        <v>14</v>
      </c>
      <c r="AD65" s="119">
        <v>15</v>
      </c>
      <c r="AE65" s="119">
        <v>16</v>
      </c>
      <c r="AF65" s="119">
        <v>17</v>
      </c>
      <c r="AG65" s="119">
        <v>18</v>
      </c>
      <c r="AH65" s="119">
        <v>19</v>
      </c>
      <c r="AI65" s="119">
        <v>20</v>
      </c>
      <c r="AJ65" s="119">
        <v>21</v>
      </c>
      <c r="AK65" s="119">
        <v>22</v>
      </c>
      <c r="AL65" s="114"/>
    </row>
    <row r="67" spans="1:38" x14ac:dyDescent="0.25">
      <c r="A67" s="120"/>
      <c r="B67" s="120"/>
      <c r="C67" s="121"/>
    </row>
    <row r="79" spans="1:38" x14ac:dyDescent="0.25">
      <c r="A79" s="98" t="s">
        <v>13</v>
      </c>
    </row>
    <row r="80" spans="1:38" x14ac:dyDescent="0.25">
      <c r="AL80" s="123"/>
    </row>
  </sheetData>
  <conditionalFormatting sqref="AM63:XFD63">
    <cfRule type="containsText" dxfId="8" priority="8" operator="containsText" text="L">
      <formula>NOT(ISERROR(SEARCH("L",AM63)))</formula>
    </cfRule>
    <cfRule type="containsText" dxfId="7" priority="9" operator="containsText" text="S">
      <formula>NOT(ISERROR(SEARCH("S",AM63)))</formula>
    </cfRule>
  </conditionalFormatting>
  <conditionalFormatting sqref="AM63:XFD63">
    <cfRule type="containsText" dxfId="6" priority="6" operator="containsText" text="N">
      <formula>NOT(ISERROR(SEARCH("N",AM63)))</formula>
    </cfRule>
    <cfRule type="containsText" dxfId="5" priority="7" operator="containsText" text="R">
      <formula>NOT(ISERROR(SEARCH("R",AM63)))</formula>
    </cfRule>
  </conditionalFormatting>
  <conditionalFormatting sqref="C63:AK63">
    <cfRule type="containsText" dxfId="4" priority="1" operator="containsText" text="W">
      <formula>NOT(ISERROR(SEARCH("W",C63)))</formula>
    </cfRule>
    <cfRule type="containsText" dxfId="3" priority="2" operator="containsText" text="R">
      <formula>NOT(ISERROR(SEARCH("R",C63)))</formula>
    </cfRule>
    <cfRule type="containsText" dxfId="2" priority="3" operator="containsText" text="L">
      <formula>NOT(ISERROR(SEARCH("L",C63)))</formula>
    </cfRule>
    <cfRule type="containsText" dxfId="1" priority="4" operator="containsText" text="S">
      <formula>NOT(ISERROR(SEARCH("S",C63)))</formula>
    </cfRule>
    <cfRule type="containsText" dxfId="0" priority="5" operator="containsText" text="N">
      <formula>NOT(ISERROR(SEARCH("N",C63)))</formula>
    </cfRule>
  </conditionalFormatting>
  <dataValidations count="1">
    <dataValidation type="list" allowBlank="1" showInputMessage="1" showErrorMessage="1" sqref="C63:AK63" xr:uid="{00000000-0002-0000-0800-000000000000}">
      <formula1>FluActivity</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2018-2019</vt:lpstr>
      <vt:lpstr>2017-2018</vt:lpstr>
      <vt:lpstr>2016-2017</vt:lpstr>
      <vt:lpstr>2015-2016</vt:lpstr>
      <vt:lpstr>2014-2015</vt:lpstr>
      <vt:lpstr>2013-2014</vt:lpstr>
      <vt:lpstr>2012-2013</vt:lpstr>
      <vt:lpstr>2011-2012</vt:lpstr>
      <vt:lpstr>2010-2011</vt:lpstr>
      <vt:lpstr>2009-2010</vt:lpstr>
      <vt:lpstr>current season (ending 2_10_18)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Stacey Anderson</dc:creator>
  <cp:lastModifiedBy>Stacey Anderson</cp:lastModifiedBy>
  <dcterms:created xsi:type="dcterms:W3CDTF">2018-02-05T17:17:47Z</dcterms:created>
  <dcterms:modified xsi:type="dcterms:W3CDTF">2019-02-12T17:12:55Z</dcterms:modified>
</cp:coreProperties>
</file>