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l mio Drive\Università\Ricerca Operativa\Esercizi\"/>
    </mc:Choice>
  </mc:AlternateContent>
  <xr:revisionPtr revIDLastSave="0" documentId="8_{45A1F90B-2B0B-4FE0-8358-7D6623F3EE81}" xr6:coauthVersionLast="47" xr6:coauthVersionMax="47" xr10:uidLastSave="{00000000-0000-0000-0000-000000000000}"/>
  <bookViews>
    <workbookView xWindow="-120" yWindow="-120" windowWidth="29040" windowHeight="15720" xr2:uid="{08FAD329-A19A-4959-AC83-14156A771E73}"/>
  </bookViews>
  <sheets>
    <sheet name="Foglio1" sheetId="1" r:id="rId1"/>
  </sheets>
  <definedNames>
    <definedName name="solver_adj" localSheetId="0" hidden="1">Foglio1!$M$7:$M$9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Foglio1!$M$7:$M$9</definedName>
    <definedName name="solver_lhs2" localSheetId="0" hidden="1">Foglio1!$M$7:$M$9</definedName>
    <definedName name="solver_lhs3" localSheetId="0" hidden="1">Foglio1!$Q$10</definedName>
    <definedName name="solver_lhs4" localSheetId="0" hidden="1">Foglio1!$R$10</definedName>
    <definedName name="solver_lhs5" localSheetId="0" hidden="1">Foglio1!$S$10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Foglio1!$G$23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"intero"</definedName>
    <definedName name="solver_rhs2" localSheetId="0" hidden="1">0</definedName>
    <definedName name="solver_rhs3" localSheetId="0" hidden="1">Foglio1!$G$14</definedName>
    <definedName name="solver_rhs4" localSheetId="0" hidden="1">Foglio1!$H$14</definedName>
    <definedName name="solver_rhs5" localSheetId="0" hidden="1">Foglio1!$I$14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" i="1" l="1"/>
  <c r="N18" i="1"/>
  <c r="M18" i="1"/>
  <c r="S7" i="1"/>
  <c r="S8" i="1"/>
  <c r="S9" i="1"/>
  <c r="S10" i="1"/>
  <c r="O16" i="1" s="1"/>
  <c r="T18" i="1" s="1"/>
  <c r="R8" i="1"/>
  <c r="R9" i="1"/>
  <c r="R7" i="1"/>
  <c r="Q7" i="1"/>
  <c r="Q8" i="1"/>
  <c r="Q9" i="1"/>
  <c r="R10" i="1" l="1"/>
  <c r="N16" i="1" s="1"/>
  <c r="S18" i="1" s="1"/>
  <c r="N19" i="1"/>
  <c r="Q10" i="1"/>
  <c r="M16" i="1" s="1"/>
  <c r="R18" i="1" s="1"/>
  <c r="U18" i="1" s="1"/>
  <c r="G23" i="1" s="1"/>
</calcChain>
</file>

<file path=xl/sharedStrings.xml><?xml version="1.0" encoding="utf-8"?>
<sst xmlns="http://schemas.openxmlformats.org/spreadsheetml/2006/main" count="26" uniqueCount="21">
  <si>
    <t>Dati</t>
  </si>
  <si>
    <t>Dolce</t>
  </si>
  <si>
    <t>A</t>
  </si>
  <si>
    <t>B</t>
  </si>
  <si>
    <t>C</t>
  </si>
  <si>
    <t>mandorle</t>
  </si>
  <si>
    <t>noci</t>
  </si>
  <si>
    <t>canditi</t>
  </si>
  <si>
    <t>Disponibilità settimanale</t>
  </si>
  <si>
    <t>Prezzo quantitativi rimanenti</t>
  </si>
  <si>
    <t>Pubblico</t>
  </si>
  <si>
    <t>x(i)</t>
  </si>
  <si>
    <t>somma</t>
  </si>
  <si>
    <t>tot</t>
  </si>
  <si>
    <t>Consumi</t>
  </si>
  <si>
    <t>vendita dolci</t>
  </si>
  <si>
    <t>rimanenti</t>
  </si>
  <si>
    <t>vendita rimanenti</t>
  </si>
  <si>
    <t>somma sopra</t>
  </si>
  <si>
    <t xml:space="preserve"> </t>
  </si>
  <si>
    <t xml:space="preserve">z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</si>
</sst>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B58E-0241-48E0-AC5E-DC57A3B0CDC6}">
  <dimension ref="F3:U23"/>
  <sheetViews>
    <sheetView tabSelected="1" workbookViewId="0">
      <selection activeCell="W15" sqref="W15"/>
    </sheetView>
  </sheetViews>
  <sheetFormatPr defaultRowHeight="15" x14ac:dyDescent="0.25"/>
  <cols>
    <col min="6" max="6" width="13" customWidth="1"/>
    <col min="17" max="17" width="10.28515625" customWidth="1"/>
  </cols>
  <sheetData>
    <row r="3" spans="6:19" ht="15.75" thickBot="1" x14ac:dyDescent="0.3"/>
    <row r="4" spans="6:19" ht="15" customHeight="1" x14ac:dyDescent="0.25">
      <c r="F4" s="23" t="s">
        <v>0</v>
      </c>
      <c r="G4" s="24"/>
      <c r="H4" s="24"/>
      <c r="I4" s="25"/>
      <c r="L4" s="29" t="s">
        <v>11</v>
      </c>
      <c r="M4" s="30"/>
      <c r="N4" s="13"/>
      <c r="O4" s="13"/>
    </row>
    <row r="5" spans="6:19" ht="15" customHeight="1" thickBot="1" x14ac:dyDescent="0.3">
      <c r="F5" s="26"/>
      <c r="G5" s="27"/>
      <c r="H5" s="27"/>
      <c r="I5" s="28"/>
      <c r="L5" s="31"/>
      <c r="M5" s="32"/>
      <c r="N5" s="13"/>
      <c r="O5" s="13"/>
    </row>
    <row r="6" spans="6:19" ht="15.75" thickBot="1" x14ac:dyDescent="0.3">
      <c r="F6" s="19" t="s">
        <v>1</v>
      </c>
      <c r="G6" s="19" t="s">
        <v>5</v>
      </c>
      <c r="H6" s="19" t="s">
        <v>6</v>
      </c>
      <c r="I6" s="19" t="s">
        <v>7</v>
      </c>
      <c r="L6" s="20" t="s">
        <v>1</v>
      </c>
      <c r="M6" s="20" t="s">
        <v>13</v>
      </c>
      <c r="N6" s="6"/>
      <c r="O6" s="6"/>
      <c r="Q6" s="33" t="s">
        <v>14</v>
      </c>
      <c r="R6" s="34"/>
      <c r="S6" s="35"/>
    </row>
    <row r="7" spans="6:19" x14ac:dyDescent="0.25">
      <c r="F7" s="2" t="s">
        <v>2</v>
      </c>
      <c r="G7" s="2">
        <v>200</v>
      </c>
      <c r="H7" s="2">
        <v>150</v>
      </c>
      <c r="I7" s="2">
        <v>50</v>
      </c>
      <c r="L7" s="4" t="s">
        <v>2</v>
      </c>
      <c r="M7" s="2">
        <v>0</v>
      </c>
      <c r="N7" s="7"/>
      <c r="O7" s="7"/>
      <c r="Q7" s="21">
        <f>G7*$M7</f>
        <v>0</v>
      </c>
      <c r="R7" s="21">
        <f>H7*$M7</f>
        <v>0</v>
      </c>
      <c r="S7" s="21">
        <f>I7*$M7</f>
        <v>0</v>
      </c>
    </row>
    <row r="8" spans="6:19" x14ac:dyDescent="0.25">
      <c r="F8" s="2" t="s">
        <v>3</v>
      </c>
      <c r="G8" s="2">
        <v>100</v>
      </c>
      <c r="H8" s="2">
        <v>75</v>
      </c>
      <c r="I8" s="2">
        <v>0</v>
      </c>
      <c r="L8" s="4" t="s">
        <v>3</v>
      </c>
      <c r="M8" s="2">
        <v>140</v>
      </c>
      <c r="N8" s="7"/>
      <c r="O8" s="7"/>
      <c r="Q8" s="1">
        <f t="shared" ref="Q8:R9" si="0">G8*M8</f>
        <v>14000</v>
      </c>
      <c r="R8" s="1">
        <f t="shared" ref="R8:S9" si="1">H8*$M8</f>
        <v>10500</v>
      </c>
      <c r="S8" s="1">
        <f t="shared" si="1"/>
        <v>0</v>
      </c>
    </row>
    <row r="9" spans="6:19" x14ac:dyDescent="0.25">
      <c r="F9" s="2" t="s">
        <v>4</v>
      </c>
      <c r="G9" s="2">
        <v>0</v>
      </c>
      <c r="H9" s="2">
        <v>125</v>
      </c>
      <c r="I9" s="2">
        <v>40</v>
      </c>
      <c r="L9" s="9" t="s">
        <v>4</v>
      </c>
      <c r="M9" s="10">
        <v>44</v>
      </c>
      <c r="N9" s="7"/>
      <c r="O9" s="7"/>
      <c r="Q9" s="14">
        <f t="shared" si="0"/>
        <v>0</v>
      </c>
      <c r="R9" s="14">
        <f t="shared" si="1"/>
        <v>5500</v>
      </c>
      <c r="S9" s="14">
        <f t="shared" si="1"/>
        <v>1760</v>
      </c>
    </row>
    <row r="10" spans="6:19" x14ac:dyDescent="0.25">
      <c r="L10" s="11"/>
      <c r="M10" s="12"/>
      <c r="N10" s="8"/>
      <c r="O10" s="8"/>
      <c r="P10" s="15" t="s">
        <v>12</v>
      </c>
      <c r="Q10" s="1">
        <f>SUM(Q7:Q9)</f>
        <v>14000</v>
      </c>
      <c r="R10" s="1">
        <f t="shared" ref="R10:S10" si="2">SUM(R7:R9)</f>
        <v>16000</v>
      </c>
      <c r="S10" s="1">
        <f t="shared" si="2"/>
        <v>1760</v>
      </c>
    </row>
    <row r="13" spans="6:19" ht="15.75" thickBot="1" x14ac:dyDescent="0.3"/>
    <row r="14" spans="6:19" ht="30.75" thickBot="1" x14ac:dyDescent="0.3">
      <c r="F14" s="17" t="s">
        <v>8</v>
      </c>
      <c r="G14" s="16">
        <v>14000</v>
      </c>
      <c r="H14" s="2">
        <v>16000</v>
      </c>
      <c r="I14" s="2">
        <v>10000</v>
      </c>
    </row>
    <row r="15" spans="6:19" ht="15.75" thickBot="1" x14ac:dyDescent="0.3">
      <c r="F15" s="3"/>
      <c r="G15" s="3"/>
      <c r="H15" s="3"/>
      <c r="I15" s="3"/>
    </row>
    <row r="16" spans="6:19" ht="45.75" thickBot="1" x14ac:dyDescent="0.3">
      <c r="F16" s="17" t="s">
        <v>9</v>
      </c>
      <c r="G16" s="16">
        <v>2</v>
      </c>
      <c r="H16" s="2">
        <v>3</v>
      </c>
      <c r="I16" s="2">
        <v>1</v>
      </c>
      <c r="L16" s="37" t="s">
        <v>16</v>
      </c>
      <c r="M16" s="16">
        <f>(G14-Q10)/100</f>
        <v>0</v>
      </c>
      <c r="N16" s="2">
        <f t="shared" ref="N16:O16" si="3">(H14-R10)/100</f>
        <v>0</v>
      </c>
      <c r="O16" s="2">
        <f t="shared" si="3"/>
        <v>82.4</v>
      </c>
    </row>
    <row r="17" spans="6:21" ht="15.75" thickBot="1" x14ac:dyDescent="0.3">
      <c r="U17" s="4" t="s">
        <v>12</v>
      </c>
    </row>
    <row r="18" spans="6:21" ht="30.75" thickBot="1" x14ac:dyDescent="0.3">
      <c r="F18" s="37" t="s">
        <v>10</v>
      </c>
      <c r="G18" s="16">
        <v>15</v>
      </c>
      <c r="H18" s="2">
        <v>20</v>
      </c>
      <c r="I18" s="2">
        <v>16</v>
      </c>
      <c r="L18" s="36" t="s">
        <v>15</v>
      </c>
      <c r="M18" s="18">
        <f>G18*$M7</f>
        <v>0</v>
      </c>
      <c r="N18" s="1">
        <f>H18*$M8</f>
        <v>2800</v>
      </c>
      <c r="O18" s="1">
        <f>I18*$M9</f>
        <v>704</v>
      </c>
      <c r="Q18" s="36" t="s">
        <v>17</v>
      </c>
      <c r="R18" s="16">
        <f>M16*G16</f>
        <v>0</v>
      </c>
      <c r="S18" s="2">
        <f t="shared" ref="S18:T18" si="4">N16*H16</f>
        <v>0</v>
      </c>
      <c r="T18" s="5">
        <f t="shared" si="4"/>
        <v>82.4</v>
      </c>
      <c r="U18" s="2">
        <f>SUM(R18:T18)</f>
        <v>82.4</v>
      </c>
    </row>
    <row r="19" spans="6:21" ht="30" x14ac:dyDescent="0.25">
      <c r="L19" s="22" t="s">
        <v>18</v>
      </c>
      <c r="N19" s="2">
        <f>SUM(M18:O18)</f>
        <v>3504</v>
      </c>
    </row>
    <row r="22" spans="6:21" ht="15.75" thickBot="1" x14ac:dyDescent="0.3"/>
    <row r="23" spans="6:21" ht="15.75" thickBot="1" x14ac:dyDescent="0.3">
      <c r="F23" s="17" t="s">
        <v>20</v>
      </c>
      <c r="G23" s="16">
        <f>SUM(N19,U18)</f>
        <v>3586.4</v>
      </c>
      <c r="K23" t="s">
        <v>19</v>
      </c>
    </row>
  </sheetData>
  <mergeCells count="3">
    <mergeCell ref="F4:I5"/>
    <mergeCell ref="L4:M5"/>
    <mergeCell ref="Q6:S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Manduca</dc:creator>
  <cp:lastModifiedBy>Antonio Manduca</cp:lastModifiedBy>
  <dcterms:created xsi:type="dcterms:W3CDTF">2022-10-17T12:19:37Z</dcterms:created>
  <dcterms:modified xsi:type="dcterms:W3CDTF">2022-10-17T12:53:17Z</dcterms:modified>
</cp:coreProperties>
</file>